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bookViews>
    <workbookView xWindow="0" yWindow="0" windowWidth="24000" windowHeight="9645"/>
  </bookViews>
  <sheets>
    <sheet name="TCE - ANEXO III - Enviar TCE" sheetId="1" r:id="rId1"/>
  </sheets>
  <externalReferences>
    <externalReference r:id="rId2"/>
  </externalReferences>
  <definedNames>
    <definedName name="__xlfn_IFERROR">#REF!</definedName>
    <definedName name="__xlfn_SUMIFS">#REF!</definedName>
    <definedName name="ANOS">'[1]DADOS (OCULTAR)'!$AO$3:$AO$13</definedName>
    <definedName name="ANOSCGUNIDOSS">'[1]DADOS (OCULTAR)'!$AC$4:$AC$55</definedName>
    <definedName name="ATIVOSouJOVEM">'[1]DADOS (OCULTAR)'!$Z$4:$Z$5</definedName>
    <definedName name="CATDESP6">'[1]DADOS (OCULTAR)'!$B$3:$B$175</definedName>
    <definedName name="CLASSIF" localSheetId="0">#REF!</definedName>
    <definedName name="CLASSIF">#REF!</definedName>
    <definedName name="COMPET">'[1]DADOS (OCULTAR)'!$D$4:$D$147</definedName>
    <definedName name="DIVISÃO">'[1]DADOS (OCULTAR)'!$V$3:$V$4</definedName>
    <definedName name="EVENTO">[1]MEM.CÁLC.FP.!$B$6:$B$7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listaunidades">'[1]DADOS (OCULTAR)'!$Q$3:$Q$120</definedName>
    <definedName name="MESES">'[1]DADOS (OCULTAR)'!$AA$4:$AA$15</definedName>
    <definedName name="PIS">'[1]DADOS (OCULTAR)'!$BO$2:$BO$3</definedName>
    <definedName name="Receita_Verificador_Bancário">'[1]DADOS (OCULTAR)'!$AE$3:$AE$4</definedName>
    <definedName name="RELDESPPG">'[1]DADOS (OCULTAR)'!$AL$3:$AL$194</definedName>
    <definedName name="UNIDADES">'[1]DADOS (OCULTAR)'!$Q$3:$Q$120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1" l="1"/>
  <c r="A2" i="1" s="1"/>
  <c r="D2" i="1"/>
  <c r="E2" i="1"/>
  <c r="F2" i="1"/>
  <c r="G2" i="1"/>
  <c r="H2" i="1"/>
  <c r="I2" i="1"/>
  <c r="J2" i="1"/>
  <c r="K2" i="1"/>
  <c r="L2" i="1"/>
  <c r="N2" i="1"/>
  <c r="P2" i="1" s="1"/>
  <c r="O2" i="1"/>
  <c r="Q2" i="1"/>
  <c r="S2" i="1" s="1"/>
  <c r="R2" i="1"/>
  <c r="T2" i="1"/>
  <c r="V2" i="1" s="1"/>
  <c r="U2" i="1"/>
  <c r="W2" i="1"/>
  <c r="X2" i="1"/>
  <c r="Y2" i="1"/>
  <c r="AA2" i="1"/>
  <c r="B3" i="1"/>
  <c r="A3" i="1" s="1"/>
  <c r="D3" i="1"/>
  <c r="E3" i="1"/>
  <c r="F3" i="1"/>
  <c r="G3" i="1"/>
  <c r="H3" i="1"/>
  <c r="I3" i="1"/>
  <c r="J3" i="1"/>
  <c r="K3" i="1"/>
  <c r="L3" i="1"/>
  <c r="N3" i="1"/>
  <c r="P3" i="1" s="1"/>
  <c r="O3" i="1"/>
  <c r="Q3" i="1"/>
  <c r="S3" i="1" s="1"/>
  <c r="R3" i="1"/>
  <c r="T3" i="1"/>
  <c r="V3" i="1" s="1"/>
  <c r="U3" i="1"/>
  <c r="W3" i="1"/>
  <c r="X3" i="1"/>
  <c r="Y3" i="1"/>
  <c r="AA3" i="1"/>
  <c r="B4" i="1"/>
  <c r="A4" i="1" s="1"/>
  <c r="D4" i="1"/>
  <c r="E4" i="1"/>
  <c r="F4" i="1"/>
  <c r="G4" i="1"/>
  <c r="H4" i="1"/>
  <c r="I4" i="1"/>
  <c r="J4" i="1"/>
  <c r="K4" i="1"/>
  <c r="L4" i="1"/>
  <c r="N4" i="1"/>
  <c r="P4" i="1" s="1"/>
  <c r="O4" i="1"/>
  <c r="Q4" i="1"/>
  <c r="S4" i="1" s="1"/>
  <c r="R4" i="1"/>
  <c r="T4" i="1"/>
  <c r="V4" i="1" s="1"/>
  <c r="U4" i="1"/>
  <c r="W4" i="1"/>
  <c r="X4" i="1"/>
  <c r="Y4" i="1"/>
  <c r="AA4" i="1"/>
  <c r="B5" i="1"/>
  <c r="A5" i="1" s="1"/>
  <c r="D5" i="1"/>
  <c r="E5" i="1"/>
  <c r="F5" i="1"/>
  <c r="G5" i="1"/>
  <c r="H5" i="1"/>
  <c r="I5" i="1"/>
  <c r="J5" i="1"/>
  <c r="K5" i="1"/>
  <c r="L5" i="1"/>
  <c r="N5" i="1"/>
  <c r="P5" i="1" s="1"/>
  <c r="O5" i="1"/>
  <c r="Q5" i="1"/>
  <c r="S5" i="1" s="1"/>
  <c r="R5" i="1"/>
  <c r="T5" i="1"/>
  <c r="V5" i="1" s="1"/>
  <c r="U5" i="1"/>
  <c r="W5" i="1"/>
  <c r="X5" i="1"/>
  <c r="Y5" i="1"/>
  <c r="AA5" i="1"/>
  <c r="B6" i="1"/>
  <c r="A6" i="1" s="1"/>
  <c r="D6" i="1"/>
  <c r="E6" i="1"/>
  <c r="F6" i="1"/>
  <c r="G6" i="1"/>
  <c r="H6" i="1"/>
  <c r="I6" i="1"/>
  <c r="J6" i="1"/>
  <c r="K6" i="1"/>
  <c r="L6" i="1"/>
  <c r="N6" i="1"/>
  <c r="P6" i="1" s="1"/>
  <c r="O6" i="1"/>
  <c r="Q6" i="1"/>
  <c r="S6" i="1" s="1"/>
  <c r="R6" i="1"/>
  <c r="T6" i="1"/>
  <c r="V6" i="1" s="1"/>
  <c r="U6" i="1"/>
  <c r="W6" i="1"/>
  <c r="X6" i="1"/>
  <c r="Y6" i="1"/>
  <c r="AA6" i="1"/>
  <c r="B7" i="1"/>
  <c r="A7" i="1" s="1"/>
  <c r="D7" i="1"/>
  <c r="E7" i="1"/>
  <c r="F7" i="1"/>
  <c r="G7" i="1"/>
  <c r="H7" i="1"/>
  <c r="I7" i="1"/>
  <c r="J7" i="1"/>
  <c r="K7" i="1"/>
  <c r="L7" i="1"/>
  <c r="N7" i="1"/>
  <c r="P7" i="1" s="1"/>
  <c r="O7" i="1"/>
  <c r="Q7" i="1"/>
  <c r="S7" i="1" s="1"/>
  <c r="R7" i="1"/>
  <c r="T7" i="1"/>
  <c r="V7" i="1" s="1"/>
  <c r="U7" i="1"/>
  <c r="W7" i="1"/>
  <c r="X7" i="1"/>
  <c r="Y7" i="1"/>
  <c r="AA7" i="1"/>
  <c r="B8" i="1"/>
  <c r="A8" i="1" s="1"/>
  <c r="D8" i="1"/>
  <c r="E8" i="1"/>
  <c r="F8" i="1"/>
  <c r="G8" i="1"/>
  <c r="H8" i="1"/>
  <c r="I8" i="1"/>
  <c r="J8" i="1"/>
  <c r="K8" i="1"/>
  <c r="L8" i="1"/>
  <c r="N8" i="1"/>
  <c r="P8" i="1" s="1"/>
  <c r="O8" i="1"/>
  <c r="Q8" i="1"/>
  <c r="S8" i="1" s="1"/>
  <c r="R8" i="1"/>
  <c r="T8" i="1"/>
  <c r="V8" i="1" s="1"/>
  <c r="U8" i="1"/>
  <c r="W8" i="1"/>
  <c r="X8" i="1"/>
  <c r="Y8" i="1"/>
  <c r="AA8" i="1"/>
  <c r="B9" i="1"/>
  <c r="A9" i="1" s="1"/>
  <c r="D9" i="1"/>
  <c r="E9" i="1"/>
  <c r="F9" i="1"/>
  <c r="G9" i="1"/>
  <c r="H9" i="1"/>
  <c r="I9" i="1"/>
  <c r="J9" i="1"/>
  <c r="K9" i="1"/>
  <c r="L9" i="1"/>
  <c r="N9" i="1"/>
  <c r="P9" i="1" s="1"/>
  <c r="O9" i="1"/>
  <c r="Q9" i="1"/>
  <c r="S9" i="1" s="1"/>
  <c r="R9" i="1"/>
  <c r="T9" i="1"/>
  <c r="V9" i="1" s="1"/>
  <c r="U9" i="1"/>
  <c r="W9" i="1"/>
  <c r="X9" i="1"/>
  <c r="Y9" i="1"/>
  <c r="AA9" i="1"/>
  <c r="B10" i="1"/>
  <c r="A10" i="1" s="1"/>
  <c r="D10" i="1"/>
  <c r="E10" i="1"/>
  <c r="F10" i="1"/>
  <c r="G10" i="1"/>
  <c r="H10" i="1"/>
  <c r="I10" i="1"/>
  <c r="J10" i="1"/>
  <c r="K10" i="1"/>
  <c r="L10" i="1"/>
  <c r="N10" i="1"/>
  <c r="P10" i="1" s="1"/>
  <c r="O10" i="1"/>
  <c r="Q10" i="1"/>
  <c r="S10" i="1" s="1"/>
  <c r="R10" i="1"/>
  <c r="T10" i="1"/>
  <c r="V10" i="1" s="1"/>
  <c r="U10" i="1"/>
  <c r="W10" i="1"/>
  <c r="X10" i="1"/>
  <c r="Y10" i="1"/>
  <c r="AA10" i="1"/>
  <c r="B11" i="1"/>
  <c r="A11" i="1" s="1"/>
  <c r="D11" i="1"/>
  <c r="E11" i="1"/>
  <c r="F11" i="1"/>
  <c r="G11" i="1"/>
  <c r="H11" i="1"/>
  <c r="I11" i="1"/>
  <c r="J11" i="1"/>
  <c r="K11" i="1"/>
  <c r="L11" i="1"/>
  <c r="N11" i="1"/>
  <c r="P11" i="1" s="1"/>
  <c r="O11" i="1"/>
  <c r="Q11" i="1"/>
  <c r="S11" i="1" s="1"/>
  <c r="R11" i="1"/>
  <c r="T11" i="1"/>
  <c r="V11" i="1" s="1"/>
  <c r="U11" i="1"/>
  <c r="W11" i="1"/>
  <c r="X11" i="1"/>
  <c r="Y11" i="1"/>
  <c r="AA11" i="1"/>
  <c r="B12" i="1"/>
  <c r="A12" i="1" s="1"/>
  <c r="D12" i="1"/>
  <c r="E12" i="1"/>
  <c r="F12" i="1"/>
  <c r="G12" i="1"/>
  <c r="H12" i="1"/>
  <c r="I12" i="1"/>
  <c r="J12" i="1"/>
  <c r="K12" i="1"/>
  <c r="L12" i="1"/>
  <c r="N12" i="1"/>
  <c r="P12" i="1" s="1"/>
  <c r="O12" i="1"/>
  <c r="Q12" i="1"/>
  <c r="S12" i="1" s="1"/>
  <c r="R12" i="1"/>
  <c r="T12" i="1"/>
  <c r="V12" i="1" s="1"/>
  <c r="U12" i="1"/>
  <c r="W12" i="1"/>
  <c r="X12" i="1"/>
  <c r="Y12" i="1"/>
  <c r="AA12" i="1"/>
  <c r="B13" i="1"/>
  <c r="A13" i="1" s="1"/>
  <c r="D13" i="1"/>
  <c r="E13" i="1"/>
  <c r="F13" i="1"/>
  <c r="G13" i="1"/>
  <c r="H13" i="1"/>
  <c r="I13" i="1"/>
  <c r="J13" i="1"/>
  <c r="K13" i="1"/>
  <c r="L13" i="1"/>
  <c r="N13" i="1"/>
  <c r="P13" i="1" s="1"/>
  <c r="O13" i="1"/>
  <c r="Q13" i="1"/>
  <c r="S13" i="1" s="1"/>
  <c r="R13" i="1"/>
  <c r="T13" i="1"/>
  <c r="V13" i="1" s="1"/>
  <c r="U13" i="1"/>
  <c r="W13" i="1"/>
  <c r="X13" i="1"/>
  <c r="Y13" i="1"/>
  <c r="AA13" i="1"/>
  <c r="B14" i="1"/>
  <c r="A14" i="1" s="1"/>
  <c r="D14" i="1"/>
  <c r="E14" i="1"/>
  <c r="F14" i="1"/>
  <c r="G14" i="1"/>
  <c r="H14" i="1"/>
  <c r="I14" i="1"/>
  <c r="J14" i="1"/>
  <c r="K14" i="1"/>
  <c r="L14" i="1"/>
  <c r="N14" i="1"/>
  <c r="O14" i="1"/>
  <c r="Q14" i="1"/>
  <c r="S14" i="1" s="1"/>
  <c r="R14" i="1"/>
  <c r="T14" i="1"/>
  <c r="V14" i="1" s="1"/>
  <c r="U14" i="1"/>
  <c r="W14" i="1"/>
  <c r="X14" i="1"/>
  <c r="Y14" i="1"/>
  <c r="AA14" i="1"/>
  <c r="B15" i="1"/>
  <c r="A15" i="1" s="1"/>
  <c r="D15" i="1"/>
  <c r="E15" i="1"/>
  <c r="F15" i="1"/>
  <c r="G15" i="1"/>
  <c r="H15" i="1"/>
  <c r="I15" i="1"/>
  <c r="J15" i="1"/>
  <c r="K15" i="1"/>
  <c r="L15" i="1"/>
  <c r="N15" i="1"/>
  <c r="O15" i="1"/>
  <c r="Q15" i="1"/>
  <c r="S15" i="1" s="1"/>
  <c r="R15" i="1"/>
  <c r="T15" i="1"/>
  <c r="V15" i="1" s="1"/>
  <c r="U15" i="1"/>
  <c r="W15" i="1"/>
  <c r="X15" i="1"/>
  <c r="Y15" i="1"/>
  <c r="AA15" i="1"/>
  <c r="B16" i="1"/>
  <c r="A16" i="1" s="1"/>
  <c r="D16" i="1"/>
  <c r="E16" i="1"/>
  <c r="F16" i="1"/>
  <c r="G16" i="1"/>
  <c r="H16" i="1"/>
  <c r="I16" i="1"/>
  <c r="J16" i="1"/>
  <c r="K16" i="1"/>
  <c r="L16" i="1"/>
  <c r="N16" i="1"/>
  <c r="O16" i="1"/>
  <c r="Q16" i="1"/>
  <c r="S16" i="1" s="1"/>
  <c r="R16" i="1"/>
  <c r="T16" i="1"/>
  <c r="V16" i="1" s="1"/>
  <c r="U16" i="1"/>
  <c r="W16" i="1"/>
  <c r="X16" i="1"/>
  <c r="Y16" i="1"/>
  <c r="AA16" i="1"/>
  <c r="B17" i="1"/>
  <c r="A17" i="1" s="1"/>
  <c r="D17" i="1"/>
  <c r="E17" i="1"/>
  <c r="F17" i="1"/>
  <c r="G17" i="1"/>
  <c r="H17" i="1"/>
  <c r="I17" i="1"/>
  <c r="J17" i="1"/>
  <c r="K17" i="1"/>
  <c r="L17" i="1"/>
  <c r="N17" i="1"/>
  <c r="O17" i="1"/>
  <c r="Q17" i="1"/>
  <c r="S17" i="1" s="1"/>
  <c r="R17" i="1"/>
  <c r="T17" i="1"/>
  <c r="V17" i="1" s="1"/>
  <c r="U17" i="1"/>
  <c r="W17" i="1"/>
  <c r="X17" i="1"/>
  <c r="Y17" i="1"/>
  <c r="AA17" i="1"/>
  <c r="B18" i="1"/>
  <c r="A18" i="1" s="1"/>
  <c r="D18" i="1"/>
  <c r="E18" i="1"/>
  <c r="F18" i="1"/>
  <c r="G18" i="1"/>
  <c r="H18" i="1"/>
  <c r="I18" i="1"/>
  <c r="J18" i="1"/>
  <c r="K18" i="1"/>
  <c r="L18" i="1"/>
  <c r="N18" i="1"/>
  <c r="O18" i="1"/>
  <c r="Q18" i="1"/>
  <c r="S18" i="1" s="1"/>
  <c r="R18" i="1"/>
  <c r="T18" i="1"/>
  <c r="V18" i="1" s="1"/>
  <c r="U18" i="1"/>
  <c r="W18" i="1"/>
  <c r="X18" i="1"/>
  <c r="Y18" i="1"/>
  <c r="AA18" i="1"/>
  <c r="B19" i="1"/>
  <c r="A19" i="1" s="1"/>
  <c r="D19" i="1"/>
  <c r="E19" i="1"/>
  <c r="F19" i="1"/>
  <c r="G19" i="1"/>
  <c r="H19" i="1"/>
  <c r="I19" i="1"/>
  <c r="J19" i="1"/>
  <c r="K19" i="1"/>
  <c r="L19" i="1"/>
  <c r="N19" i="1"/>
  <c r="O19" i="1"/>
  <c r="Q19" i="1"/>
  <c r="S19" i="1" s="1"/>
  <c r="R19" i="1"/>
  <c r="T19" i="1"/>
  <c r="V19" i="1" s="1"/>
  <c r="U19" i="1"/>
  <c r="W19" i="1"/>
  <c r="X19" i="1"/>
  <c r="Y19" i="1"/>
  <c r="AA19" i="1"/>
  <c r="B20" i="1"/>
  <c r="A20" i="1" s="1"/>
  <c r="D20" i="1"/>
  <c r="E20" i="1"/>
  <c r="F20" i="1"/>
  <c r="G20" i="1"/>
  <c r="H20" i="1"/>
  <c r="I20" i="1"/>
  <c r="J20" i="1"/>
  <c r="K20" i="1"/>
  <c r="L20" i="1"/>
  <c r="N20" i="1"/>
  <c r="O20" i="1"/>
  <c r="Q20" i="1"/>
  <c r="S20" i="1" s="1"/>
  <c r="R20" i="1"/>
  <c r="T20" i="1"/>
  <c r="V20" i="1" s="1"/>
  <c r="U20" i="1"/>
  <c r="W20" i="1"/>
  <c r="X20" i="1"/>
  <c r="Y20" i="1"/>
  <c r="AA20" i="1"/>
  <c r="B21" i="1"/>
  <c r="A21" i="1" s="1"/>
  <c r="D21" i="1"/>
  <c r="E21" i="1"/>
  <c r="F21" i="1"/>
  <c r="G21" i="1"/>
  <c r="H21" i="1"/>
  <c r="I21" i="1"/>
  <c r="J21" i="1"/>
  <c r="K21" i="1"/>
  <c r="L21" i="1"/>
  <c r="N21" i="1"/>
  <c r="O21" i="1"/>
  <c r="Q21" i="1"/>
  <c r="S21" i="1" s="1"/>
  <c r="R21" i="1"/>
  <c r="T21" i="1"/>
  <c r="V21" i="1" s="1"/>
  <c r="U21" i="1"/>
  <c r="W21" i="1"/>
  <c r="X21" i="1"/>
  <c r="Y21" i="1"/>
  <c r="AA21" i="1"/>
  <c r="B22" i="1"/>
  <c r="A22" i="1" s="1"/>
  <c r="D22" i="1"/>
  <c r="E22" i="1"/>
  <c r="F22" i="1"/>
  <c r="G22" i="1"/>
  <c r="H22" i="1"/>
  <c r="I22" i="1"/>
  <c r="J22" i="1"/>
  <c r="K22" i="1"/>
  <c r="L22" i="1"/>
  <c r="N22" i="1"/>
  <c r="O22" i="1"/>
  <c r="Q22" i="1"/>
  <c r="S22" i="1" s="1"/>
  <c r="R22" i="1"/>
  <c r="T22" i="1"/>
  <c r="V22" i="1" s="1"/>
  <c r="U22" i="1"/>
  <c r="W22" i="1"/>
  <c r="X22" i="1"/>
  <c r="Y22" i="1"/>
  <c r="AA22" i="1"/>
  <c r="B23" i="1"/>
  <c r="A23" i="1" s="1"/>
  <c r="D23" i="1"/>
  <c r="E23" i="1"/>
  <c r="F23" i="1"/>
  <c r="G23" i="1"/>
  <c r="H23" i="1"/>
  <c r="I23" i="1"/>
  <c r="J23" i="1"/>
  <c r="K23" i="1"/>
  <c r="L23" i="1"/>
  <c r="N23" i="1"/>
  <c r="O23" i="1"/>
  <c r="Q23" i="1"/>
  <c r="S23" i="1" s="1"/>
  <c r="R23" i="1"/>
  <c r="T23" i="1"/>
  <c r="V23" i="1" s="1"/>
  <c r="U23" i="1"/>
  <c r="W23" i="1"/>
  <c r="X23" i="1"/>
  <c r="Y23" i="1"/>
  <c r="AA23" i="1"/>
  <c r="B24" i="1"/>
  <c r="A24" i="1" s="1"/>
  <c r="D24" i="1"/>
  <c r="E24" i="1"/>
  <c r="F24" i="1"/>
  <c r="G24" i="1"/>
  <c r="H24" i="1"/>
  <c r="I24" i="1"/>
  <c r="J24" i="1"/>
  <c r="K24" i="1"/>
  <c r="L24" i="1"/>
  <c r="N24" i="1"/>
  <c r="O24" i="1"/>
  <c r="Q24" i="1"/>
  <c r="S24" i="1" s="1"/>
  <c r="R24" i="1"/>
  <c r="T24" i="1"/>
  <c r="V24" i="1" s="1"/>
  <c r="U24" i="1"/>
  <c r="W24" i="1"/>
  <c r="X24" i="1"/>
  <c r="Y24" i="1"/>
  <c r="AA24" i="1"/>
  <c r="A25" i="1"/>
  <c r="B25" i="1"/>
  <c r="D25" i="1"/>
  <c r="E25" i="1"/>
  <c r="F25" i="1"/>
  <c r="G25" i="1"/>
  <c r="H25" i="1"/>
  <c r="I25" i="1"/>
  <c r="J25" i="1"/>
  <c r="K25" i="1"/>
  <c r="L25" i="1"/>
  <c r="N25" i="1"/>
  <c r="O25" i="1"/>
  <c r="Q25" i="1"/>
  <c r="R25" i="1"/>
  <c r="T25" i="1"/>
  <c r="U25" i="1"/>
  <c r="W25" i="1"/>
  <c r="X25" i="1"/>
  <c r="Z25" i="1" s="1"/>
  <c r="Y25" i="1"/>
  <c r="AA25" i="1"/>
  <c r="B26" i="1"/>
  <c r="A26" i="1" s="1"/>
  <c r="D26" i="1"/>
  <c r="E26" i="1"/>
  <c r="F26" i="1"/>
  <c r="G26" i="1"/>
  <c r="H26" i="1"/>
  <c r="I26" i="1"/>
  <c r="J26" i="1"/>
  <c r="K26" i="1"/>
  <c r="L26" i="1"/>
  <c r="N26" i="1"/>
  <c r="O26" i="1"/>
  <c r="Q26" i="1"/>
  <c r="R26" i="1"/>
  <c r="T26" i="1"/>
  <c r="U26" i="1"/>
  <c r="W26" i="1"/>
  <c r="X26" i="1"/>
  <c r="Y26" i="1"/>
  <c r="AA26" i="1"/>
  <c r="B27" i="1"/>
  <c r="A27" i="1" s="1"/>
  <c r="D27" i="1"/>
  <c r="E27" i="1"/>
  <c r="F27" i="1"/>
  <c r="G27" i="1"/>
  <c r="H27" i="1"/>
  <c r="I27" i="1"/>
  <c r="J27" i="1"/>
  <c r="K27" i="1"/>
  <c r="L27" i="1"/>
  <c r="N27" i="1"/>
  <c r="O27" i="1"/>
  <c r="Q27" i="1"/>
  <c r="S27" i="1" s="1"/>
  <c r="R27" i="1"/>
  <c r="T27" i="1"/>
  <c r="U27" i="1"/>
  <c r="W27" i="1"/>
  <c r="X27" i="1"/>
  <c r="Y27" i="1"/>
  <c r="AA27" i="1"/>
  <c r="A28" i="1"/>
  <c r="B28" i="1"/>
  <c r="D28" i="1"/>
  <c r="E28" i="1"/>
  <c r="F28" i="1"/>
  <c r="G28" i="1"/>
  <c r="H28" i="1"/>
  <c r="I28" i="1"/>
  <c r="J28" i="1"/>
  <c r="K28" i="1"/>
  <c r="M28" i="1" s="1"/>
  <c r="L28" i="1"/>
  <c r="N28" i="1"/>
  <c r="O28" i="1"/>
  <c r="Q28" i="1"/>
  <c r="S28" i="1" s="1"/>
  <c r="R28" i="1"/>
  <c r="T28" i="1"/>
  <c r="V28" i="1" s="1"/>
  <c r="U28" i="1"/>
  <c r="W28" i="1"/>
  <c r="X28" i="1"/>
  <c r="Y28" i="1"/>
  <c r="AA28" i="1"/>
  <c r="A29" i="1"/>
  <c r="B29" i="1"/>
  <c r="D29" i="1"/>
  <c r="E29" i="1"/>
  <c r="F29" i="1"/>
  <c r="G29" i="1"/>
  <c r="H29" i="1"/>
  <c r="I29" i="1"/>
  <c r="J29" i="1"/>
  <c r="K29" i="1"/>
  <c r="L29" i="1"/>
  <c r="N29" i="1"/>
  <c r="P29" i="1" s="1"/>
  <c r="O29" i="1"/>
  <c r="Q29" i="1"/>
  <c r="R29" i="1"/>
  <c r="T29" i="1"/>
  <c r="U29" i="1"/>
  <c r="W29" i="1"/>
  <c r="X29" i="1"/>
  <c r="Z29" i="1" s="1"/>
  <c r="Y29" i="1"/>
  <c r="AA29" i="1"/>
  <c r="B30" i="1"/>
  <c r="A30" i="1" s="1"/>
  <c r="D30" i="1"/>
  <c r="E30" i="1"/>
  <c r="F30" i="1"/>
  <c r="G30" i="1"/>
  <c r="H30" i="1"/>
  <c r="I30" i="1"/>
  <c r="J30" i="1"/>
  <c r="K30" i="1"/>
  <c r="L30" i="1"/>
  <c r="N30" i="1"/>
  <c r="O30" i="1"/>
  <c r="P30" i="1"/>
  <c r="Q30" i="1"/>
  <c r="R30" i="1"/>
  <c r="T30" i="1"/>
  <c r="U30" i="1"/>
  <c r="W30" i="1"/>
  <c r="X30" i="1"/>
  <c r="Y30" i="1"/>
  <c r="AA30" i="1"/>
  <c r="B31" i="1"/>
  <c r="A31" i="1" s="1"/>
  <c r="D31" i="1"/>
  <c r="E31" i="1"/>
  <c r="F31" i="1"/>
  <c r="G31" i="1"/>
  <c r="H31" i="1"/>
  <c r="I31" i="1"/>
  <c r="J31" i="1"/>
  <c r="K31" i="1"/>
  <c r="L31" i="1"/>
  <c r="N31" i="1"/>
  <c r="O31" i="1"/>
  <c r="Q31" i="1"/>
  <c r="S31" i="1" s="1"/>
  <c r="R31" i="1"/>
  <c r="T31" i="1"/>
  <c r="U31" i="1"/>
  <c r="W31" i="1"/>
  <c r="X31" i="1"/>
  <c r="Y31" i="1"/>
  <c r="AA31" i="1"/>
  <c r="A32" i="1"/>
  <c r="B32" i="1"/>
  <c r="D32" i="1"/>
  <c r="E32" i="1"/>
  <c r="F32" i="1"/>
  <c r="G32" i="1"/>
  <c r="H32" i="1"/>
  <c r="I32" i="1"/>
  <c r="J32" i="1"/>
  <c r="K32" i="1"/>
  <c r="L32" i="1"/>
  <c r="M32" i="1"/>
  <c r="N32" i="1"/>
  <c r="O32" i="1"/>
  <c r="Q32" i="1"/>
  <c r="R32" i="1"/>
  <c r="T32" i="1"/>
  <c r="V32" i="1" s="1"/>
  <c r="U32" i="1"/>
  <c r="W32" i="1"/>
  <c r="X32" i="1"/>
  <c r="Y32" i="1"/>
  <c r="AA32" i="1"/>
  <c r="B33" i="1"/>
  <c r="A33" i="1" s="1"/>
  <c r="D33" i="1"/>
  <c r="E33" i="1"/>
  <c r="F33" i="1"/>
  <c r="G33" i="1"/>
  <c r="H33" i="1"/>
  <c r="I33" i="1"/>
  <c r="J33" i="1"/>
  <c r="K33" i="1"/>
  <c r="L33" i="1"/>
  <c r="N33" i="1"/>
  <c r="P33" i="1" s="1"/>
  <c r="O33" i="1"/>
  <c r="Q33" i="1"/>
  <c r="R33" i="1"/>
  <c r="T33" i="1"/>
  <c r="U33" i="1"/>
  <c r="W33" i="1"/>
  <c r="X33" i="1"/>
  <c r="Z33" i="1" s="1"/>
  <c r="Y33" i="1"/>
  <c r="AA33" i="1"/>
  <c r="B34" i="1"/>
  <c r="A34" i="1" s="1"/>
  <c r="D34" i="1"/>
  <c r="E34" i="1"/>
  <c r="F34" i="1"/>
  <c r="G34" i="1"/>
  <c r="H34" i="1"/>
  <c r="I34" i="1"/>
  <c r="J34" i="1"/>
  <c r="K34" i="1"/>
  <c r="L34" i="1"/>
  <c r="N34" i="1"/>
  <c r="P34" i="1" s="1"/>
  <c r="O34" i="1"/>
  <c r="Q34" i="1"/>
  <c r="R34" i="1"/>
  <c r="T34" i="1"/>
  <c r="U34" i="1"/>
  <c r="W34" i="1"/>
  <c r="X34" i="1"/>
  <c r="Y34" i="1"/>
  <c r="AA34" i="1"/>
  <c r="B35" i="1"/>
  <c r="A35" i="1" s="1"/>
  <c r="D35" i="1"/>
  <c r="E35" i="1"/>
  <c r="F35" i="1"/>
  <c r="G35" i="1"/>
  <c r="H35" i="1"/>
  <c r="I35" i="1"/>
  <c r="J35" i="1"/>
  <c r="K35" i="1"/>
  <c r="L35" i="1"/>
  <c r="N35" i="1"/>
  <c r="P35" i="1" s="1"/>
  <c r="O35" i="1"/>
  <c r="Q35" i="1"/>
  <c r="S35" i="1" s="1"/>
  <c r="R35" i="1"/>
  <c r="T35" i="1"/>
  <c r="U35" i="1"/>
  <c r="W35" i="1"/>
  <c r="X35" i="1"/>
  <c r="Y35" i="1"/>
  <c r="AA35" i="1"/>
  <c r="A36" i="1"/>
  <c r="B36" i="1"/>
  <c r="D36" i="1"/>
  <c r="E36" i="1"/>
  <c r="F36" i="1"/>
  <c r="G36" i="1"/>
  <c r="H36" i="1"/>
  <c r="I36" i="1"/>
  <c r="J36" i="1"/>
  <c r="K36" i="1"/>
  <c r="M36" i="1" s="1"/>
  <c r="L36" i="1"/>
  <c r="N36" i="1"/>
  <c r="O36" i="1"/>
  <c r="Q36" i="1"/>
  <c r="S36" i="1" s="1"/>
  <c r="R36" i="1"/>
  <c r="T36" i="1"/>
  <c r="U36" i="1"/>
  <c r="W36" i="1"/>
  <c r="X36" i="1"/>
  <c r="Y36" i="1"/>
  <c r="AA36" i="1"/>
  <c r="A37" i="1"/>
  <c r="B37" i="1"/>
  <c r="D37" i="1"/>
  <c r="E37" i="1"/>
  <c r="F37" i="1"/>
  <c r="G37" i="1"/>
  <c r="H37" i="1"/>
  <c r="I37" i="1"/>
  <c r="J37" i="1"/>
  <c r="K37" i="1"/>
  <c r="L37" i="1"/>
  <c r="N37" i="1"/>
  <c r="P37" i="1" s="1"/>
  <c r="O37" i="1"/>
  <c r="Q37" i="1"/>
  <c r="R37" i="1"/>
  <c r="T37" i="1"/>
  <c r="U37" i="1"/>
  <c r="W37" i="1"/>
  <c r="X37" i="1"/>
  <c r="Z37" i="1" s="1"/>
  <c r="Y37" i="1"/>
  <c r="AA37" i="1"/>
  <c r="B38" i="1"/>
  <c r="A38" i="1" s="1"/>
  <c r="D38" i="1"/>
  <c r="E38" i="1"/>
  <c r="F38" i="1"/>
  <c r="G38" i="1"/>
  <c r="H38" i="1"/>
  <c r="I38" i="1"/>
  <c r="J38" i="1"/>
  <c r="K38" i="1"/>
  <c r="L38" i="1"/>
  <c r="M38" i="1" s="1"/>
  <c r="N38" i="1"/>
  <c r="P38" i="1" s="1"/>
  <c r="O38" i="1"/>
  <c r="Q38" i="1"/>
  <c r="R38" i="1"/>
  <c r="T38" i="1"/>
  <c r="U38" i="1"/>
  <c r="W38" i="1"/>
  <c r="X38" i="1"/>
  <c r="Y38" i="1"/>
  <c r="AA38" i="1"/>
  <c r="B39" i="1"/>
  <c r="A39" i="1" s="1"/>
  <c r="D39" i="1"/>
  <c r="E39" i="1"/>
  <c r="F39" i="1"/>
  <c r="G39" i="1"/>
  <c r="H39" i="1"/>
  <c r="I39" i="1"/>
  <c r="J39" i="1"/>
  <c r="K39" i="1"/>
  <c r="L39" i="1"/>
  <c r="N39" i="1"/>
  <c r="P39" i="1" s="1"/>
  <c r="O39" i="1"/>
  <c r="Q39" i="1"/>
  <c r="S39" i="1" s="1"/>
  <c r="R39" i="1"/>
  <c r="T39" i="1"/>
  <c r="U39" i="1"/>
  <c r="W39" i="1"/>
  <c r="X39" i="1"/>
  <c r="Y39" i="1"/>
  <c r="AA39" i="1"/>
  <c r="A40" i="1"/>
  <c r="B40" i="1"/>
  <c r="D40" i="1"/>
  <c r="E40" i="1"/>
  <c r="F40" i="1"/>
  <c r="G40" i="1"/>
  <c r="H40" i="1"/>
  <c r="I40" i="1"/>
  <c r="J40" i="1"/>
  <c r="K40" i="1"/>
  <c r="M40" i="1" s="1"/>
  <c r="L40" i="1"/>
  <c r="N40" i="1"/>
  <c r="P40" i="1" s="1"/>
  <c r="O40" i="1"/>
  <c r="Q40" i="1"/>
  <c r="S40" i="1" s="1"/>
  <c r="R40" i="1"/>
  <c r="T40" i="1"/>
  <c r="V40" i="1" s="1"/>
  <c r="U40" i="1"/>
  <c r="W40" i="1"/>
  <c r="X40" i="1"/>
  <c r="Y40" i="1"/>
  <c r="AA40" i="1"/>
  <c r="A41" i="1"/>
  <c r="B41" i="1"/>
  <c r="D41" i="1"/>
  <c r="E41" i="1"/>
  <c r="F41" i="1"/>
  <c r="G41" i="1"/>
  <c r="H41" i="1"/>
  <c r="I41" i="1"/>
  <c r="J41" i="1"/>
  <c r="K41" i="1"/>
  <c r="L41" i="1"/>
  <c r="N41" i="1"/>
  <c r="P41" i="1" s="1"/>
  <c r="O41" i="1"/>
  <c r="Q41" i="1"/>
  <c r="R41" i="1"/>
  <c r="T41" i="1"/>
  <c r="U41" i="1"/>
  <c r="W41" i="1"/>
  <c r="X41" i="1"/>
  <c r="Z41" i="1" s="1"/>
  <c r="Y41" i="1"/>
  <c r="AA41" i="1"/>
  <c r="B42" i="1"/>
  <c r="A42" i="1" s="1"/>
  <c r="D42" i="1"/>
  <c r="E42" i="1"/>
  <c r="F42" i="1"/>
  <c r="G42" i="1"/>
  <c r="H42" i="1"/>
  <c r="I42" i="1"/>
  <c r="J42" i="1"/>
  <c r="K42" i="1"/>
  <c r="L42" i="1"/>
  <c r="M42" i="1" s="1"/>
  <c r="N42" i="1"/>
  <c r="P42" i="1" s="1"/>
  <c r="O42" i="1"/>
  <c r="Q42" i="1"/>
  <c r="R42" i="1"/>
  <c r="T42" i="1"/>
  <c r="U42" i="1"/>
  <c r="W42" i="1"/>
  <c r="X42" i="1"/>
  <c r="Y42" i="1"/>
  <c r="AA42" i="1"/>
  <c r="B43" i="1"/>
  <c r="A43" i="1" s="1"/>
  <c r="D43" i="1"/>
  <c r="E43" i="1"/>
  <c r="F43" i="1"/>
  <c r="G43" i="1"/>
  <c r="H43" i="1"/>
  <c r="I43" i="1"/>
  <c r="J43" i="1"/>
  <c r="K43" i="1"/>
  <c r="L43" i="1"/>
  <c r="M43" i="1" s="1"/>
  <c r="N43" i="1"/>
  <c r="O43" i="1"/>
  <c r="Q43" i="1"/>
  <c r="R43" i="1"/>
  <c r="T43" i="1"/>
  <c r="U43" i="1"/>
  <c r="W43" i="1"/>
  <c r="X43" i="1"/>
  <c r="Y43" i="1"/>
  <c r="AA43" i="1"/>
  <c r="B44" i="1"/>
  <c r="A44" i="1" s="1"/>
  <c r="D44" i="1"/>
  <c r="E44" i="1"/>
  <c r="F44" i="1"/>
  <c r="G44" i="1"/>
  <c r="H44" i="1"/>
  <c r="I44" i="1"/>
  <c r="J44" i="1"/>
  <c r="K44" i="1"/>
  <c r="M44" i="1" s="1"/>
  <c r="L44" i="1"/>
  <c r="N44" i="1"/>
  <c r="O44" i="1"/>
  <c r="Q44" i="1"/>
  <c r="S44" i="1" s="1"/>
  <c r="R44" i="1"/>
  <c r="T44" i="1"/>
  <c r="V44" i="1" s="1"/>
  <c r="U44" i="1"/>
  <c r="W44" i="1"/>
  <c r="X44" i="1"/>
  <c r="Y44" i="1"/>
  <c r="AA44" i="1"/>
  <c r="A45" i="1"/>
  <c r="B45" i="1"/>
  <c r="D45" i="1"/>
  <c r="E45" i="1"/>
  <c r="F45" i="1"/>
  <c r="G45" i="1"/>
  <c r="H45" i="1"/>
  <c r="I45" i="1"/>
  <c r="J45" i="1"/>
  <c r="K45" i="1"/>
  <c r="M45" i="1" s="1"/>
  <c r="L45" i="1"/>
  <c r="N45" i="1"/>
  <c r="O45" i="1"/>
  <c r="Q45" i="1"/>
  <c r="S45" i="1" s="1"/>
  <c r="R45" i="1"/>
  <c r="T45" i="1"/>
  <c r="U45" i="1"/>
  <c r="V45" i="1" s="1"/>
  <c r="W45" i="1"/>
  <c r="X45" i="1"/>
  <c r="Y45" i="1"/>
  <c r="AA45" i="1"/>
  <c r="B46" i="1"/>
  <c r="A46" i="1" s="1"/>
  <c r="D46" i="1"/>
  <c r="E46" i="1"/>
  <c r="F46" i="1"/>
  <c r="G46" i="1"/>
  <c r="H46" i="1"/>
  <c r="I46" i="1"/>
  <c r="J46" i="1"/>
  <c r="K46" i="1"/>
  <c r="L46" i="1"/>
  <c r="N46" i="1"/>
  <c r="O46" i="1"/>
  <c r="Q46" i="1"/>
  <c r="R46" i="1"/>
  <c r="T46" i="1"/>
  <c r="U46" i="1"/>
  <c r="W46" i="1"/>
  <c r="X46" i="1"/>
  <c r="Y46" i="1"/>
  <c r="Z46" i="1" s="1"/>
  <c r="AA46" i="1"/>
  <c r="A47" i="1"/>
  <c r="B47" i="1"/>
  <c r="D47" i="1"/>
  <c r="E47" i="1"/>
  <c r="F47" i="1"/>
  <c r="G47" i="1"/>
  <c r="H47" i="1"/>
  <c r="I47" i="1"/>
  <c r="J47" i="1"/>
  <c r="K47" i="1"/>
  <c r="M47" i="1" s="1"/>
  <c r="L47" i="1"/>
  <c r="N47" i="1"/>
  <c r="O47" i="1"/>
  <c r="Q47" i="1"/>
  <c r="R47" i="1"/>
  <c r="S47" i="1"/>
  <c r="T47" i="1"/>
  <c r="U47" i="1"/>
  <c r="W47" i="1"/>
  <c r="X47" i="1"/>
  <c r="Y47" i="1"/>
  <c r="AA47" i="1"/>
  <c r="B48" i="1"/>
  <c r="A48" i="1" s="1"/>
  <c r="D48" i="1"/>
  <c r="E48" i="1"/>
  <c r="F48" i="1"/>
  <c r="G48" i="1"/>
  <c r="H48" i="1"/>
  <c r="I48" i="1"/>
  <c r="J48" i="1"/>
  <c r="K48" i="1"/>
  <c r="L48" i="1"/>
  <c r="N48" i="1"/>
  <c r="O48" i="1"/>
  <c r="Q48" i="1"/>
  <c r="R48" i="1"/>
  <c r="S48" i="1" s="1"/>
  <c r="T48" i="1"/>
  <c r="U48" i="1"/>
  <c r="W48" i="1"/>
  <c r="X48" i="1"/>
  <c r="Y48" i="1"/>
  <c r="AA48" i="1"/>
  <c r="B49" i="1"/>
  <c r="A49" i="1" s="1"/>
  <c r="D49" i="1"/>
  <c r="E49" i="1"/>
  <c r="F49" i="1"/>
  <c r="G49" i="1"/>
  <c r="H49" i="1"/>
  <c r="I49" i="1"/>
  <c r="J49" i="1"/>
  <c r="K49" i="1"/>
  <c r="M49" i="1" s="1"/>
  <c r="L49" i="1"/>
  <c r="N49" i="1"/>
  <c r="O49" i="1"/>
  <c r="Q49" i="1"/>
  <c r="S49" i="1" s="1"/>
  <c r="R49" i="1"/>
  <c r="T49" i="1"/>
  <c r="U49" i="1"/>
  <c r="V49" i="1" s="1"/>
  <c r="W49" i="1"/>
  <c r="X49" i="1"/>
  <c r="Y49" i="1"/>
  <c r="AA49" i="1"/>
  <c r="B50" i="1"/>
  <c r="A50" i="1" s="1"/>
  <c r="D50" i="1"/>
  <c r="E50" i="1"/>
  <c r="F50" i="1"/>
  <c r="G50" i="1"/>
  <c r="H50" i="1"/>
  <c r="I50" i="1"/>
  <c r="J50" i="1"/>
  <c r="K50" i="1"/>
  <c r="L50" i="1"/>
  <c r="N50" i="1"/>
  <c r="O50" i="1"/>
  <c r="Q50" i="1"/>
  <c r="R50" i="1"/>
  <c r="T50" i="1"/>
  <c r="U50" i="1"/>
  <c r="W50" i="1"/>
  <c r="X50" i="1"/>
  <c r="Y50" i="1"/>
  <c r="AA50" i="1"/>
  <c r="A51" i="1"/>
  <c r="B51" i="1"/>
  <c r="D51" i="1"/>
  <c r="E51" i="1"/>
  <c r="F51" i="1"/>
  <c r="G51" i="1"/>
  <c r="H51" i="1"/>
  <c r="I51" i="1"/>
  <c r="J51" i="1"/>
  <c r="K51" i="1"/>
  <c r="M51" i="1" s="1"/>
  <c r="L51" i="1"/>
  <c r="N51" i="1"/>
  <c r="O51" i="1"/>
  <c r="Q51" i="1"/>
  <c r="S51" i="1" s="1"/>
  <c r="R51" i="1"/>
  <c r="T51" i="1"/>
  <c r="U51" i="1"/>
  <c r="W51" i="1"/>
  <c r="X51" i="1"/>
  <c r="Y51" i="1"/>
  <c r="AA51" i="1"/>
  <c r="B52" i="1"/>
  <c r="A52" i="1" s="1"/>
  <c r="D52" i="1"/>
  <c r="E52" i="1"/>
  <c r="F52" i="1"/>
  <c r="G52" i="1"/>
  <c r="H52" i="1"/>
  <c r="I52" i="1"/>
  <c r="J52" i="1"/>
  <c r="K52" i="1"/>
  <c r="L52" i="1"/>
  <c r="N52" i="1"/>
  <c r="O52" i="1"/>
  <c r="Q52" i="1"/>
  <c r="S52" i="1" s="1"/>
  <c r="R52" i="1"/>
  <c r="T52" i="1"/>
  <c r="U52" i="1"/>
  <c r="W52" i="1"/>
  <c r="X52" i="1"/>
  <c r="Y52" i="1"/>
  <c r="Z52" i="1" s="1"/>
  <c r="AA52" i="1"/>
  <c r="A53" i="1"/>
  <c r="B53" i="1"/>
  <c r="D53" i="1"/>
  <c r="E53" i="1"/>
  <c r="F53" i="1"/>
  <c r="G53" i="1"/>
  <c r="H53" i="1"/>
  <c r="I53" i="1"/>
  <c r="J53" i="1"/>
  <c r="K53" i="1"/>
  <c r="L53" i="1"/>
  <c r="N53" i="1"/>
  <c r="O53" i="1"/>
  <c r="Q53" i="1"/>
  <c r="R53" i="1"/>
  <c r="T53" i="1"/>
  <c r="U53" i="1"/>
  <c r="W53" i="1"/>
  <c r="X53" i="1"/>
  <c r="Y53" i="1"/>
  <c r="AA53" i="1"/>
  <c r="B54" i="1"/>
  <c r="A54" i="1" s="1"/>
  <c r="D54" i="1"/>
  <c r="E54" i="1"/>
  <c r="F54" i="1"/>
  <c r="G54" i="1"/>
  <c r="H54" i="1"/>
  <c r="I54" i="1"/>
  <c r="J54" i="1"/>
  <c r="K54" i="1"/>
  <c r="L54" i="1"/>
  <c r="M54" i="1" s="1"/>
  <c r="N54" i="1"/>
  <c r="O54" i="1"/>
  <c r="Q54" i="1"/>
  <c r="R54" i="1"/>
  <c r="T54" i="1"/>
  <c r="U54" i="1"/>
  <c r="W54" i="1"/>
  <c r="X54" i="1"/>
  <c r="Y54" i="1"/>
  <c r="AA54" i="1"/>
  <c r="B55" i="1"/>
  <c r="A55" i="1" s="1"/>
  <c r="D55" i="1"/>
  <c r="E55" i="1"/>
  <c r="F55" i="1"/>
  <c r="G55" i="1"/>
  <c r="H55" i="1"/>
  <c r="I55" i="1"/>
  <c r="J55" i="1"/>
  <c r="K55" i="1"/>
  <c r="M55" i="1" s="1"/>
  <c r="L55" i="1"/>
  <c r="N55" i="1"/>
  <c r="O55" i="1"/>
  <c r="Q55" i="1"/>
  <c r="R55" i="1"/>
  <c r="T55" i="1"/>
  <c r="U55" i="1"/>
  <c r="V55" i="1" s="1"/>
  <c r="W55" i="1"/>
  <c r="X55" i="1"/>
  <c r="Y55" i="1"/>
  <c r="AA55" i="1"/>
  <c r="B56" i="1"/>
  <c r="A56" i="1" s="1"/>
  <c r="D56" i="1"/>
  <c r="E56" i="1"/>
  <c r="F56" i="1"/>
  <c r="G56" i="1"/>
  <c r="H56" i="1"/>
  <c r="I56" i="1"/>
  <c r="J56" i="1"/>
  <c r="K56" i="1"/>
  <c r="L56" i="1"/>
  <c r="N56" i="1"/>
  <c r="O56" i="1"/>
  <c r="Q56" i="1"/>
  <c r="S56" i="1" s="1"/>
  <c r="R56" i="1"/>
  <c r="T56" i="1"/>
  <c r="U56" i="1"/>
  <c r="W56" i="1"/>
  <c r="X56" i="1"/>
  <c r="Y56" i="1"/>
  <c r="Z56" i="1" s="1"/>
  <c r="AA56" i="1"/>
  <c r="A57" i="1"/>
  <c r="B57" i="1"/>
  <c r="D57" i="1"/>
  <c r="E57" i="1"/>
  <c r="F57" i="1"/>
  <c r="G57" i="1"/>
  <c r="H57" i="1"/>
  <c r="I57" i="1"/>
  <c r="J57" i="1"/>
  <c r="K57" i="1"/>
  <c r="L57" i="1"/>
  <c r="M57" i="1"/>
  <c r="N57" i="1"/>
  <c r="O57" i="1"/>
  <c r="Q57" i="1"/>
  <c r="R57" i="1"/>
  <c r="T57" i="1"/>
  <c r="U57" i="1"/>
  <c r="W57" i="1"/>
  <c r="X57" i="1"/>
  <c r="Y57" i="1"/>
  <c r="AA57" i="1"/>
  <c r="B58" i="1"/>
  <c r="A58" i="1" s="1"/>
  <c r="D58" i="1"/>
  <c r="E58" i="1"/>
  <c r="F58" i="1"/>
  <c r="G58" i="1"/>
  <c r="H58" i="1"/>
  <c r="I58" i="1"/>
  <c r="J58" i="1"/>
  <c r="K58" i="1"/>
  <c r="L58" i="1"/>
  <c r="M58" i="1" s="1"/>
  <c r="N58" i="1"/>
  <c r="O58" i="1"/>
  <c r="Q58" i="1"/>
  <c r="R58" i="1"/>
  <c r="T58" i="1"/>
  <c r="U58" i="1"/>
  <c r="W58" i="1"/>
  <c r="X58" i="1"/>
  <c r="Y58" i="1"/>
  <c r="AA58" i="1"/>
  <c r="B59" i="1"/>
  <c r="A59" i="1" s="1"/>
  <c r="D59" i="1"/>
  <c r="E59" i="1"/>
  <c r="F59" i="1"/>
  <c r="G59" i="1"/>
  <c r="H59" i="1"/>
  <c r="I59" i="1"/>
  <c r="J59" i="1"/>
  <c r="K59" i="1"/>
  <c r="M59" i="1" s="1"/>
  <c r="L59" i="1"/>
  <c r="N59" i="1"/>
  <c r="O59" i="1"/>
  <c r="Q59" i="1"/>
  <c r="R59" i="1"/>
  <c r="T59" i="1"/>
  <c r="U59" i="1"/>
  <c r="V59" i="1" s="1"/>
  <c r="W59" i="1"/>
  <c r="X59" i="1"/>
  <c r="Y59" i="1"/>
  <c r="AA59" i="1"/>
  <c r="B60" i="1"/>
  <c r="A60" i="1" s="1"/>
  <c r="D60" i="1"/>
  <c r="E60" i="1"/>
  <c r="F60" i="1"/>
  <c r="G60" i="1"/>
  <c r="H60" i="1"/>
  <c r="I60" i="1"/>
  <c r="J60" i="1"/>
  <c r="K60" i="1"/>
  <c r="L60" i="1"/>
  <c r="N60" i="1"/>
  <c r="O60" i="1"/>
  <c r="Q60" i="1"/>
  <c r="S60" i="1" s="1"/>
  <c r="R60" i="1"/>
  <c r="T60" i="1"/>
  <c r="U60" i="1"/>
  <c r="W60" i="1"/>
  <c r="X60" i="1"/>
  <c r="Y60" i="1"/>
  <c r="AA60" i="1"/>
  <c r="A61" i="1"/>
  <c r="B61" i="1"/>
  <c r="D61" i="1"/>
  <c r="E61" i="1"/>
  <c r="F61" i="1"/>
  <c r="G61" i="1"/>
  <c r="H61" i="1"/>
  <c r="I61" i="1"/>
  <c r="J61" i="1"/>
  <c r="K61" i="1"/>
  <c r="L61" i="1"/>
  <c r="M61" i="1"/>
  <c r="N61" i="1"/>
  <c r="O61" i="1"/>
  <c r="Q61" i="1"/>
  <c r="R61" i="1"/>
  <c r="T61" i="1"/>
  <c r="U61" i="1"/>
  <c r="W61" i="1"/>
  <c r="X61" i="1"/>
  <c r="Y61" i="1"/>
  <c r="Z61" i="1" s="1"/>
  <c r="AA61" i="1"/>
  <c r="B62" i="1"/>
  <c r="A62" i="1" s="1"/>
  <c r="D62" i="1"/>
  <c r="E62" i="1"/>
  <c r="F62" i="1"/>
  <c r="G62" i="1"/>
  <c r="H62" i="1"/>
  <c r="I62" i="1"/>
  <c r="J62" i="1"/>
  <c r="K62" i="1"/>
  <c r="L62" i="1"/>
  <c r="N62" i="1"/>
  <c r="O62" i="1"/>
  <c r="Q62" i="1"/>
  <c r="R62" i="1"/>
  <c r="T62" i="1"/>
  <c r="U62" i="1"/>
  <c r="W62" i="1"/>
  <c r="X62" i="1"/>
  <c r="Y62" i="1"/>
  <c r="Z62" i="1" s="1"/>
  <c r="AA62" i="1"/>
  <c r="B63" i="1"/>
  <c r="A63" i="1" s="1"/>
  <c r="D63" i="1"/>
  <c r="E63" i="1"/>
  <c r="F63" i="1"/>
  <c r="G63" i="1"/>
  <c r="H63" i="1"/>
  <c r="I63" i="1"/>
  <c r="J63" i="1"/>
  <c r="K63" i="1"/>
  <c r="M63" i="1" s="1"/>
  <c r="L63" i="1"/>
  <c r="N63" i="1"/>
  <c r="O63" i="1"/>
  <c r="Q63" i="1"/>
  <c r="S63" i="1" s="1"/>
  <c r="R63" i="1"/>
  <c r="T63" i="1"/>
  <c r="V63" i="1" s="1"/>
  <c r="U63" i="1"/>
  <c r="W63" i="1"/>
  <c r="X63" i="1"/>
  <c r="Z63" i="1" s="1"/>
  <c r="Y63" i="1"/>
  <c r="AA63" i="1"/>
  <c r="A64" i="1"/>
  <c r="B64" i="1"/>
  <c r="D64" i="1"/>
  <c r="E64" i="1"/>
  <c r="F64" i="1"/>
  <c r="G64" i="1"/>
  <c r="H64" i="1"/>
  <c r="I64" i="1"/>
  <c r="J64" i="1"/>
  <c r="K64" i="1"/>
  <c r="L64" i="1"/>
  <c r="N64" i="1"/>
  <c r="O64" i="1"/>
  <c r="Q64" i="1"/>
  <c r="R64" i="1"/>
  <c r="S64" i="1" s="1"/>
  <c r="T64" i="1"/>
  <c r="U64" i="1"/>
  <c r="V64" i="1" s="1"/>
  <c r="W64" i="1"/>
  <c r="X64" i="1"/>
  <c r="Y64" i="1"/>
  <c r="AA64" i="1"/>
  <c r="B65" i="1"/>
  <c r="A65" i="1" s="1"/>
  <c r="D65" i="1"/>
  <c r="E65" i="1"/>
  <c r="F65" i="1"/>
  <c r="G65" i="1"/>
  <c r="H65" i="1"/>
  <c r="I65" i="1"/>
  <c r="J65" i="1"/>
  <c r="K65" i="1"/>
  <c r="L65" i="1"/>
  <c r="N65" i="1"/>
  <c r="O65" i="1"/>
  <c r="Q65" i="1"/>
  <c r="R65" i="1"/>
  <c r="T65" i="1"/>
  <c r="U65" i="1"/>
  <c r="W65" i="1"/>
  <c r="X65" i="1"/>
  <c r="Z65" i="1" s="1"/>
  <c r="Y65" i="1"/>
  <c r="AA65" i="1"/>
  <c r="B66" i="1"/>
  <c r="A66" i="1" s="1"/>
  <c r="D66" i="1"/>
  <c r="E66" i="1"/>
  <c r="F66" i="1"/>
  <c r="G66" i="1"/>
  <c r="H66" i="1"/>
  <c r="I66" i="1"/>
  <c r="J66" i="1"/>
  <c r="K66" i="1"/>
  <c r="L66" i="1"/>
  <c r="N66" i="1"/>
  <c r="O66" i="1"/>
  <c r="Q66" i="1"/>
  <c r="R66" i="1"/>
  <c r="T66" i="1"/>
  <c r="U66" i="1"/>
  <c r="W66" i="1"/>
  <c r="X66" i="1"/>
  <c r="Z66" i="1" s="1"/>
  <c r="Y66" i="1"/>
  <c r="AA66" i="1"/>
  <c r="B67" i="1"/>
  <c r="A67" i="1" s="1"/>
  <c r="D67" i="1"/>
  <c r="E67" i="1"/>
  <c r="F67" i="1"/>
  <c r="G67" i="1"/>
  <c r="H67" i="1"/>
  <c r="I67" i="1"/>
  <c r="J67" i="1"/>
  <c r="K67" i="1"/>
  <c r="M67" i="1" s="1"/>
  <c r="L67" i="1"/>
  <c r="N67" i="1"/>
  <c r="O67" i="1"/>
  <c r="Q67" i="1"/>
  <c r="S67" i="1" s="1"/>
  <c r="R67" i="1"/>
  <c r="T67" i="1"/>
  <c r="V67" i="1" s="1"/>
  <c r="U67" i="1"/>
  <c r="W67" i="1"/>
  <c r="X67" i="1"/>
  <c r="Y67" i="1"/>
  <c r="AA67" i="1"/>
  <c r="A68" i="1"/>
  <c r="B68" i="1"/>
  <c r="D68" i="1"/>
  <c r="E68" i="1"/>
  <c r="F68" i="1"/>
  <c r="G68" i="1"/>
  <c r="H68" i="1"/>
  <c r="I68" i="1"/>
  <c r="J68" i="1"/>
  <c r="K68" i="1"/>
  <c r="L68" i="1"/>
  <c r="M68" i="1" s="1"/>
  <c r="N68" i="1"/>
  <c r="O68" i="1"/>
  <c r="Q68" i="1"/>
  <c r="R68" i="1"/>
  <c r="T68" i="1"/>
  <c r="U68" i="1"/>
  <c r="W68" i="1"/>
  <c r="X68" i="1"/>
  <c r="Y68" i="1"/>
  <c r="Z68" i="1" s="1"/>
  <c r="AA68" i="1"/>
  <c r="B69" i="1"/>
  <c r="A69" i="1" s="1"/>
  <c r="D69" i="1"/>
  <c r="E69" i="1"/>
  <c r="F69" i="1"/>
  <c r="G69" i="1"/>
  <c r="H69" i="1"/>
  <c r="I69" i="1"/>
  <c r="J69" i="1"/>
  <c r="K69" i="1"/>
  <c r="L69" i="1"/>
  <c r="N69" i="1"/>
  <c r="O69" i="1"/>
  <c r="Q69" i="1"/>
  <c r="R69" i="1"/>
  <c r="T69" i="1"/>
  <c r="U69" i="1"/>
  <c r="W69" i="1"/>
  <c r="X69" i="1"/>
  <c r="Y69" i="1"/>
  <c r="Z69" i="1" s="1"/>
  <c r="AA69" i="1"/>
  <c r="B70" i="1"/>
  <c r="A70" i="1" s="1"/>
  <c r="D70" i="1"/>
  <c r="E70" i="1"/>
  <c r="F70" i="1"/>
  <c r="G70" i="1"/>
  <c r="H70" i="1"/>
  <c r="I70" i="1"/>
  <c r="J70" i="1"/>
  <c r="K70" i="1"/>
  <c r="L70" i="1"/>
  <c r="N70" i="1"/>
  <c r="O70" i="1"/>
  <c r="Q70" i="1"/>
  <c r="R70" i="1"/>
  <c r="T70" i="1"/>
  <c r="U70" i="1"/>
  <c r="V70" i="1"/>
  <c r="W70" i="1"/>
  <c r="X70" i="1"/>
  <c r="Y70" i="1"/>
  <c r="Z70" i="1"/>
  <c r="AA70" i="1"/>
  <c r="A71" i="1"/>
  <c r="B71" i="1"/>
  <c r="D71" i="1"/>
  <c r="E71" i="1"/>
  <c r="F71" i="1"/>
  <c r="G71" i="1"/>
  <c r="H71" i="1"/>
  <c r="I71" i="1"/>
  <c r="J71" i="1"/>
  <c r="K71" i="1"/>
  <c r="L71" i="1"/>
  <c r="N71" i="1"/>
  <c r="O71" i="1"/>
  <c r="Q71" i="1"/>
  <c r="R71" i="1"/>
  <c r="T71" i="1"/>
  <c r="V71" i="1" s="1"/>
  <c r="U71" i="1"/>
  <c r="W71" i="1"/>
  <c r="X71" i="1"/>
  <c r="Z71" i="1" s="1"/>
  <c r="Y71" i="1"/>
  <c r="AA71" i="1"/>
  <c r="B72" i="1"/>
  <c r="A72" i="1" s="1"/>
  <c r="D72" i="1"/>
  <c r="E72" i="1"/>
  <c r="F72" i="1"/>
  <c r="G72" i="1"/>
  <c r="H72" i="1"/>
  <c r="I72" i="1"/>
  <c r="J72" i="1"/>
  <c r="K72" i="1"/>
  <c r="M72" i="1" s="1"/>
  <c r="L72" i="1"/>
  <c r="N72" i="1"/>
  <c r="O72" i="1"/>
  <c r="Q72" i="1"/>
  <c r="R72" i="1"/>
  <c r="T72" i="1"/>
  <c r="U72" i="1"/>
  <c r="W72" i="1"/>
  <c r="X72" i="1"/>
  <c r="Y72" i="1"/>
  <c r="Z72" i="1" s="1"/>
  <c r="AA72" i="1"/>
  <c r="B73" i="1"/>
  <c r="A73" i="1" s="1"/>
  <c r="D73" i="1"/>
  <c r="E73" i="1"/>
  <c r="F73" i="1"/>
  <c r="G73" i="1"/>
  <c r="H73" i="1"/>
  <c r="I73" i="1"/>
  <c r="J73" i="1"/>
  <c r="K73" i="1"/>
  <c r="L73" i="1"/>
  <c r="N73" i="1"/>
  <c r="O73" i="1"/>
  <c r="Q73" i="1"/>
  <c r="R73" i="1"/>
  <c r="T73" i="1"/>
  <c r="U73" i="1"/>
  <c r="W73" i="1"/>
  <c r="X73" i="1"/>
  <c r="Y73" i="1"/>
  <c r="Z73" i="1" s="1"/>
  <c r="AA73" i="1"/>
  <c r="B74" i="1"/>
  <c r="A74" i="1" s="1"/>
  <c r="D74" i="1"/>
  <c r="E74" i="1"/>
  <c r="F74" i="1"/>
  <c r="G74" i="1"/>
  <c r="H74" i="1"/>
  <c r="I74" i="1"/>
  <c r="J74" i="1"/>
  <c r="K74" i="1"/>
  <c r="M74" i="1" s="1"/>
  <c r="L74" i="1"/>
  <c r="N74" i="1"/>
  <c r="O74" i="1"/>
  <c r="Q74" i="1"/>
  <c r="R74" i="1"/>
  <c r="T74" i="1"/>
  <c r="V74" i="1" s="1"/>
  <c r="U74" i="1"/>
  <c r="W74" i="1"/>
  <c r="X74" i="1"/>
  <c r="Y74" i="1"/>
  <c r="AA74" i="1"/>
  <c r="A75" i="1"/>
  <c r="B75" i="1"/>
  <c r="D75" i="1"/>
  <c r="E75" i="1"/>
  <c r="F75" i="1"/>
  <c r="G75" i="1"/>
  <c r="H75" i="1"/>
  <c r="I75" i="1"/>
  <c r="J75" i="1"/>
  <c r="K75" i="1"/>
  <c r="L75" i="1"/>
  <c r="N75" i="1"/>
  <c r="O75" i="1"/>
  <c r="Q75" i="1"/>
  <c r="R75" i="1"/>
  <c r="T75" i="1"/>
  <c r="U75" i="1"/>
  <c r="W75" i="1"/>
  <c r="X75" i="1"/>
  <c r="Z75" i="1" s="1"/>
  <c r="Y75" i="1"/>
  <c r="AA75" i="1"/>
  <c r="B76" i="1"/>
  <c r="A76" i="1" s="1"/>
  <c r="D76" i="1"/>
  <c r="E76" i="1"/>
  <c r="F76" i="1"/>
  <c r="G76" i="1"/>
  <c r="H76" i="1"/>
  <c r="I76" i="1"/>
  <c r="J76" i="1"/>
  <c r="K76" i="1"/>
  <c r="M76" i="1" s="1"/>
  <c r="L76" i="1"/>
  <c r="N76" i="1"/>
  <c r="O76" i="1"/>
  <c r="Q76" i="1"/>
  <c r="R76" i="1"/>
  <c r="S76" i="1" s="1"/>
  <c r="T76" i="1"/>
  <c r="U76" i="1"/>
  <c r="V76" i="1" s="1"/>
  <c r="W76" i="1"/>
  <c r="X76" i="1"/>
  <c r="Y76" i="1"/>
  <c r="AA76" i="1"/>
  <c r="B77" i="1"/>
  <c r="A77" i="1" s="1"/>
  <c r="D77" i="1"/>
  <c r="E77" i="1"/>
  <c r="F77" i="1"/>
  <c r="G77" i="1"/>
  <c r="H77" i="1"/>
  <c r="I77" i="1"/>
  <c r="J77" i="1"/>
  <c r="K77" i="1"/>
  <c r="L77" i="1"/>
  <c r="N77" i="1"/>
  <c r="O77" i="1"/>
  <c r="P77" i="1" s="1"/>
  <c r="Q77" i="1"/>
  <c r="R77" i="1"/>
  <c r="T77" i="1"/>
  <c r="U77" i="1"/>
  <c r="W77" i="1"/>
  <c r="X77" i="1"/>
  <c r="Y77" i="1"/>
  <c r="AA77" i="1"/>
  <c r="B78" i="1"/>
  <c r="A78" i="1" s="1"/>
  <c r="D78" i="1"/>
  <c r="E78" i="1"/>
  <c r="F78" i="1"/>
  <c r="G78" i="1"/>
  <c r="H78" i="1"/>
  <c r="I78" i="1"/>
  <c r="J78" i="1"/>
  <c r="K78" i="1"/>
  <c r="L78" i="1"/>
  <c r="M78" i="1" s="1"/>
  <c r="N78" i="1"/>
  <c r="O78" i="1"/>
  <c r="Q78" i="1"/>
  <c r="R78" i="1"/>
  <c r="T78" i="1"/>
  <c r="U78" i="1"/>
  <c r="W78" i="1"/>
  <c r="X78" i="1"/>
  <c r="Y78" i="1"/>
  <c r="AA78" i="1"/>
  <c r="B79" i="1"/>
  <c r="A79" i="1" s="1"/>
  <c r="D79" i="1"/>
  <c r="E79" i="1"/>
  <c r="F79" i="1"/>
  <c r="G79" i="1"/>
  <c r="H79" i="1"/>
  <c r="I79" i="1"/>
  <c r="J79" i="1"/>
  <c r="K79" i="1"/>
  <c r="M79" i="1" s="1"/>
  <c r="L79" i="1"/>
  <c r="N79" i="1"/>
  <c r="O79" i="1"/>
  <c r="Q79" i="1"/>
  <c r="R79" i="1"/>
  <c r="T79" i="1"/>
  <c r="U79" i="1"/>
  <c r="W79" i="1"/>
  <c r="X79" i="1"/>
  <c r="Y79" i="1"/>
  <c r="AA79" i="1"/>
  <c r="B80" i="1"/>
  <c r="A80" i="1" s="1"/>
  <c r="D80" i="1"/>
  <c r="E80" i="1"/>
  <c r="F80" i="1"/>
  <c r="G80" i="1"/>
  <c r="H80" i="1"/>
  <c r="I80" i="1"/>
  <c r="J80" i="1"/>
  <c r="K80" i="1"/>
  <c r="L80" i="1"/>
  <c r="N80" i="1"/>
  <c r="O80" i="1"/>
  <c r="Q80" i="1"/>
  <c r="R80" i="1"/>
  <c r="T80" i="1"/>
  <c r="U80" i="1"/>
  <c r="W80" i="1"/>
  <c r="X80" i="1"/>
  <c r="Y80" i="1"/>
  <c r="AA80" i="1"/>
  <c r="B81" i="1"/>
  <c r="A81" i="1" s="1"/>
  <c r="D81" i="1"/>
  <c r="E81" i="1"/>
  <c r="F81" i="1"/>
  <c r="G81" i="1"/>
  <c r="H81" i="1"/>
  <c r="I81" i="1"/>
  <c r="J81" i="1"/>
  <c r="K81" i="1"/>
  <c r="L81" i="1"/>
  <c r="N81" i="1"/>
  <c r="O81" i="1"/>
  <c r="Q81" i="1"/>
  <c r="R81" i="1"/>
  <c r="T81" i="1"/>
  <c r="U81" i="1"/>
  <c r="W81" i="1"/>
  <c r="X81" i="1"/>
  <c r="Y81" i="1"/>
  <c r="AA81" i="1"/>
  <c r="B82" i="1"/>
  <c r="A82" i="1" s="1"/>
  <c r="D82" i="1"/>
  <c r="E82" i="1"/>
  <c r="F82" i="1"/>
  <c r="G82" i="1"/>
  <c r="H82" i="1"/>
  <c r="I82" i="1"/>
  <c r="J82" i="1"/>
  <c r="K82" i="1"/>
  <c r="L82" i="1"/>
  <c r="N82" i="1"/>
  <c r="O82" i="1"/>
  <c r="Q82" i="1"/>
  <c r="S82" i="1" s="1"/>
  <c r="R82" i="1"/>
  <c r="T82" i="1"/>
  <c r="V82" i="1" s="1"/>
  <c r="U82" i="1"/>
  <c r="W82" i="1"/>
  <c r="X82" i="1"/>
  <c r="Y82" i="1"/>
  <c r="AA82" i="1"/>
  <c r="A83" i="1"/>
  <c r="B83" i="1"/>
  <c r="D83" i="1"/>
  <c r="E83" i="1"/>
  <c r="F83" i="1"/>
  <c r="G83" i="1"/>
  <c r="H83" i="1"/>
  <c r="I83" i="1"/>
  <c r="J83" i="1"/>
  <c r="K83" i="1"/>
  <c r="L83" i="1"/>
  <c r="M83" i="1" s="1"/>
  <c r="N83" i="1"/>
  <c r="O83" i="1"/>
  <c r="Q83" i="1"/>
  <c r="R83" i="1"/>
  <c r="T83" i="1"/>
  <c r="U83" i="1"/>
  <c r="W83" i="1"/>
  <c r="X83" i="1"/>
  <c r="Y83" i="1"/>
  <c r="AA83" i="1"/>
  <c r="B84" i="1"/>
  <c r="A84" i="1" s="1"/>
  <c r="D84" i="1"/>
  <c r="E84" i="1"/>
  <c r="F84" i="1"/>
  <c r="G84" i="1"/>
  <c r="H84" i="1"/>
  <c r="I84" i="1"/>
  <c r="J84" i="1"/>
  <c r="K84" i="1"/>
  <c r="L84" i="1"/>
  <c r="N84" i="1"/>
  <c r="O84" i="1"/>
  <c r="Q84" i="1"/>
  <c r="R84" i="1"/>
  <c r="T84" i="1"/>
  <c r="U84" i="1"/>
  <c r="W84" i="1"/>
  <c r="X84" i="1"/>
  <c r="Y84" i="1"/>
  <c r="AA84" i="1"/>
  <c r="B85" i="1"/>
  <c r="A85" i="1" s="1"/>
  <c r="D85" i="1"/>
  <c r="E85" i="1"/>
  <c r="F85" i="1"/>
  <c r="G85" i="1"/>
  <c r="H85" i="1"/>
  <c r="I85" i="1"/>
  <c r="J85" i="1"/>
  <c r="K85" i="1"/>
  <c r="L85" i="1"/>
  <c r="N85" i="1"/>
  <c r="O85" i="1"/>
  <c r="Q85" i="1"/>
  <c r="R85" i="1"/>
  <c r="T85" i="1"/>
  <c r="U85" i="1"/>
  <c r="W85" i="1"/>
  <c r="X85" i="1"/>
  <c r="Y85" i="1"/>
  <c r="AA85" i="1"/>
  <c r="B86" i="1"/>
  <c r="A86" i="1" s="1"/>
  <c r="D86" i="1"/>
  <c r="E86" i="1"/>
  <c r="F86" i="1"/>
  <c r="G86" i="1"/>
  <c r="H86" i="1"/>
  <c r="I86" i="1"/>
  <c r="J86" i="1"/>
  <c r="K86" i="1"/>
  <c r="M86" i="1" s="1"/>
  <c r="L86" i="1"/>
  <c r="N86" i="1"/>
  <c r="O86" i="1"/>
  <c r="Q86" i="1"/>
  <c r="S86" i="1" s="1"/>
  <c r="R86" i="1"/>
  <c r="T86" i="1"/>
  <c r="V86" i="1" s="1"/>
  <c r="U86" i="1"/>
  <c r="W86" i="1"/>
  <c r="X86" i="1"/>
  <c r="Y86" i="1"/>
  <c r="AA86" i="1"/>
  <c r="A87" i="1"/>
  <c r="B87" i="1"/>
  <c r="D87" i="1"/>
  <c r="E87" i="1"/>
  <c r="F87" i="1"/>
  <c r="G87" i="1"/>
  <c r="H87" i="1"/>
  <c r="I87" i="1"/>
  <c r="J87" i="1"/>
  <c r="K87" i="1"/>
  <c r="L87" i="1"/>
  <c r="N87" i="1"/>
  <c r="O87" i="1"/>
  <c r="P87" i="1" s="1"/>
  <c r="Q87" i="1"/>
  <c r="R87" i="1"/>
  <c r="T87" i="1"/>
  <c r="U87" i="1"/>
  <c r="W87" i="1"/>
  <c r="X87" i="1"/>
  <c r="Y87" i="1"/>
  <c r="AA87" i="1"/>
  <c r="B88" i="1"/>
  <c r="A88" i="1" s="1"/>
  <c r="D88" i="1"/>
  <c r="E88" i="1"/>
  <c r="F88" i="1"/>
  <c r="G88" i="1"/>
  <c r="H88" i="1"/>
  <c r="I88" i="1"/>
  <c r="J88" i="1"/>
  <c r="K88" i="1"/>
  <c r="L88" i="1"/>
  <c r="N88" i="1"/>
  <c r="O88" i="1"/>
  <c r="P88" i="1" s="1"/>
  <c r="Q88" i="1"/>
  <c r="R88" i="1"/>
  <c r="T88" i="1"/>
  <c r="U88" i="1"/>
  <c r="W88" i="1"/>
  <c r="X88" i="1"/>
  <c r="Y88" i="1"/>
  <c r="AA88" i="1"/>
  <c r="B89" i="1"/>
  <c r="A89" i="1" s="1"/>
  <c r="D89" i="1"/>
  <c r="E89" i="1"/>
  <c r="F89" i="1"/>
  <c r="G89" i="1"/>
  <c r="H89" i="1"/>
  <c r="I89" i="1"/>
  <c r="J89" i="1"/>
  <c r="K89" i="1"/>
  <c r="L89" i="1"/>
  <c r="N89" i="1"/>
  <c r="O89" i="1"/>
  <c r="P89" i="1" s="1"/>
  <c r="Q89" i="1"/>
  <c r="R89" i="1"/>
  <c r="T89" i="1"/>
  <c r="U89" i="1"/>
  <c r="W89" i="1"/>
  <c r="X89" i="1"/>
  <c r="Y89" i="1"/>
  <c r="AA89" i="1"/>
  <c r="B90" i="1"/>
  <c r="A90" i="1" s="1"/>
  <c r="D90" i="1"/>
  <c r="E90" i="1"/>
  <c r="F90" i="1"/>
  <c r="G90" i="1"/>
  <c r="H90" i="1"/>
  <c r="I90" i="1"/>
  <c r="J90" i="1"/>
  <c r="K90" i="1"/>
  <c r="L90" i="1"/>
  <c r="N90" i="1"/>
  <c r="O90" i="1"/>
  <c r="Q90" i="1"/>
  <c r="S90" i="1" s="1"/>
  <c r="R90" i="1"/>
  <c r="T90" i="1"/>
  <c r="U90" i="1"/>
  <c r="W90" i="1"/>
  <c r="X90" i="1"/>
  <c r="Y90" i="1"/>
  <c r="AA90" i="1"/>
  <c r="A91" i="1"/>
  <c r="B91" i="1"/>
  <c r="D91" i="1"/>
  <c r="E91" i="1"/>
  <c r="F91" i="1"/>
  <c r="G91" i="1"/>
  <c r="H91" i="1"/>
  <c r="I91" i="1"/>
  <c r="J91" i="1"/>
  <c r="K91" i="1"/>
  <c r="L91" i="1"/>
  <c r="M91" i="1"/>
  <c r="N91" i="1"/>
  <c r="O91" i="1"/>
  <c r="Q91" i="1"/>
  <c r="R91" i="1"/>
  <c r="T91" i="1"/>
  <c r="U91" i="1"/>
  <c r="W91" i="1"/>
  <c r="X91" i="1"/>
  <c r="Y91" i="1"/>
  <c r="AA91" i="1"/>
  <c r="B92" i="1"/>
  <c r="A92" i="1" s="1"/>
  <c r="D92" i="1"/>
  <c r="E92" i="1"/>
  <c r="F92" i="1"/>
  <c r="G92" i="1"/>
  <c r="H92" i="1"/>
  <c r="I92" i="1"/>
  <c r="J92" i="1"/>
  <c r="K92" i="1"/>
  <c r="L92" i="1"/>
  <c r="N92" i="1"/>
  <c r="O92" i="1"/>
  <c r="Q92" i="1"/>
  <c r="R92" i="1"/>
  <c r="T92" i="1"/>
  <c r="U92" i="1"/>
  <c r="W92" i="1"/>
  <c r="X92" i="1"/>
  <c r="Y92" i="1"/>
  <c r="AA92" i="1"/>
  <c r="B93" i="1"/>
  <c r="A93" i="1" s="1"/>
  <c r="D93" i="1"/>
  <c r="E93" i="1"/>
  <c r="F93" i="1"/>
  <c r="G93" i="1"/>
  <c r="H93" i="1"/>
  <c r="I93" i="1"/>
  <c r="J93" i="1"/>
  <c r="K93" i="1"/>
  <c r="L93" i="1"/>
  <c r="N93" i="1"/>
  <c r="O93" i="1"/>
  <c r="Q93" i="1"/>
  <c r="R93" i="1"/>
  <c r="T93" i="1"/>
  <c r="U93" i="1"/>
  <c r="W93" i="1"/>
  <c r="X93" i="1"/>
  <c r="Y93" i="1"/>
  <c r="AA93" i="1"/>
  <c r="B94" i="1"/>
  <c r="A94" i="1" s="1"/>
  <c r="D94" i="1"/>
  <c r="E94" i="1"/>
  <c r="F94" i="1"/>
  <c r="G94" i="1"/>
  <c r="H94" i="1"/>
  <c r="I94" i="1"/>
  <c r="J94" i="1"/>
  <c r="K94" i="1"/>
  <c r="L94" i="1"/>
  <c r="N94" i="1"/>
  <c r="O94" i="1"/>
  <c r="Q94" i="1"/>
  <c r="R94" i="1"/>
  <c r="T94" i="1"/>
  <c r="V94" i="1" s="1"/>
  <c r="U94" i="1"/>
  <c r="W94" i="1"/>
  <c r="X94" i="1"/>
  <c r="Y94" i="1"/>
  <c r="AA94" i="1"/>
  <c r="B95" i="1"/>
  <c r="A95" i="1" s="1"/>
  <c r="D95" i="1"/>
  <c r="E95" i="1"/>
  <c r="F95" i="1"/>
  <c r="G95" i="1"/>
  <c r="H95" i="1"/>
  <c r="I95" i="1"/>
  <c r="J95" i="1"/>
  <c r="K95" i="1"/>
  <c r="M95" i="1" s="1"/>
  <c r="L95" i="1"/>
  <c r="N95" i="1"/>
  <c r="O95" i="1"/>
  <c r="P95" i="1" s="1"/>
  <c r="Q95" i="1"/>
  <c r="R95" i="1"/>
  <c r="T95" i="1"/>
  <c r="U95" i="1"/>
  <c r="W95" i="1"/>
  <c r="X95" i="1"/>
  <c r="Y95" i="1"/>
  <c r="AA95" i="1"/>
  <c r="B96" i="1"/>
  <c r="A96" i="1" s="1"/>
  <c r="D96" i="1"/>
  <c r="E96" i="1"/>
  <c r="F96" i="1"/>
  <c r="G96" i="1"/>
  <c r="H96" i="1"/>
  <c r="I96" i="1"/>
  <c r="J96" i="1"/>
  <c r="K96" i="1"/>
  <c r="L96" i="1"/>
  <c r="N96" i="1"/>
  <c r="O96" i="1"/>
  <c r="P96" i="1" s="1"/>
  <c r="Q96" i="1"/>
  <c r="R96" i="1"/>
  <c r="T96" i="1"/>
  <c r="U96" i="1"/>
  <c r="W96" i="1"/>
  <c r="X96" i="1"/>
  <c r="Y96" i="1"/>
  <c r="AA96" i="1"/>
  <c r="B97" i="1"/>
  <c r="A97" i="1" s="1"/>
  <c r="D97" i="1"/>
  <c r="E97" i="1"/>
  <c r="F97" i="1"/>
  <c r="G97" i="1"/>
  <c r="H97" i="1"/>
  <c r="I97" i="1"/>
  <c r="J97" i="1"/>
  <c r="K97" i="1"/>
  <c r="L97" i="1"/>
  <c r="N97" i="1"/>
  <c r="O97" i="1"/>
  <c r="P97" i="1" s="1"/>
  <c r="Q97" i="1"/>
  <c r="R97" i="1"/>
  <c r="T97" i="1"/>
  <c r="U97" i="1"/>
  <c r="W97" i="1"/>
  <c r="X97" i="1"/>
  <c r="Y97" i="1"/>
  <c r="AA97" i="1"/>
  <c r="B98" i="1"/>
  <c r="A98" i="1" s="1"/>
  <c r="D98" i="1"/>
  <c r="E98" i="1"/>
  <c r="F98" i="1"/>
  <c r="G98" i="1"/>
  <c r="H98" i="1"/>
  <c r="I98" i="1"/>
  <c r="J98" i="1"/>
  <c r="K98" i="1"/>
  <c r="L98" i="1"/>
  <c r="N98" i="1"/>
  <c r="O98" i="1"/>
  <c r="Q98" i="1"/>
  <c r="S98" i="1" s="1"/>
  <c r="R98" i="1"/>
  <c r="T98" i="1"/>
  <c r="U98" i="1"/>
  <c r="W98" i="1"/>
  <c r="X98" i="1"/>
  <c r="Y98" i="1"/>
  <c r="AA98" i="1"/>
  <c r="A99" i="1"/>
  <c r="B99" i="1"/>
  <c r="D99" i="1"/>
  <c r="E99" i="1"/>
  <c r="F99" i="1"/>
  <c r="G99" i="1"/>
  <c r="H99" i="1"/>
  <c r="I99" i="1"/>
  <c r="J99" i="1"/>
  <c r="K99" i="1"/>
  <c r="L99" i="1"/>
  <c r="M99" i="1"/>
  <c r="N99" i="1"/>
  <c r="O99" i="1"/>
  <c r="Q99" i="1"/>
  <c r="R99" i="1"/>
  <c r="T99" i="1"/>
  <c r="U99" i="1"/>
  <c r="W99" i="1"/>
  <c r="X99" i="1"/>
  <c r="Y99" i="1"/>
  <c r="AA99" i="1"/>
  <c r="B100" i="1"/>
  <c r="A100" i="1" s="1"/>
  <c r="D100" i="1"/>
  <c r="E100" i="1"/>
  <c r="F100" i="1"/>
  <c r="G100" i="1"/>
  <c r="H100" i="1"/>
  <c r="I100" i="1"/>
  <c r="J100" i="1"/>
  <c r="K100" i="1"/>
  <c r="L100" i="1"/>
  <c r="N100" i="1"/>
  <c r="O100" i="1"/>
  <c r="Q100" i="1"/>
  <c r="R100" i="1"/>
  <c r="T100" i="1"/>
  <c r="U100" i="1"/>
  <c r="W100" i="1"/>
  <c r="X100" i="1"/>
  <c r="Y100" i="1"/>
  <c r="AA100" i="1"/>
  <c r="B101" i="1"/>
  <c r="A101" i="1" s="1"/>
  <c r="D101" i="1"/>
  <c r="E101" i="1"/>
  <c r="F101" i="1"/>
  <c r="G101" i="1"/>
  <c r="H101" i="1"/>
  <c r="I101" i="1"/>
  <c r="J101" i="1"/>
  <c r="K101" i="1"/>
  <c r="L101" i="1"/>
  <c r="N101" i="1"/>
  <c r="O101" i="1"/>
  <c r="Q101" i="1"/>
  <c r="R101" i="1"/>
  <c r="T101" i="1"/>
  <c r="U101" i="1"/>
  <c r="W101" i="1"/>
  <c r="X101" i="1"/>
  <c r="Y101" i="1"/>
  <c r="AA101" i="1"/>
  <c r="B102" i="1"/>
  <c r="A102" i="1" s="1"/>
  <c r="D102" i="1"/>
  <c r="E102" i="1"/>
  <c r="F102" i="1"/>
  <c r="G102" i="1"/>
  <c r="H102" i="1"/>
  <c r="I102" i="1"/>
  <c r="J102" i="1"/>
  <c r="K102" i="1"/>
  <c r="L102" i="1"/>
  <c r="N102" i="1"/>
  <c r="O102" i="1"/>
  <c r="Q102" i="1"/>
  <c r="S102" i="1" s="1"/>
  <c r="R102" i="1"/>
  <c r="T102" i="1"/>
  <c r="V102" i="1" s="1"/>
  <c r="U102" i="1"/>
  <c r="W102" i="1"/>
  <c r="X102" i="1"/>
  <c r="Y102" i="1"/>
  <c r="AA102" i="1"/>
  <c r="A103" i="1"/>
  <c r="B103" i="1"/>
  <c r="D103" i="1"/>
  <c r="E103" i="1"/>
  <c r="F103" i="1"/>
  <c r="G103" i="1"/>
  <c r="H103" i="1"/>
  <c r="I103" i="1"/>
  <c r="J103" i="1"/>
  <c r="K103" i="1"/>
  <c r="L103" i="1"/>
  <c r="M103" i="1" s="1"/>
  <c r="N103" i="1"/>
  <c r="O103" i="1"/>
  <c r="Q103" i="1"/>
  <c r="R103" i="1"/>
  <c r="T103" i="1"/>
  <c r="U103" i="1"/>
  <c r="W103" i="1"/>
  <c r="X103" i="1"/>
  <c r="Y103" i="1"/>
  <c r="AA103" i="1"/>
  <c r="B104" i="1"/>
  <c r="A104" i="1" s="1"/>
  <c r="D104" i="1"/>
  <c r="E104" i="1"/>
  <c r="F104" i="1"/>
  <c r="G104" i="1"/>
  <c r="H104" i="1"/>
  <c r="I104" i="1"/>
  <c r="J104" i="1"/>
  <c r="K104" i="1"/>
  <c r="L104" i="1"/>
  <c r="N104" i="1"/>
  <c r="O104" i="1"/>
  <c r="Q104" i="1"/>
  <c r="R104" i="1"/>
  <c r="T104" i="1"/>
  <c r="U104" i="1"/>
  <c r="W104" i="1"/>
  <c r="X104" i="1"/>
  <c r="Y104" i="1"/>
  <c r="AA104" i="1"/>
  <c r="B105" i="1"/>
  <c r="A105" i="1" s="1"/>
  <c r="D105" i="1"/>
  <c r="E105" i="1"/>
  <c r="F105" i="1"/>
  <c r="G105" i="1"/>
  <c r="H105" i="1"/>
  <c r="I105" i="1"/>
  <c r="J105" i="1"/>
  <c r="K105" i="1"/>
  <c r="M105" i="1" s="1"/>
  <c r="L105" i="1"/>
  <c r="N105" i="1"/>
  <c r="O105" i="1"/>
  <c r="Q105" i="1"/>
  <c r="S105" i="1" s="1"/>
  <c r="R105" i="1"/>
  <c r="T105" i="1"/>
  <c r="U105" i="1"/>
  <c r="W105" i="1"/>
  <c r="X105" i="1"/>
  <c r="Y105" i="1"/>
  <c r="AA105" i="1"/>
  <c r="A106" i="1"/>
  <c r="B106" i="1"/>
  <c r="D106" i="1"/>
  <c r="E106" i="1"/>
  <c r="F106" i="1"/>
  <c r="G106" i="1"/>
  <c r="H106" i="1"/>
  <c r="I106" i="1"/>
  <c r="J106" i="1"/>
  <c r="K106" i="1"/>
  <c r="L106" i="1"/>
  <c r="N106" i="1"/>
  <c r="O106" i="1"/>
  <c r="P106" i="1" s="1"/>
  <c r="Q106" i="1"/>
  <c r="R106" i="1"/>
  <c r="T106" i="1"/>
  <c r="U106" i="1"/>
  <c r="W106" i="1"/>
  <c r="X106" i="1"/>
  <c r="Y106" i="1"/>
  <c r="AA106" i="1"/>
  <c r="B107" i="1"/>
  <c r="A107" i="1" s="1"/>
  <c r="D107" i="1"/>
  <c r="E107" i="1"/>
  <c r="F107" i="1"/>
  <c r="G107" i="1"/>
  <c r="H107" i="1"/>
  <c r="I107" i="1"/>
  <c r="J107" i="1"/>
  <c r="K107" i="1"/>
  <c r="L107" i="1"/>
  <c r="M107" i="1" s="1"/>
  <c r="N107" i="1"/>
  <c r="O107" i="1"/>
  <c r="Q107" i="1"/>
  <c r="R107" i="1"/>
  <c r="T107" i="1"/>
  <c r="U107" i="1"/>
  <c r="W107" i="1"/>
  <c r="X107" i="1"/>
  <c r="Y107" i="1"/>
  <c r="AA107" i="1"/>
  <c r="B108" i="1"/>
  <c r="A108" i="1" s="1"/>
  <c r="D108" i="1"/>
  <c r="E108" i="1"/>
  <c r="F108" i="1"/>
  <c r="G108" i="1"/>
  <c r="H108" i="1"/>
  <c r="I108" i="1"/>
  <c r="J108" i="1"/>
  <c r="K108" i="1"/>
  <c r="M108" i="1" s="1"/>
  <c r="L108" i="1"/>
  <c r="N108" i="1"/>
  <c r="O108" i="1"/>
  <c r="Q108" i="1"/>
  <c r="S108" i="1" s="1"/>
  <c r="R108" i="1"/>
  <c r="T108" i="1"/>
  <c r="V108" i="1" s="1"/>
  <c r="U108" i="1"/>
  <c r="W108" i="1"/>
  <c r="X108" i="1"/>
  <c r="Y108" i="1"/>
  <c r="AA108" i="1"/>
  <c r="A109" i="1"/>
  <c r="B109" i="1"/>
  <c r="D109" i="1"/>
  <c r="E109" i="1"/>
  <c r="F109" i="1"/>
  <c r="G109" i="1"/>
  <c r="H109" i="1"/>
  <c r="I109" i="1"/>
  <c r="J109" i="1"/>
  <c r="K109" i="1"/>
  <c r="L109" i="1"/>
  <c r="N109" i="1"/>
  <c r="O109" i="1"/>
  <c r="Q109" i="1"/>
  <c r="R109" i="1"/>
  <c r="T109" i="1"/>
  <c r="U109" i="1"/>
  <c r="W109" i="1"/>
  <c r="X109" i="1"/>
  <c r="Y109" i="1"/>
  <c r="AA109" i="1"/>
  <c r="B110" i="1"/>
  <c r="A110" i="1" s="1"/>
  <c r="D110" i="1"/>
  <c r="E110" i="1"/>
  <c r="F110" i="1"/>
  <c r="G110" i="1"/>
  <c r="H110" i="1"/>
  <c r="I110" i="1"/>
  <c r="J110" i="1"/>
  <c r="K110" i="1"/>
  <c r="M110" i="1" s="1"/>
  <c r="L110" i="1"/>
  <c r="N110" i="1"/>
  <c r="O110" i="1"/>
  <c r="P110" i="1" s="1"/>
  <c r="Q110" i="1"/>
  <c r="R110" i="1"/>
  <c r="T110" i="1"/>
  <c r="U110" i="1"/>
  <c r="W110" i="1"/>
  <c r="X110" i="1"/>
  <c r="Y110" i="1"/>
  <c r="AA110" i="1"/>
  <c r="B111" i="1"/>
  <c r="A111" i="1" s="1"/>
  <c r="D111" i="1"/>
  <c r="E111" i="1"/>
  <c r="F111" i="1"/>
  <c r="G111" i="1"/>
  <c r="H111" i="1"/>
  <c r="I111" i="1"/>
  <c r="J111" i="1"/>
  <c r="K111" i="1"/>
  <c r="L111" i="1"/>
  <c r="N111" i="1"/>
  <c r="O111" i="1"/>
  <c r="Q111" i="1"/>
  <c r="R111" i="1"/>
  <c r="T111" i="1"/>
  <c r="U111" i="1"/>
  <c r="W111" i="1"/>
  <c r="X111" i="1"/>
  <c r="Y111" i="1"/>
  <c r="AA111" i="1"/>
  <c r="B112" i="1"/>
  <c r="A112" i="1" s="1"/>
  <c r="D112" i="1"/>
  <c r="E112" i="1"/>
  <c r="F112" i="1"/>
  <c r="G112" i="1"/>
  <c r="H112" i="1"/>
  <c r="I112" i="1"/>
  <c r="J112" i="1"/>
  <c r="K112" i="1"/>
  <c r="M112" i="1" s="1"/>
  <c r="L112" i="1"/>
  <c r="N112" i="1"/>
  <c r="O112" i="1"/>
  <c r="Q112" i="1"/>
  <c r="S112" i="1" s="1"/>
  <c r="R112" i="1"/>
  <c r="T112" i="1"/>
  <c r="V112" i="1" s="1"/>
  <c r="U112" i="1"/>
  <c r="W112" i="1"/>
  <c r="X112" i="1"/>
  <c r="Y112" i="1"/>
  <c r="AA112" i="1"/>
  <c r="A113" i="1"/>
  <c r="B113" i="1"/>
  <c r="D113" i="1"/>
  <c r="E113" i="1"/>
  <c r="F113" i="1"/>
  <c r="G113" i="1"/>
  <c r="H113" i="1"/>
  <c r="I113" i="1"/>
  <c r="J113" i="1"/>
  <c r="K113" i="1"/>
  <c r="L113" i="1"/>
  <c r="N113" i="1"/>
  <c r="O113" i="1"/>
  <c r="Q113" i="1"/>
  <c r="R113" i="1"/>
  <c r="T113" i="1"/>
  <c r="U113" i="1"/>
  <c r="W113" i="1"/>
  <c r="X113" i="1"/>
  <c r="Y113" i="1"/>
  <c r="AA113" i="1"/>
  <c r="B114" i="1"/>
  <c r="A114" i="1" s="1"/>
  <c r="D114" i="1"/>
  <c r="E114" i="1"/>
  <c r="F114" i="1"/>
  <c r="G114" i="1"/>
  <c r="H114" i="1"/>
  <c r="I114" i="1"/>
  <c r="J114" i="1"/>
  <c r="K114" i="1"/>
  <c r="M114" i="1" s="1"/>
  <c r="L114" i="1"/>
  <c r="N114" i="1"/>
  <c r="O114" i="1"/>
  <c r="Q114" i="1"/>
  <c r="R114" i="1"/>
  <c r="T114" i="1"/>
  <c r="U114" i="1"/>
  <c r="W114" i="1"/>
  <c r="X114" i="1"/>
  <c r="Y114" i="1"/>
  <c r="AA114" i="1"/>
  <c r="B115" i="1"/>
  <c r="A115" i="1" s="1"/>
  <c r="D115" i="1"/>
  <c r="E115" i="1"/>
  <c r="F115" i="1"/>
  <c r="G115" i="1"/>
  <c r="H115" i="1"/>
  <c r="I115" i="1"/>
  <c r="J115" i="1"/>
  <c r="K115" i="1"/>
  <c r="L115" i="1"/>
  <c r="N115" i="1"/>
  <c r="O115" i="1"/>
  <c r="Q115" i="1"/>
  <c r="S115" i="1" s="1"/>
  <c r="R115" i="1"/>
  <c r="T115" i="1"/>
  <c r="U115" i="1"/>
  <c r="W115" i="1"/>
  <c r="X115" i="1"/>
  <c r="Y115" i="1"/>
  <c r="AA115" i="1"/>
  <c r="A116" i="1"/>
  <c r="B116" i="1"/>
  <c r="D116" i="1"/>
  <c r="E116" i="1"/>
  <c r="F116" i="1"/>
  <c r="G116" i="1"/>
  <c r="H116" i="1"/>
  <c r="I116" i="1"/>
  <c r="J116" i="1"/>
  <c r="K116" i="1"/>
  <c r="L116" i="1"/>
  <c r="N116" i="1"/>
  <c r="O116" i="1"/>
  <c r="Q116" i="1"/>
  <c r="R116" i="1"/>
  <c r="T116" i="1"/>
  <c r="U116" i="1"/>
  <c r="W116" i="1"/>
  <c r="X116" i="1"/>
  <c r="Y116" i="1"/>
  <c r="AA116" i="1"/>
  <c r="B117" i="1"/>
  <c r="A117" i="1" s="1"/>
  <c r="D117" i="1"/>
  <c r="E117" i="1"/>
  <c r="F117" i="1"/>
  <c r="G117" i="1"/>
  <c r="H117" i="1"/>
  <c r="I117" i="1"/>
  <c r="J117" i="1"/>
  <c r="K117" i="1"/>
  <c r="M117" i="1" s="1"/>
  <c r="L117" i="1"/>
  <c r="N117" i="1"/>
  <c r="O117" i="1"/>
  <c r="Q117" i="1"/>
  <c r="S117" i="1" s="1"/>
  <c r="R117" i="1"/>
  <c r="T117" i="1"/>
  <c r="U117" i="1"/>
  <c r="W117" i="1"/>
  <c r="X117" i="1"/>
  <c r="Y117" i="1"/>
  <c r="Z117" i="1" s="1"/>
  <c r="AA117" i="1"/>
  <c r="A118" i="1"/>
  <c r="B118" i="1"/>
  <c r="D118" i="1"/>
  <c r="E118" i="1"/>
  <c r="F118" i="1"/>
  <c r="G118" i="1"/>
  <c r="H118" i="1"/>
  <c r="I118" i="1"/>
  <c r="J118" i="1"/>
  <c r="K118" i="1"/>
  <c r="L118" i="1"/>
  <c r="M118" i="1" s="1"/>
  <c r="N118" i="1"/>
  <c r="O118" i="1"/>
  <c r="Q118" i="1"/>
  <c r="R118" i="1"/>
  <c r="T118" i="1"/>
  <c r="U118" i="1"/>
  <c r="W118" i="1"/>
  <c r="X118" i="1"/>
  <c r="Y118" i="1"/>
  <c r="AA118" i="1"/>
  <c r="B119" i="1"/>
  <c r="A119" i="1" s="1"/>
  <c r="D119" i="1"/>
  <c r="E119" i="1"/>
  <c r="F119" i="1"/>
  <c r="G119" i="1"/>
  <c r="H119" i="1"/>
  <c r="I119" i="1"/>
  <c r="J119" i="1"/>
  <c r="K119" i="1"/>
  <c r="M119" i="1" s="1"/>
  <c r="L119" i="1"/>
  <c r="N119" i="1"/>
  <c r="O119" i="1"/>
  <c r="Q119" i="1"/>
  <c r="S119" i="1" s="1"/>
  <c r="R119" i="1"/>
  <c r="T119" i="1"/>
  <c r="U119" i="1"/>
  <c r="V119" i="1" s="1"/>
  <c r="W119" i="1"/>
  <c r="X119" i="1"/>
  <c r="Y119" i="1"/>
  <c r="AA119" i="1"/>
  <c r="B120" i="1"/>
  <c r="A120" i="1" s="1"/>
  <c r="D120" i="1"/>
  <c r="E120" i="1"/>
  <c r="F120" i="1"/>
  <c r="G120" i="1"/>
  <c r="H120" i="1"/>
  <c r="I120" i="1"/>
  <c r="J120" i="1"/>
  <c r="K120" i="1"/>
  <c r="L120" i="1"/>
  <c r="N120" i="1"/>
  <c r="O120" i="1"/>
  <c r="Q120" i="1"/>
  <c r="S120" i="1" s="1"/>
  <c r="R120" i="1"/>
  <c r="T120" i="1"/>
  <c r="U120" i="1"/>
  <c r="W120" i="1"/>
  <c r="X120" i="1"/>
  <c r="Y120" i="1"/>
  <c r="AA120" i="1"/>
  <c r="B121" i="1"/>
  <c r="A121" i="1" s="1"/>
  <c r="D121" i="1"/>
  <c r="E121" i="1"/>
  <c r="F121" i="1"/>
  <c r="G121" i="1"/>
  <c r="H121" i="1"/>
  <c r="I121" i="1"/>
  <c r="J121" i="1"/>
  <c r="K121" i="1"/>
  <c r="M121" i="1" s="1"/>
  <c r="L121" i="1"/>
  <c r="N121" i="1"/>
  <c r="O121" i="1"/>
  <c r="Q121" i="1"/>
  <c r="R121" i="1"/>
  <c r="S121" i="1"/>
  <c r="T121" i="1"/>
  <c r="U121" i="1"/>
  <c r="W121" i="1"/>
  <c r="X121" i="1"/>
  <c r="Y121" i="1"/>
  <c r="AA121" i="1"/>
  <c r="B122" i="1"/>
  <c r="A122" i="1" s="1"/>
  <c r="D122" i="1"/>
  <c r="E122" i="1"/>
  <c r="F122" i="1"/>
  <c r="G122" i="1"/>
  <c r="H122" i="1"/>
  <c r="I122" i="1"/>
  <c r="J122" i="1"/>
  <c r="K122" i="1"/>
  <c r="L122" i="1"/>
  <c r="N122" i="1"/>
  <c r="O122" i="1"/>
  <c r="Q122" i="1"/>
  <c r="S122" i="1" s="1"/>
  <c r="R122" i="1"/>
  <c r="T122" i="1"/>
  <c r="U122" i="1"/>
  <c r="W122" i="1"/>
  <c r="X122" i="1"/>
  <c r="Y122" i="1"/>
  <c r="AA122" i="1"/>
  <c r="B123" i="1"/>
  <c r="A123" i="1" s="1"/>
  <c r="D123" i="1"/>
  <c r="E123" i="1"/>
  <c r="F123" i="1"/>
  <c r="G123" i="1"/>
  <c r="H123" i="1"/>
  <c r="I123" i="1"/>
  <c r="J123" i="1"/>
  <c r="K123" i="1"/>
  <c r="M123" i="1" s="1"/>
  <c r="L123" i="1"/>
  <c r="N123" i="1"/>
  <c r="O123" i="1"/>
  <c r="Q123" i="1"/>
  <c r="S123" i="1" s="1"/>
  <c r="R123" i="1"/>
  <c r="T123" i="1"/>
  <c r="U123" i="1"/>
  <c r="V123" i="1" s="1"/>
  <c r="W123" i="1"/>
  <c r="X123" i="1"/>
  <c r="Y123" i="1"/>
  <c r="AA123" i="1"/>
  <c r="B124" i="1"/>
  <c r="A124" i="1" s="1"/>
  <c r="D124" i="1"/>
  <c r="E124" i="1"/>
  <c r="F124" i="1"/>
  <c r="G124" i="1"/>
  <c r="H124" i="1"/>
  <c r="I124" i="1"/>
  <c r="J124" i="1"/>
  <c r="K124" i="1"/>
  <c r="L124" i="1"/>
  <c r="N124" i="1"/>
  <c r="O124" i="1"/>
  <c r="Q124" i="1"/>
  <c r="S124" i="1" s="1"/>
  <c r="R124" i="1"/>
  <c r="T124" i="1"/>
  <c r="U124" i="1"/>
  <c r="W124" i="1"/>
  <c r="X124" i="1"/>
  <c r="Y124" i="1"/>
  <c r="AA124" i="1"/>
  <c r="B125" i="1"/>
  <c r="A125" i="1" s="1"/>
  <c r="D125" i="1"/>
  <c r="E125" i="1"/>
  <c r="F125" i="1"/>
  <c r="G125" i="1"/>
  <c r="H125" i="1"/>
  <c r="I125" i="1"/>
  <c r="J125" i="1"/>
  <c r="K125" i="1"/>
  <c r="M125" i="1" s="1"/>
  <c r="L125" i="1"/>
  <c r="N125" i="1"/>
  <c r="O125" i="1"/>
  <c r="Q125" i="1"/>
  <c r="R125" i="1"/>
  <c r="T125" i="1"/>
  <c r="V125" i="1" s="1"/>
  <c r="U125" i="1"/>
  <c r="W125" i="1"/>
  <c r="X125" i="1"/>
  <c r="Y125" i="1"/>
  <c r="AA125" i="1"/>
  <c r="A126" i="1"/>
  <c r="B126" i="1"/>
  <c r="D126" i="1"/>
  <c r="E126" i="1"/>
  <c r="F126" i="1"/>
  <c r="G126" i="1"/>
  <c r="H126" i="1"/>
  <c r="I126" i="1"/>
  <c r="J126" i="1"/>
  <c r="K126" i="1"/>
  <c r="L126" i="1"/>
  <c r="N126" i="1"/>
  <c r="O126" i="1"/>
  <c r="Q126" i="1"/>
  <c r="R126" i="1"/>
  <c r="T126" i="1"/>
  <c r="U126" i="1"/>
  <c r="W126" i="1"/>
  <c r="X126" i="1"/>
  <c r="Z126" i="1" s="1"/>
  <c r="Y126" i="1"/>
  <c r="AA126" i="1"/>
  <c r="B127" i="1"/>
  <c r="A127" i="1" s="1"/>
  <c r="D127" i="1"/>
  <c r="E127" i="1"/>
  <c r="F127" i="1"/>
  <c r="G127" i="1"/>
  <c r="H127" i="1"/>
  <c r="I127" i="1"/>
  <c r="J127" i="1"/>
  <c r="K127" i="1"/>
  <c r="M127" i="1" s="1"/>
  <c r="L127" i="1"/>
  <c r="N127" i="1"/>
  <c r="O127" i="1"/>
  <c r="Q127" i="1"/>
  <c r="R127" i="1"/>
  <c r="S127" i="1" s="1"/>
  <c r="T127" i="1"/>
  <c r="U127" i="1"/>
  <c r="W127" i="1"/>
  <c r="X127" i="1"/>
  <c r="Z127" i="1" s="1"/>
  <c r="Y127" i="1"/>
  <c r="AA127" i="1"/>
  <c r="B128" i="1"/>
  <c r="A128" i="1" s="1"/>
  <c r="D128" i="1"/>
  <c r="E128" i="1"/>
  <c r="F128" i="1"/>
  <c r="G128" i="1"/>
  <c r="H128" i="1"/>
  <c r="I128" i="1"/>
  <c r="J128" i="1"/>
  <c r="K128" i="1"/>
  <c r="L128" i="1"/>
  <c r="N128" i="1"/>
  <c r="O128" i="1"/>
  <c r="Q128" i="1"/>
  <c r="R128" i="1"/>
  <c r="T128" i="1"/>
  <c r="U128" i="1"/>
  <c r="W128" i="1"/>
  <c r="X128" i="1"/>
  <c r="Z128" i="1" s="1"/>
  <c r="Y128" i="1"/>
  <c r="AA128" i="1"/>
  <c r="B129" i="1"/>
  <c r="A129" i="1" s="1"/>
  <c r="D129" i="1"/>
  <c r="E129" i="1"/>
  <c r="F129" i="1"/>
  <c r="G129" i="1"/>
  <c r="H129" i="1"/>
  <c r="I129" i="1"/>
  <c r="J129" i="1"/>
  <c r="K129" i="1"/>
  <c r="L129" i="1"/>
  <c r="N129" i="1"/>
  <c r="O129" i="1"/>
  <c r="Q129" i="1"/>
  <c r="R129" i="1"/>
  <c r="T129" i="1"/>
  <c r="U129" i="1"/>
  <c r="V129" i="1"/>
  <c r="W129" i="1"/>
  <c r="X129" i="1"/>
  <c r="Y129" i="1"/>
  <c r="Z129" i="1"/>
  <c r="AA129" i="1"/>
  <c r="B130" i="1"/>
  <c r="A130" i="1" s="1"/>
  <c r="D130" i="1"/>
  <c r="E130" i="1"/>
  <c r="F130" i="1"/>
  <c r="G130" i="1"/>
  <c r="H130" i="1"/>
  <c r="I130" i="1"/>
  <c r="J130" i="1"/>
  <c r="K130" i="1"/>
  <c r="M130" i="1" s="1"/>
  <c r="L130" i="1"/>
  <c r="N130" i="1"/>
  <c r="O130" i="1"/>
  <c r="Q130" i="1"/>
  <c r="S130" i="1" s="1"/>
  <c r="R130" i="1"/>
  <c r="T130" i="1"/>
  <c r="V130" i="1" s="1"/>
  <c r="U130" i="1"/>
  <c r="W130" i="1"/>
  <c r="X130" i="1"/>
  <c r="Z130" i="1" s="1"/>
  <c r="Y130" i="1"/>
  <c r="AA130" i="1"/>
  <c r="A131" i="1"/>
  <c r="B131" i="1"/>
  <c r="D131" i="1"/>
  <c r="E131" i="1"/>
  <c r="F131" i="1"/>
  <c r="G131" i="1"/>
  <c r="H131" i="1"/>
  <c r="I131" i="1"/>
  <c r="J131" i="1"/>
  <c r="K131" i="1"/>
  <c r="L131" i="1"/>
  <c r="N131" i="1"/>
  <c r="O131" i="1"/>
  <c r="Q131" i="1"/>
  <c r="R131" i="1"/>
  <c r="S131" i="1" s="1"/>
  <c r="T131" i="1"/>
  <c r="U131" i="1"/>
  <c r="V131" i="1" s="1"/>
  <c r="W131" i="1"/>
  <c r="X131" i="1"/>
  <c r="Y131" i="1"/>
  <c r="Z131" i="1" s="1"/>
  <c r="AA131" i="1"/>
  <c r="B132" i="1"/>
  <c r="A132" i="1" s="1"/>
  <c r="D132" i="1"/>
  <c r="E132" i="1"/>
  <c r="F132" i="1"/>
  <c r="G132" i="1"/>
  <c r="H132" i="1"/>
  <c r="I132" i="1"/>
  <c r="J132" i="1"/>
  <c r="K132" i="1"/>
  <c r="L132" i="1"/>
  <c r="N132" i="1"/>
  <c r="O132" i="1"/>
  <c r="Q132" i="1"/>
  <c r="R132" i="1"/>
  <c r="T132" i="1"/>
  <c r="U132" i="1"/>
  <c r="V132" i="1" s="1"/>
  <c r="W132" i="1"/>
  <c r="X132" i="1"/>
  <c r="Y132" i="1"/>
  <c r="Z132" i="1" s="1"/>
  <c r="AA132" i="1"/>
  <c r="B133" i="1"/>
  <c r="A133" i="1" s="1"/>
  <c r="D133" i="1"/>
  <c r="E133" i="1"/>
  <c r="F133" i="1"/>
  <c r="G133" i="1"/>
  <c r="H133" i="1"/>
  <c r="I133" i="1"/>
  <c r="J133" i="1"/>
  <c r="K133" i="1"/>
  <c r="M133" i="1" s="1"/>
  <c r="L133" i="1"/>
  <c r="N133" i="1"/>
  <c r="O133" i="1"/>
  <c r="Q133" i="1"/>
  <c r="R133" i="1"/>
  <c r="T133" i="1"/>
  <c r="U133" i="1"/>
  <c r="W133" i="1"/>
  <c r="X133" i="1"/>
  <c r="Y133" i="1"/>
  <c r="AA133" i="1"/>
  <c r="B134" i="1"/>
  <c r="A134" i="1" s="1"/>
  <c r="D134" i="1"/>
  <c r="E134" i="1"/>
  <c r="F134" i="1"/>
  <c r="G134" i="1"/>
  <c r="H134" i="1"/>
  <c r="I134" i="1"/>
  <c r="J134" i="1"/>
  <c r="K134" i="1"/>
  <c r="L134" i="1"/>
  <c r="N134" i="1"/>
  <c r="O134" i="1"/>
  <c r="Q134" i="1"/>
  <c r="R134" i="1"/>
  <c r="T134" i="1"/>
  <c r="V134" i="1" s="1"/>
  <c r="U134" i="1"/>
  <c r="W134" i="1"/>
  <c r="X134" i="1"/>
  <c r="Y134" i="1"/>
  <c r="AA134" i="1"/>
  <c r="B135" i="1"/>
  <c r="A135" i="1" s="1"/>
  <c r="D135" i="1"/>
  <c r="E135" i="1"/>
  <c r="F135" i="1"/>
  <c r="G135" i="1"/>
  <c r="H135" i="1"/>
  <c r="I135" i="1"/>
  <c r="J135" i="1"/>
  <c r="K135" i="1"/>
  <c r="M135" i="1" s="1"/>
  <c r="L135" i="1"/>
  <c r="N135" i="1"/>
  <c r="O135" i="1"/>
  <c r="Q135" i="1"/>
  <c r="R135" i="1"/>
  <c r="T135" i="1"/>
  <c r="U135" i="1"/>
  <c r="W135" i="1"/>
  <c r="X135" i="1"/>
  <c r="Z135" i="1" s="1"/>
  <c r="Y135" i="1"/>
  <c r="AA135" i="1"/>
  <c r="B136" i="1"/>
  <c r="A136" i="1" s="1"/>
  <c r="D136" i="1"/>
  <c r="E136" i="1"/>
  <c r="F136" i="1"/>
  <c r="G136" i="1"/>
  <c r="H136" i="1"/>
  <c r="I136" i="1"/>
  <c r="J136" i="1"/>
  <c r="K136" i="1"/>
  <c r="L136" i="1"/>
  <c r="N136" i="1"/>
  <c r="O136" i="1"/>
  <c r="Q136" i="1"/>
  <c r="R136" i="1"/>
  <c r="T136" i="1"/>
  <c r="U136" i="1"/>
  <c r="W136" i="1"/>
  <c r="X136" i="1"/>
  <c r="Z136" i="1" s="1"/>
  <c r="Y136" i="1"/>
  <c r="AA136" i="1"/>
  <c r="B137" i="1"/>
  <c r="A137" i="1" s="1"/>
  <c r="D137" i="1"/>
  <c r="E137" i="1"/>
  <c r="F137" i="1"/>
  <c r="G137" i="1"/>
  <c r="H137" i="1"/>
  <c r="I137" i="1"/>
  <c r="J137" i="1"/>
  <c r="K137" i="1"/>
  <c r="L137" i="1"/>
  <c r="N137" i="1"/>
  <c r="O137" i="1"/>
  <c r="Q137" i="1"/>
  <c r="R137" i="1"/>
  <c r="T137" i="1"/>
  <c r="U137" i="1"/>
  <c r="V137" i="1"/>
  <c r="W137" i="1"/>
  <c r="X137" i="1"/>
  <c r="Y137" i="1"/>
  <c r="Z137" i="1"/>
  <c r="AA137" i="1"/>
  <c r="B138" i="1"/>
  <c r="A138" i="1" s="1"/>
  <c r="D138" i="1"/>
  <c r="E138" i="1"/>
  <c r="F138" i="1"/>
  <c r="G138" i="1"/>
  <c r="H138" i="1"/>
  <c r="I138" i="1"/>
  <c r="J138" i="1"/>
  <c r="K138" i="1"/>
  <c r="L138" i="1"/>
  <c r="N138" i="1"/>
  <c r="O138" i="1"/>
  <c r="Q138" i="1"/>
  <c r="R138" i="1"/>
  <c r="T138" i="1"/>
  <c r="V138" i="1" s="1"/>
  <c r="U138" i="1"/>
  <c r="W138" i="1"/>
  <c r="X138" i="1"/>
  <c r="Z138" i="1" s="1"/>
  <c r="Y138" i="1"/>
  <c r="AA138" i="1"/>
  <c r="A139" i="1"/>
  <c r="B139" i="1"/>
  <c r="D139" i="1"/>
  <c r="E139" i="1"/>
  <c r="F139" i="1"/>
  <c r="G139" i="1"/>
  <c r="H139" i="1"/>
  <c r="I139" i="1"/>
  <c r="J139" i="1"/>
  <c r="K139" i="1"/>
  <c r="L139" i="1"/>
  <c r="N139" i="1"/>
  <c r="O139" i="1"/>
  <c r="Q139" i="1"/>
  <c r="R139" i="1"/>
  <c r="S139" i="1" s="1"/>
  <c r="T139" i="1"/>
  <c r="U139" i="1"/>
  <c r="W139" i="1"/>
  <c r="X139" i="1"/>
  <c r="Y139" i="1"/>
  <c r="Z139" i="1" s="1"/>
  <c r="AA139" i="1"/>
  <c r="B140" i="1"/>
  <c r="A140" i="1" s="1"/>
  <c r="D140" i="1"/>
  <c r="E140" i="1"/>
  <c r="F140" i="1"/>
  <c r="G140" i="1"/>
  <c r="H140" i="1"/>
  <c r="I140" i="1"/>
  <c r="J140" i="1"/>
  <c r="K140" i="1"/>
  <c r="L140" i="1"/>
  <c r="N140" i="1"/>
  <c r="O140" i="1"/>
  <c r="Q140" i="1"/>
  <c r="R140" i="1"/>
  <c r="T140" i="1"/>
  <c r="U140" i="1"/>
  <c r="W140" i="1"/>
  <c r="X140" i="1"/>
  <c r="Y140" i="1"/>
  <c r="Z140" i="1" s="1"/>
  <c r="AA140" i="1"/>
  <c r="B141" i="1"/>
  <c r="A141" i="1" s="1"/>
  <c r="D141" i="1"/>
  <c r="E141" i="1"/>
  <c r="F141" i="1"/>
  <c r="G141" i="1"/>
  <c r="H141" i="1"/>
  <c r="I141" i="1"/>
  <c r="J141" i="1"/>
  <c r="K141" i="1"/>
  <c r="M141" i="1" s="1"/>
  <c r="L141" i="1"/>
  <c r="N141" i="1"/>
  <c r="O141" i="1"/>
  <c r="Q141" i="1"/>
  <c r="R141" i="1"/>
  <c r="T141" i="1"/>
  <c r="V141" i="1" s="1"/>
  <c r="U141" i="1"/>
  <c r="W141" i="1"/>
  <c r="X141" i="1"/>
  <c r="Y141" i="1"/>
  <c r="AA141" i="1"/>
  <c r="A142" i="1"/>
  <c r="B142" i="1"/>
  <c r="D142" i="1"/>
  <c r="E142" i="1"/>
  <c r="F142" i="1"/>
  <c r="G142" i="1"/>
  <c r="H142" i="1"/>
  <c r="I142" i="1"/>
  <c r="J142" i="1"/>
  <c r="K142" i="1"/>
  <c r="L142" i="1"/>
  <c r="N142" i="1"/>
  <c r="O142" i="1"/>
  <c r="Q142" i="1"/>
  <c r="R142" i="1"/>
  <c r="T142" i="1"/>
  <c r="U142" i="1"/>
  <c r="W142" i="1"/>
  <c r="X142" i="1"/>
  <c r="Z142" i="1" s="1"/>
  <c r="Y142" i="1"/>
  <c r="AA142" i="1"/>
  <c r="B143" i="1"/>
  <c r="A143" i="1" s="1"/>
  <c r="D143" i="1"/>
  <c r="E143" i="1"/>
  <c r="F143" i="1"/>
  <c r="G143" i="1"/>
  <c r="H143" i="1"/>
  <c r="I143" i="1"/>
  <c r="J143" i="1"/>
  <c r="K143" i="1"/>
  <c r="M143" i="1" s="1"/>
  <c r="L143" i="1"/>
  <c r="N143" i="1"/>
  <c r="O143" i="1"/>
  <c r="Q143" i="1"/>
  <c r="R143" i="1"/>
  <c r="S143" i="1" s="1"/>
  <c r="T143" i="1"/>
  <c r="U143" i="1"/>
  <c r="W143" i="1"/>
  <c r="X143" i="1"/>
  <c r="Z143" i="1" s="1"/>
  <c r="Y143" i="1"/>
  <c r="AA143" i="1"/>
  <c r="B144" i="1"/>
  <c r="A144" i="1" s="1"/>
  <c r="D144" i="1"/>
  <c r="E144" i="1"/>
  <c r="F144" i="1"/>
  <c r="G144" i="1"/>
  <c r="H144" i="1"/>
  <c r="I144" i="1"/>
  <c r="J144" i="1"/>
  <c r="K144" i="1"/>
  <c r="L144" i="1"/>
  <c r="N144" i="1"/>
  <c r="O144" i="1"/>
  <c r="Q144" i="1"/>
  <c r="R144" i="1"/>
  <c r="T144" i="1"/>
  <c r="U144" i="1"/>
  <c r="W144" i="1"/>
  <c r="X144" i="1"/>
  <c r="Z144" i="1" s="1"/>
  <c r="Y144" i="1"/>
  <c r="AA144" i="1"/>
  <c r="B145" i="1"/>
  <c r="A145" i="1" s="1"/>
  <c r="D145" i="1"/>
  <c r="E145" i="1"/>
  <c r="F145" i="1"/>
  <c r="G145" i="1"/>
  <c r="H145" i="1"/>
  <c r="I145" i="1"/>
  <c r="J145" i="1"/>
  <c r="K145" i="1"/>
  <c r="L145" i="1"/>
  <c r="M145" i="1" s="1"/>
  <c r="N145" i="1"/>
  <c r="O145" i="1"/>
  <c r="Q145" i="1"/>
  <c r="R145" i="1"/>
  <c r="T145" i="1"/>
  <c r="U145" i="1"/>
  <c r="V145" i="1" s="1"/>
  <c r="W145" i="1"/>
  <c r="X145" i="1"/>
  <c r="Y145" i="1"/>
  <c r="Z145" i="1" s="1"/>
  <c r="AA145" i="1"/>
  <c r="B146" i="1"/>
  <c r="A146" i="1" s="1"/>
  <c r="D146" i="1"/>
  <c r="E146" i="1"/>
  <c r="F146" i="1"/>
  <c r="G146" i="1"/>
  <c r="H146" i="1"/>
  <c r="I146" i="1"/>
  <c r="J146" i="1"/>
  <c r="K146" i="1"/>
  <c r="M146" i="1" s="1"/>
  <c r="L146" i="1"/>
  <c r="N146" i="1"/>
  <c r="O146" i="1"/>
  <c r="Q146" i="1"/>
  <c r="S146" i="1" s="1"/>
  <c r="R146" i="1"/>
  <c r="T146" i="1"/>
  <c r="U146" i="1"/>
  <c r="V146" i="1"/>
  <c r="W146" i="1"/>
  <c r="X146" i="1"/>
  <c r="Y146" i="1"/>
  <c r="Z146" i="1"/>
  <c r="AA146" i="1"/>
  <c r="A147" i="1"/>
  <c r="B147" i="1"/>
  <c r="D147" i="1"/>
  <c r="E147" i="1"/>
  <c r="F147" i="1"/>
  <c r="G147" i="1"/>
  <c r="H147" i="1"/>
  <c r="I147" i="1"/>
  <c r="J147" i="1"/>
  <c r="K147" i="1"/>
  <c r="L147" i="1"/>
  <c r="N147" i="1"/>
  <c r="O147" i="1"/>
  <c r="Q147" i="1"/>
  <c r="R147" i="1"/>
  <c r="S147" i="1" s="1"/>
  <c r="T147" i="1"/>
  <c r="U147" i="1"/>
  <c r="V147" i="1" s="1"/>
  <c r="W147" i="1"/>
  <c r="X147" i="1"/>
  <c r="Y147" i="1"/>
  <c r="AA147" i="1"/>
  <c r="B148" i="1"/>
  <c r="A148" i="1" s="1"/>
  <c r="D148" i="1"/>
  <c r="E148" i="1"/>
  <c r="F148" i="1"/>
  <c r="G148" i="1"/>
  <c r="H148" i="1"/>
  <c r="I148" i="1"/>
  <c r="J148" i="1"/>
  <c r="K148" i="1"/>
  <c r="L148" i="1"/>
  <c r="N148" i="1"/>
  <c r="O148" i="1"/>
  <c r="Q148" i="1"/>
  <c r="R148" i="1"/>
  <c r="T148" i="1"/>
  <c r="U148" i="1"/>
  <c r="V148" i="1" s="1"/>
  <c r="W148" i="1"/>
  <c r="X148" i="1"/>
  <c r="Y148" i="1"/>
  <c r="AA148" i="1"/>
  <c r="B149" i="1"/>
  <c r="A149" i="1" s="1"/>
  <c r="D149" i="1"/>
  <c r="E149" i="1"/>
  <c r="F149" i="1"/>
  <c r="G149" i="1"/>
  <c r="H149" i="1"/>
  <c r="I149" i="1"/>
  <c r="J149" i="1"/>
  <c r="K149" i="1"/>
  <c r="L149" i="1"/>
  <c r="N149" i="1"/>
  <c r="O149" i="1"/>
  <c r="Q149" i="1"/>
  <c r="R149" i="1"/>
  <c r="T149" i="1"/>
  <c r="U149" i="1"/>
  <c r="W149" i="1"/>
  <c r="X149" i="1"/>
  <c r="Z149" i="1" s="1"/>
  <c r="Y149" i="1"/>
  <c r="AA149" i="1"/>
  <c r="B150" i="1"/>
  <c r="A150" i="1" s="1"/>
  <c r="D150" i="1"/>
  <c r="E150" i="1"/>
  <c r="F150" i="1"/>
  <c r="G150" i="1"/>
  <c r="H150" i="1"/>
  <c r="I150" i="1"/>
  <c r="J150" i="1"/>
  <c r="K150" i="1"/>
  <c r="L150" i="1"/>
  <c r="N150" i="1"/>
  <c r="O150" i="1"/>
  <c r="Q150" i="1"/>
  <c r="R150" i="1"/>
  <c r="S150" i="1" s="1"/>
  <c r="T150" i="1"/>
  <c r="U150" i="1"/>
  <c r="V150" i="1" s="1"/>
  <c r="W150" i="1"/>
  <c r="X150" i="1"/>
  <c r="Y150" i="1"/>
  <c r="AA150" i="1"/>
  <c r="B151" i="1"/>
  <c r="A151" i="1" s="1"/>
  <c r="D151" i="1"/>
  <c r="E151" i="1"/>
  <c r="F151" i="1"/>
  <c r="G151" i="1"/>
  <c r="H151" i="1"/>
  <c r="I151" i="1"/>
  <c r="J151" i="1"/>
  <c r="K151" i="1"/>
  <c r="L151" i="1"/>
  <c r="N151" i="1"/>
  <c r="O151" i="1"/>
  <c r="Q151" i="1"/>
  <c r="R151" i="1"/>
  <c r="T151" i="1"/>
  <c r="V151" i="1" s="1"/>
  <c r="U151" i="1"/>
  <c r="W151" i="1"/>
  <c r="X151" i="1"/>
  <c r="Z151" i="1" s="1"/>
  <c r="Y151" i="1"/>
  <c r="AA151" i="1"/>
  <c r="B152" i="1"/>
  <c r="A152" i="1" s="1"/>
  <c r="D152" i="1"/>
  <c r="E152" i="1"/>
  <c r="F152" i="1"/>
  <c r="G152" i="1"/>
  <c r="H152" i="1"/>
  <c r="I152" i="1"/>
  <c r="J152" i="1"/>
  <c r="K152" i="1"/>
  <c r="L152" i="1"/>
  <c r="N152" i="1"/>
  <c r="O152" i="1"/>
  <c r="Q152" i="1"/>
  <c r="R152" i="1"/>
  <c r="S152" i="1" s="1"/>
  <c r="T152" i="1"/>
  <c r="U152" i="1"/>
  <c r="W152" i="1"/>
  <c r="X152" i="1"/>
  <c r="Z152" i="1" s="1"/>
  <c r="Y152" i="1"/>
  <c r="AA152" i="1"/>
  <c r="B153" i="1"/>
  <c r="A153" i="1" s="1"/>
  <c r="D153" i="1"/>
  <c r="E153" i="1"/>
  <c r="F153" i="1"/>
  <c r="G153" i="1"/>
  <c r="H153" i="1"/>
  <c r="I153" i="1"/>
  <c r="J153" i="1"/>
  <c r="K153" i="1"/>
  <c r="L153" i="1"/>
  <c r="N153" i="1"/>
  <c r="O153" i="1"/>
  <c r="Q153" i="1"/>
  <c r="R153" i="1"/>
  <c r="T153" i="1"/>
  <c r="U153" i="1"/>
  <c r="W153" i="1"/>
  <c r="X153" i="1"/>
  <c r="Z153" i="1" s="1"/>
  <c r="Y153" i="1"/>
  <c r="AA153" i="1"/>
  <c r="B154" i="1"/>
  <c r="A154" i="1" s="1"/>
  <c r="D154" i="1"/>
  <c r="E154" i="1"/>
  <c r="F154" i="1"/>
  <c r="G154" i="1"/>
  <c r="H154" i="1"/>
  <c r="I154" i="1"/>
  <c r="J154" i="1"/>
  <c r="K154" i="1"/>
  <c r="L154" i="1"/>
  <c r="N154" i="1"/>
  <c r="O154" i="1"/>
  <c r="Q154" i="1"/>
  <c r="R154" i="1"/>
  <c r="S154" i="1" s="1"/>
  <c r="T154" i="1"/>
  <c r="U154" i="1"/>
  <c r="V154" i="1" s="1"/>
  <c r="W154" i="1"/>
  <c r="X154" i="1"/>
  <c r="Y154" i="1"/>
  <c r="AA154" i="1"/>
  <c r="B155" i="1"/>
  <c r="A155" i="1" s="1"/>
  <c r="D155" i="1"/>
  <c r="E155" i="1"/>
  <c r="F155" i="1"/>
  <c r="G155" i="1"/>
  <c r="H155" i="1"/>
  <c r="I155" i="1"/>
  <c r="J155" i="1"/>
  <c r="K155" i="1"/>
  <c r="L155" i="1"/>
  <c r="N155" i="1"/>
  <c r="O155" i="1"/>
  <c r="Q155" i="1"/>
  <c r="R155" i="1"/>
  <c r="T155" i="1"/>
  <c r="U155" i="1"/>
  <c r="V155" i="1" s="1"/>
  <c r="W155" i="1"/>
  <c r="X155" i="1"/>
  <c r="Y155" i="1"/>
  <c r="Z155" i="1" s="1"/>
  <c r="AA155" i="1"/>
  <c r="B156" i="1"/>
  <c r="A156" i="1" s="1"/>
  <c r="D156" i="1"/>
  <c r="E156" i="1"/>
  <c r="F156" i="1"/>
  <c r="G156" i="1"/>
  <c r="H156" i="1"/>
  <c r="I156" i="1"/>
  <c r="J156" i="1"/>
  <c r="K156" i="1"/>
  <c r="L156" i="1"/>
  <c r="N156" i="1"/>
  <c r="O156" i="1"/>
  <c r="Q156" i="1"/>
  <c r="R156" i="1"/>
  <c r="S156" i="1" s="1"/>
  <c r="T156" i="1"/>
  <c r="U156" i="1"/>
  <c r="W156" i="1"/>
  <c r="X156" i="1"/>
  <c r="Z156" i="1" s="1"/>
  <c r="Y156" i="1"/>
  <c r="AA156" i="1"/>
  <c r="B157" i="1"/>
  <c r="A157" i="1" s="1"/>
  <c r="D157" i="1"/>
  <c r="E157" i="1"/>
  <c r="F157" i="1"/>
  <c r="G157" i="1"/>
  <c r="H157" i="1"/>
  <c r="I157" i="1"/>
  <c r="J157" i="1"/>
  <c r="K157" i="1"/>
  <c r="L157" i="1"/>
  <c r="N157" i="1"/>
  <c r="O157" i="1"/>
  <c r="Q157" i="1"/>
  <c r="R157" i="1"/>
  <c r="T157" i="1"/>
  <c r="U157" i="1"/>
  <c r="W157" i="1"/>
  <c r="X157" i="1"/>
  <c r="Z157" i="1" s="1"/>
  <c r="Y157" i="1"/>
  <c r="AA157" i="1"/>
  <c r="B158" i="1"/>
  <c r="A158" i="1" s="1"/>
  <c r="D158" i="1"/>
  <c r="E158" i="1"/>
  <c r="F158" i="1"/>
  <c r="G158" i="1"/>
  <c r="H158" i="1"/>
  <c r="I158" i="1"/>
  <c r="J158" i="1"/>
  <c r="K158" i="1"/>
  <c r="L158" i="1"/>
  <c r="N158" i="1"/>
  <c r="O158" i="1"/>
  <c r="Q158" i="1"/>
  <c r="R158" i="1"/>
  <c r="S158" i="1" s="1"/>
  <c r="T158" i="1"/>
  <c r="U158" i="1"/>
  <c r="V158" i="1" s="1"/>
  <c r="W158" i="1"/>
  <c r="X158" i="1"/>
  <c r="Y158" i="1"/>
  <c r="AA158" i="1"/>
  <c r="B159" i="1"/>
  <c r="A159" i="1" s="1"/>
  <c r="D159" i="1"/>
  <c r="E159" i="1"/>
  <c r="F159" i="1"/>
  <c r="G159" i="1"/>
  <c r="H159" i="1"/>
  <c r="I159" i="1"/>
  <c r="J159" i="1"/>
  <c r="K159" i="1"/>
  <c r="L159" i="1"/>
  <c r="N159" i="1"/>
  <c r="O159" i="1"/>
  <c r="Q159" i="1"/>
  <c r="R159" i="1"/>
  <c r="T159" i="1"/>
  <c r="V159" i="1" s="1"/>
  <c r="U159" i="1"/>
  <c r="W159" i="1"/>
  <c r="X159" i="1"/>
  <c r="Z159" i="1" s="1"/>
  <c r="Y159" i="1"/>
  <c r="AA159" i="1"/>
  <c r="B160" i="1"/>
  <c r="A160" i="1" s="1"/>
  <c r="D160" i="1"/>
  <c r="E160" i="1"/>
  <c r="F160" i="1"/>
  <c r="G160" i="1"/>
  <c r="H160" i="1"/>
  <c r="I160" i="1"/>
  <c r="J160" i="1"/>
  <c r="K160" i="1"/>
  <c r="L160" i="1"/>
  <c r="N160" i="1"/>
  <c r="O160" i="1"/>
  <c r="Q160" i="1"/>
  <c r="R160" i="1"/>
  <c r="S160" i="1" s="1"/>
  <c r="T160" i="1"/>
  <c r="U160" i="1"/>
  <c r="W160" i="1"/>
  <c r="X160" i="1"/>
  <c r="Z160" i="1" s="1"/>
  <c r="Y160" i="1"/>
  <c r="AA160" i="1"/>
  <c r="B161" i="1"/>
  <c r="A161" i="1" s="1"/>
  <c r="D161" i="1"/>
  <c r="E161" i="1"/>
  <c r="F161" i="1"/>
  <c r="G161" i="1"/>
  <c r="H161" i="1"/>
  <c r="I161" i="1"/>
  <c r="J161" i="1"/>
  <c r="K161" i="1"/>
  <c r="L161" i="1"/>
  <c r="N161" i="1"/>
  <c r="O161" i="1"/>
  <c r="Q161" i="1"/>
  <c r="R161" i="1"/>
  <c r="T161" i="1"/>
  <c r="U161" i="1"/>
  <c r="W161" i="1"/>
  <c r="X161" i="1"/>
  <c r="Z161" i="1" s="1"/>
  <c r="Y161" i="1"/>
  <c r="AA161" i="1"/>
  <c r="B162" i="1"/>
  <c r="A162" i="1" s="1"/>
  <c r="D162" i="1"/>
  <c r="E162" i="1"/>
  <c r="F162" i="1"/>
  <c r="G162" i="1"/>
  <c r="H162" i="1"/>
  <c r="I162" i="1"/>
  <c r="J162" i="1"/>
  <c r="K162" i="1"/>
  <c r="L162" i="1"/>
  <c r="N162" i="1"/>
  <c r="O162" i="1"/>
  <c r="Q162" i="1"/>
  <c r="R162" i="1"/>
  <c r="S162" i="1" s="1"/>
  <c r="T162" i="1"/>
  <c r="U162" i="1"/>
  <c r="V162" i="1" s="1"/>
  <c r="W162" i="1"/>
  <c r="X162" i="1"/>
  <c r="Y162" i="1"/>
  <c r="AA162" i="1"/>
  <c r="B163" i="1"/>
  <c r="A163" i="1" s="1"/>
  <c r="D163" i="1"/>
  <c r="E163" i="1"/>
  <c r="F163" i="1"/>
  <c r="G163" i="1"/>
  <c r="H163" i="1"/>
  <c r="I163" i="1"/>
  <c r="J163" i="1"/>
  <c r="K163" i="1"/>
  <c r="L163" i="1"/>
  <c r="N163" i="1"/>
  <c r="O163" i="1"/>
  <c r="Q163" i="1"/>
  <c r="R163" i="1"/>
  <c r="T163" i="1"/>
  <c r="U163" i="1"/>
  <c r="V163" i="1" s="1"/>
  <c r="W163" i="1"/>
  <c r="X163" i="1"/>
  <c r="Y163" i="1"/>
  <c r="Z163" i="1" s="1"/>
  <c r="AA163" i="1"/>
  <c r="B164" i="1"/>
  <c r="A164" i="1" s="1"/>
  <c r="D164" i="1"/>
  <c r="E164" i="1"/>
  <c r="F164" i="1"/>
  <c r="G164" i="1"/>
  <c r="H164" i="1"/>
  <c r="I164" i="1"/>
  <c r="J164" i="1"/>
  <c r="K164" i="1"/>
  <c r="L164" i="1"/>
  <c r="N164" i="1"/>
  <c r="O164" i="1"/>
  <c r="Q164" i="1"/>
  <c r="R164" i="1"/>
  <c r="S164" i="1" s="1"/>
  <c r="T164" i="1"/>
  <c r="U164" i="1"/>
  <c r="W164" i="1"/>
  <c r="X164" i="1"/>
  <c r="Z164" i="1" s="1"/>
  <c r="Y164" i="1"/>
  <c r="AA164" i="1"/>
  <c r="B165" i="1"/>
  <c r="A165" i="1" s="1"/>
  <c r="D165" i="1"/>
  <c r="E165" i="1"/>
  <c r="F165" i="1"/>
  <c r="G165" i="1"/>
  <c r="H165" i="1"/>
  <c r="I165" i="1"/>
  <c r="J165" i="1"/>
  <c r="K165" i="1"/>
  <c r="L165" i="1"/>
  <c r="N165" i="1"/>
  <c r="O165" i="1"/>
  <c r="Q165" i="1"/>
  <c r="R165" i="1"/>
  <c r="T165" i="1"/>
  <c r="U165" i="1"/>
  <c r="W165" i="1"/>
  <c r="X165" i="1"/>
  <c r="Z165" i="1" s="1"/>
  <c r="Y165" i="1"/>
  <c r="AA165" i="1"/>
  <c r="B166" i="1"/>
  <c r="A166" i="1" s="1"/>
  <c r="D166" i="1"/>
  <c r="E166" i="1"/>
  <c r="F166" i="1"/>
  <c r="G166" i="1"/>
  <c r="H166" i="1"/>
  <c r="I166" i="1"/>
  <c r="J166" i="1"/>
  <c r="K166" i="1"/>
  <c r="L166" i="1"/>
  <c r="N166" i="1"/>
  <c r="O166" i="1"/>
  <c r="Q166" i="1"/>
  <c r="R166" i="1"/>
  <c r="S166" i="1" s="1"/>
  <c r="T166" i="1"/>
  <c r="U166" i="1"/>
  <c r="V166" i="1" s="1"/>
  <c r="W166" i="1"/>
  <c r="X166" i="1"/>
  <c r="Y166" i="1"/>
  <c r="AA166" i="1"/>
  <c r="B167" i="1"/>
  <c r="A167" i="1" s="1"/>
  <c r="D167" i="1"/>
  <c r="E167" i="1"/>
  <c r="F167" i="1"/>
  <c r="G167" i="1"/>
  <c r="H167" i="1"/>
  <c r="I167" i="1"/>
  <c r="J167" i="1"/>
  <c r="K167" i="1"/>
  <c r="L167" i="1"/>
  <c r="N167" i="1"/>
  <c r="O167" i="1"/>
  <c r="Q167" i="1"/>
  <c r="R167" i="1"/>
  <c r="T167" i="1"/>
  <c r="V167" i="1" s="1"/>
  <c r="U167" i="1"/>
  <c r="W167" i="1"/>
  <c r="X167" i="1"/>
  <c r="Z167" i="1" s="1"/>
  <c r="Y167" i="1"/>
  <c r="AA167" i="1"/>
  <c r="B168" i="1"/>
  <c r="A168" i="1" s="1"/>
  <c r="D168" i="1"/>
  <c r="E168" i="1"/>
  <c r="F168" i="1"/>
  <c r="G168" i="1"/>
  <c r="H168" i="1"/>
  <c r="I168" i="1"/>
  <c r="J168" i="1"/>
  <c r="K168" i="1"/>
  <c r="L168" i="1"/>
  <c r="N168" i="1"/>
  <c r="O168" i="1"/>
  <c r="Q168" i="1"/>
  <c r="R168" i="1"/>
  <c r="S168" i="1" s="1"/>
  <c r="T168" i="1"/>
  <c r="U168" i="1"/>
  <c r="W168" i="1"/>
  <c r="X168" i="1"/>
  <c r="Z168" i="1" s="1"/>
  <c r="Y168" i="1"/>
  <c r="AA168" i="1"/>
  <c r="B169" i="1"/>
  <c r="A169" i="1" s="1"/>
  <c r="D169" i="1"/>
  <c r="E169" i="1"/>
  <c r="F169" i="1"/>
  <c r="G169" i="1"/>
  <c r="H169" i="1"/>
  <c r="I169" i="1"/>
  <c r="J169" i="1"/>
  <c r="K169" i="1"/>
  <c r="L169" i="1"/>
  <c r="N169" i="1"/>
  <c r="O169" i="1"/>
  <c r="Q169" i="1"/>
  <c r="R169" i="1"/>
  <c r="T169" i="1"/>
  <c r="U169" i="1"/>
  <c r="W169" i="1"/>
  <c r="X169" i="1"/>
  <c r="Z169" i="1" s="1"/>
  <c r="Y169" i="1"/>
  <c r="AA169" i="1"/>
  <c r="B170" i="1"/>
  <c r="A170" i="1" s="1"/>
  <c r="D170" i="1"/>
  <c r="E170" i="1"/>
  <c r="F170" i="1"/>
  <c r="G170" i="1"/>
  <c r="H170" i="1"/>
  <c r="I170" i="1"/>
  <c r="J170" i="1"/>
  <c r="K170" i="1"/>
  <c r="L170" i="1"/>
  <c r="N170" i="1"/>
  <c r="O170" i="1"/>
  <c r="Q170" i="1"/>
  <c r="R170" i="1"/>
  <c r="T170" i="1"/>
  <c r="U170" i="1"/>
  <c r="V170" i="1" s="1"/>
  <c r="W170" i="1"/>
  <c r="X170" i="1"/>
  <c r="Y170" i="1"/>
  <c r="AA170" i="1"/>
  <c r="B171" i="1"/>
  <c r="A171" i="1" s="1"/>
  <c r="D171" i="1"/>
  <c r="E171" i="1"/>
  <c r="F171" i="1"/>
  <c r="G171" i="1"/>
  <c r="H171" i="1"/>
  <c r="I171" i="1"/>
  <c r="J171" i="1"/>
  <c r="K171" i="1"/>
  <c r="M171" i="1" s="1"/>
  <c r="L171" i="1"/>
  <c r="N171" i="1"/>
  <c r="O171" i="1"/>
  <c r="Q171" i="1"/>
  <c r="R171" i="1"/>
  <c r="T171" i="1"/>
  <c r="U171" i="1"/>
  <c r="V171" i="1" s="1"/>
  <c r="W171" i="1"/>
  <c r="X171" i="1"/>
  <c r="Y171" i="1"/>
  <c r="Z171" i="1" s="1"/>
  <c r="AA171" i="1"/>
  <c r="B172" i="1"/>
  <c r="A172" i="1" s="1"/>
  <c r="D172" i="1"/>
  <c r="E172" i="1"/>
  <c r="F172" i="1"/>
  <c r="G172" i="1"/>
  <c r="H172" i="1"/>
  <c r="I172" i="1"/>
  <c r="J172" i="1"/>
  <c r="K172" i="1"/>
  <c r="L172" i="1"/>
  <c r="N172" i="1"/>
  <c r="O172" i="1"/>
  <c r="Q172" i="1"/>
  <c r="R172" i="1"/>
  <c r="S172" i="1" s="1"/>
  <c r="T172" i="1"/>
  <c r="V172" i="1" s="1"/>
  <c r="U172" i="1"/>
  <c r="W172" i="1"/>
  <c r="X172" i="1"/>
  <c r="Z172" i="1" s="1"/>
  <c r="Y172" i="1"/>
  <c r="AA172" i="1"/>
  <c r="B173" i="1"/>
  <c r="A173" i="1" s="1"/>
  <c r="D173" i="1"/>
  <c r="E173" i="1"/>
  <c r="F173" i="1"/>
  <c r="G173" i="1"/>
  <c r="H173" i="1"/>
  <c r="I173" i="1"/>
  <c r="J173" i="1"/>
  <c r="K173" i="1"/>
  <c r="L173" i="1"/>
  <c r="N173" i="1"/>
  <c r="P173" i="1" s="1"/>
  <c r="O173" i="1"/>
  <c r="Q173" i="1"/>
  <c r="R173" i="1"/>
  <c r="T173" i="1"/>
  <c r="V173" i="1" s="1"/>
  <c r="U173" i="1"/>
  <c r="W173" i="1"/>
  <c r="X173" i="1"/>
  <c r="Z173" i="1" s="1"/>
  <c r="Y173" i="1"/>
  <c r="AA173" i="1"/>
  <c r="B174" i="1"/>
  <c r="A174" i="1" s="1"/>
  <c r="D174" i="1"/>
  <c r="E174" i="1"/>
  <c r="F174" i="1"/>
  <c r="G174" i="1"/>
  <c r="H174" i="1"/>
  <c r="I174" i="1"/>
  <c r="J174" i="1"/>
  <c r="K174" i="1"/>
  <c r="L174" i="1"/>
  <c r="N174" i="1"/>
  <c r="O174" i="1"/>
  <c r="Q174" i="1"/>
  <c r="R174" i="1"/>
  <c r="S174" i="1" s="1"/>
  <c r="T174" i="1"/>
  <c r="U174" i="1"/>
  <c r="W174" i="1"/>
  <c r="X174" i="1"/>
  <c r="Y174" i="1"/>
  <c r="AA174" i="1"/>
  <c r="B175" i="1"/>
  <c r="A175" i="1" s="1"/>
  <c r="D175" i="1"/>
  <c r="E175" i="1"/>
  <c r="F175" i="1"/>
  <c r="G175" i="1"/>
  <c r="H175" i="1"/>
  <c r="I175" i="1"/>
  <c r="J175" i="1"/>
  <c r="K175" i="1"/>
  <c r="L175" i="1"/>
  <c r="N175" i="1"/>
  <c r="P175" i="1" s="1"/>
  <c r="O175" i="1"/>
  <c r="Q175" i="1"/>
  <c r="R175" i="1"/>
  <c r="T175" i="1"/>
  <c r="V175" i="1" s="1"/>
  <c r="U175" i="1"/>
  <c r="W175" i="1"/>
  <c r="X175" i="1"/>
  <c r="Z175" i="1" s="1"/>
  <c r="Y175" i="1"/>
  <c r="AA175" i="1"/>
  <c r="B176" i="1"/>
  <c r="A176" i="1" s="1"/>
  <c r="D176" i="1"/>
  <c r="E176" i="1"/>
  <c r="F176" i="1"/>
  <c r="G176" i="1"/>
  <c r="H176" i="1"/>
  <c r="I176" i="1"/>
  <c r="J176" i="1"/>
  <c r="K176" i="1"/>
  <c r="L176" i="1"/>
  <c r="N176" i="1"/>
  <c r="O176" i="1"/>
  <c r="Q176" i="1"/>
  <c r="R176" i="1"/>
  <c r="T176" i="1"/>
  <c r="U176" i="1"/>
  <c r="W176" i="1"/>
  <c r="X176" i="1"/>
  <c r="Z176" i="1" s="1"/>
  <c r="Y176" i="1"/>
  <c r="AA176" i="1"/>
  <c r="B177" i="1"/>
  <c r="A177" i="1" s="1"/>
  <c r="D177" i="1"/>
  <c r="E177" i="1"/>
  <c r="F177" i="1"/>
  <c r="G177" i="1"/>
  <c r="H177" i="1"/>
  <c r="I177" i="1"/>
  <c r="J177" i="1"/>
  <c r="K177" i="1"/>
  <c r="M177" i="1" s="1"/>
  <c r="L177" i="1"/>
  <c r="N177" i="1"/>
  <c r="O177" i="1"/>
  <c r="Q177" i="1"/>
  <c r="R177" i="1"/>
  <c r="T177" i="1"/>
  <c r="U177" i="1"/>
  <c r="W177" i="1"/>
  <c r="X177" i="1"/>
  <c r="Z177" i="1" s="1"/>
  <c r="Y177" i="1"/>
  <c r="AA177" i="1"/>
  <c r="B178" i="1"/>
  <c r="A178" i="1" s="1"/>
  <c r="D178" i="1"/>
  <c r="E178" i="1"/>
  <c r="F178" i="1"/>
  <c r="G178" i="1"/>
  <c r="H178" i="1"/>
  <c r="I178" i="1"/>
  <c r="J178" i="1"/>
  <c r="K178" i="1"/>
  <c r="L178" i="1"/>
  <c r="N178" i="1"/>
  <c r="O178" i="1"/>
  <c r="Q178" i="1"/>
  <c r="R178" i="1"/>
  <c r="T178" i="1"/>
  <c r="U178" i="1"/>
  <c r="V178" i="1" s="1"/>
  <c r="W178" i="1"/>
  <c r="X178" i="1"/>
  <c r="Y178" i="1"/>
  <c r="AA178" i="1"/>
  <c r="B179" i="1"/>
  <c r="A179" i="1" s="1"/>
  <c r="D179" i="1"/>
  <c r="E179" i="1"/>
  <c r="F179" i="1"/>
  <c r="G179" i="1"/>
  <c r="H179" i="1"/>
  <c r="I179" i="1"/>
  <c r="J179" i="1"/>
  <c r="K179" i="1"/>
  <c r="L179" i="1"/>
  <c r="N179" i="1"/>
  <c r="O179" i="1"/>
  <c r="Q179" i="1"/>
  <c r="R179" i="1"/>
  <c r="T179" i="1"/>
  <c r="U179" i="1"/>
  <c r="W179" i="1"/>
  <c r="X179" i="1"/>
  <c r="Z179" i="1" s="1"/>
  <c r="Y179" i="1"/>
  <c r="AA179" i="1"/>
  <c r="B180" i="1"/>
  <c r="A180" i="1" s="1"/>
  <c r="D180" i="1"/>
  <c r="E180" i="1"/>
  <c r="F180" i="1"/>
  <c r="G180" i="1"/>
  <c r="H180" i="1"/>
  <c r="I180" i="1"/>
  <c r="J180" i="1"/>
  <c r="K180" i="1"/>
  <c r="L180" i="1"/>
  <c r="N180" i="1"/>
  <c r="O180" i="1"/>
  <c r="Q180" i="1"/>
  <c r="R180" i="1"/>
  <c r="T180" i="1"/>
  <c r="U180" i="1"/>
  <c r="W180" i="1"/>
  <c r="X180" i="1"/>
  <c r="Z180" i="1" s="1"/>
  <c r="Y180" i="1"/>
  <c r="AA180" i="1"/>
  <c r="B181" i="1"/>
  <c r="A181" i="1" s="1"/>
  <c r="D181" i="1"/>
  <c r="E181" i="1"/>
  <c r="F181" i="1"/>
  <c r="G181" i="1"/>
  <c r="H181" i="1"/>
  <c r="I181" i="1"/>
  <c r="J181" i="1"/>
  <c r="K181" i="1"/>
  <c r="L181" i="1"/>
  <c r="N181" i="1"/>
  <c r="O181" i="1"/>
  <c r="P181" i="1" s="1"/>
  <c r="Q181" i="1"/>
  <c r="R181" i="1"/>
  <c r="T181" i="1"/>
  <c r="U181" i="1"/>
  <c r="W181" i="1"/>
  <c r="X181" i="1"/>
  <c r="Z181" i="1" s="1"/>
  <c r="Y181" i="1"/>
  <c r="AA181" i="1"/>
  <c r="B182" i="1"/>
  <c r="A182" i="1" s="1"/>
  <c r="D182" i="1"/>
  <c r="E182" i="1"/>
  <c r="F182" i="1"/>
  <c r="G182" i="1"/>
  <c r="H182" i="1"/>
  <c r="I182" i="1"/>
  <c r="J182" i="1"/>
  <c r="K182" i="1"/>
  <c r="L182" i="1"/>
  <c r="N182" i="1"/>
  <c r="O182" i="1"/>
  <c r="P182" i="1" s="1"/>
  <c r="Q182" i="1"/>
  <c r="R182" i="1"/>
  <c r="T182" i="1"/>
  <c r="U182" i="1"/>
  <c r="W182" i="1"/>
  <c r="X182" i="1"/>
  <c r="Y182" i="1"/>
  <c r="AA182" i="1"/>
  <c r="B183" i="1"/>
  <c r="A183" i="1" s="1"/>
  <c r="D183" i="1"/>
  <c r="E183" i="1"/>
  <c r="F183" i="1"/>
  <c r="G183" i="1"/>
  <c r="H183" i="1"/>
  <c r="I183" i="1"/>
  <c r="J183" i="1"/>
  <c r="K183" i="1"/>
  <c r="L183" i="1"/>
  <c r="N183" i="1"/>
  <c r="O183" i="1"/>
  <c r="Q183" i="1"/>
  <c r="R183" i="1"/>
  <c r="T183" i="1"/>
  <c r="U183" i="1"/>
  <c r="W183" i="1"/>
  <c r="X183" i="1"/>
  <c r="Z183" i="1" s="1"/>
  <c r="Y183" i="1"/>
  <c r="AA183" i="1"/>
  <c r="B184" i="1"/>
  <c r="A184" i="1" s="1"/>
  <c r="D184" i="1"/>
  <c r="E184" i="1"/>
  <c r="F184" i="1"/>
  <c r="G184" i="1"/>
  <c r="H184" i="1"/>
  <c r="I184" i="1"/>
  <c r="J184" i="1"/>
  <c r="K184" i="1"/>
  <c r="L184" i="1"/>
  <c r="N184" i="1"/>
  <c r="O184" i="1"/>
  <c r="Q184" i="1"/>
  <c r="R184" i="1"/>
  <c r="T184" i="1"/>
  <c r="U184" i="1"/>
  <c r="V184" i="1" s="1"/>
  <c r="W184" i="1"/>
  <c r="X184" i="1"/>
  <c r="Y184" i="1"/>
  <c r="Z184" i="1" s="1"/>
  <c r="AA184" i="1"/>
  <c r="B185" i="1"/>
  <c r="A185" i="1" s="1"/>
  <c r="D185" i="1"/>
  <c r="E185" i="1"/>
  <c r="F185" i="1"/>
  <c r="G185" i="1"/>
  <c r="H185" i="1"/>
  <c r="I185" i="1"/>
  <c r="J185" i="1"/>
  <c r="K185" i="1"/>
  <c r="L185" i="1"/>
  <c r="N185" i="1"/>
  <c r="P185" i="1" s="1"/>
  <c r="O185" i="1"/>
  <c r="Q185" i="1"/>
  <c r="R185" i="1"/>
  <c r="T185" i="1"/>
  <c r="V185" i="1" s="1"/>
  <c r="U185" i="1"/>
  <c r="W185" i="1"/>
  <c r="X185" i="1"/>
  <c r="Z185" i="1" s="1"/>
  <c r="Y185" i="1"/>
  <c r="AA185" i="1"/>
  <c r="B186" i="1"/>
  <c r="A186" i="1" s="1"/>
  <c r="D186" i="1"/>
  <c r="E186" i="1"/>
  <c r="F186" i="1"/>
  <c r="G186" i="1"/>
  <c r="H186" i="1"/>
  <c r="I186" i="1"/>
  <c r="J186" i="1"/>
  <c r="K186" i="1"/>
  <c r="L186" i="1"/>
  <c r="N186" i="1"/>
  <c r="O186" i="1"/>
  <c r="Q186" i="1"/>
  <c r="R186" i="1"/>
  <c r="T186" i="1"/>
  <c r="U186" i="1"/>
  <c r="W186" i="1"/>
  <c r="X186" i="1"/>
  <c r="Y186" i="1"/>
  <c r="AA186" i="1"/>
  <c r="B187" i="1"/>
  <c r="A187" i="1" s="1"/>
  <c r="D187" i="1"/>
  <c r="E187" i="1"/>
  <c r="F187" i="1"/>
  <c r="G187" i="1"/>
  <c r="H187" i="1"/>
  <c r="I187" i="1"/>
  <c r="J187" i="1"/>
  <c r="K187" i="1"/>
  <c r="L187" i="1"/>
  <c r="N187" i="1"/>
  <c r="O187" i="1"/>
  <c r="Q187" i="1"/>
  <c r="R187" i="1"/>
  <c r="T187" i="1"/>
  <c r="U187" i="1"/>
  <c r="V187" i="1" s="1"/>
  <c r="W187" i="1"/>
  <c r="X187" i="1"/>
  <c r="Y187" i="1"/>
  <c r="AA187" i="1"/>
  <c r="B188" i="1"/>
  <c r="A188" i="1" s="1"/>
  <c r="D188" i="1"/>
  <c r="E188" i="1"/>
  <c r="F188" i="1"/>
  <c r="G188" i="1"/>
  <c r="H188" i="1"/>
  <c r="I188" i="1"/>
  <c r="J188" i="1"/>
  <c r="K188" i="1"/>
  <c r="M188" i="1" s="1"/>
  <c r="L188" i="1"/>
  <c r="N188" i="1"/>
  <c r="O188" i="1"/>
  <c r="P188" i="1" s="1"/>
  <c r="Q188" i="1"/>
  <c r="R188" i="1"/>
  <c r="T188" i="1"/>
  <c r="U188" i="1"/>
  <c r="W188" i="1"/>
  <c r="X188" i="1"/>
  <c r="Y188" i="1"/>
  <c r="AA188" i="1"/>
  <c r="B189" i="1"/>
  <c r="A189" i="1" s="1"/>
  <c r="D189" i="1"/>
  <c r="E189" i="1"/>
  <c r="F189" i="1"/>
  <c r="G189" i="1"/>
  <c r="H189" i="1"/>
  <c r="I189" i="1"/>
  <c r="J189" i="1"/>
  <c r="K189" i="1"/>
  <c r="L189" i="1"/>
  <c r="N189" i="1"/>
  <c r="O189" i="1"/>
  <c r="Q189" i="1"/>
  <c r="R189" i="1"/>
  <c r="T189" i="1"/>
  <c r="V189" i="1" s="1"/>
  <c r="U189" i="1"/>
  <c r="W189" i="1"/>
  <c r="X189" i="1"/>
  <c r="Y189" i="1"/>
  <c r="AA189" i="1"/>
  <c r="B190" i="1"/>
  <c r="A190" i="1" s="1"/>
  <c r="D190" i="1"/>
  <c r="E190" i="1"/>
  <c r="F190" i="1"/>
  <c r="G190" i="1"/>
  <c r="H190" i="1"/>
  <c r="I190" i="1"/>
  <c r="J190" i="1"/>
  <c r="K190" i="1"/>
  <c r="M190" i="1" s="1"/>
  <c r="L190" i="1"/>
  <c r="N190" i="1"/>
  <c r="P190" i="1" s="1"/>
  <c r="O190" i="1"/>
  <c r="Q190" i="1"/>
  <c r="R190" i="1"/>
  <c r="T190" i="1"/>
  <c r="U190" i="1"/>
  <c r="W190" i="1"/>
  <c r="X190" i="1"/>
  <c r="Y190" i="1"/>
  <c r="AA190" i="1"/>
  <c r="B191" i="1"/>
  <c r="A191" i="1" s="1"/>
  <c r="D191" i="1"/>
  <c r="E191" i="1"/>
  <c r="F191" i="1"/>
  <c r="G191" i="1"/>
  <c r="H191" i="1"/>
  <c r="I191" i="1"/>
  <c r="J191" i="1"/>
  <c r="K191" i="1"/>
  <c r="M191" i="1" s="1"/>
  <c r="L191" i="1"/>
  <c r="N191" i="1"/>
  <c r="P191" i="1" s="1"/>
  <c r="O191" i="1"/>
  <c r="Q191" i="1"/>
  <c r="R191" i="1"/>
  <c r="T191" i="1"/>
  <c r="V191" i="1" s="1"/>
  <c r="U191" i="1"/>
  <c r="W191" i="1"/>
  <c r="X191" i="1"/>
  <c r="Z191" i="1" s="1"/>
  <c r="Y191" i="1"/>
  <c r="AA191" i="1"/>
  <c r="B192" i="1"/>
  <c r="A192" i="1" s="1"/>
  <c r="D192" i="1"/>
  <c r="E192" i="1"/>
  <c r="F192" i="1"/>
  <c r="G192" i="1"/>
  <c r="H192" i="1"/>
  <c r="I192" i="1"/>
  <c r="J192" i="1"/>
  <c r="K192" i="1"/>
  <c r="L192" i="1"/>
  <c r="N192" i="1"/>
  <c r="P192" i="1" s="1"/>
  <c r="O192" i="1"/>
  <c r="Q192" i="1"/>
  <c r="R192" i="1"/>
  <c r="T192" i="1"/>
  <c r="V192" i="1" s="1"/>
  <c r="U192" i="1"/>
  <c r="W192" i="1"/>
  <c r="X192" i="1"/>
  <c r="Y192" i="1"/>
  <c r="AA192" i="1"/>
  <c r="B193" i="1"/>
  <c r="A193" i="1" s="1"/>
  <c r="D193" i="1"/>
  <c r="E193" i="1"/>
  <c r="F193" i="1"/>
  <c r="G193" i="1"/>
  <c r="H193" i="1"/>
  <c r="I193" i="1"/>
  <c r="J193" i="1"/>
  <c r="K193" i="1"/>
  <c r="M193" i="1" s="1"/>
  <c r="L193" i="1"/>
  <c r="N193" i="1"/>
  <c r="P193" i="1" s="1"/>
  <c r="O193" i="1"/>
  <c r="Q193" i="1"/>
  <c r="R193" i="1"/>
  <c r="T193" i="1"/>
  <c r="V193" i="1" s="1"/>
  <c r="U193" i="1"/>
  <c r="W193" i="1"/>
  <c r="X193" i="1"/>
  <c r="Z193" i="1" s="1"/>
  <c r="Y193" i="1"/>
  <c r="AA193" i="1"/>
  <c r="B194" i="1"/>
  <c r="A194" i="1" s="1"/>
  <c r="D194" i="1"/>
  <c r="E194" i="1"/>
  <c r="F194" i="1"/>
  <c r="G194" i="1"/>
  <c r="H194" i="1"/>
  <c r="I194" i="1"/>
  <c r="J194" i="1"/>
  <c r="K194" i="1"/>
  <c r="L194" i="1"/>
  <c r="N194" i="1"/>
  <c r="O194" i="1"/>
  <c r="Q194" i="1"/>
  <c r="R194" i="1"/>
  <c r="T194" i="1"/>
  <c r="V194" i="1" s="1"/>
  <c r="U194" i="1"/>
  <c r="W194" i="1"/>
  <c r="X194" i="1"/>
  <c r="Y194" i="1"/>
  <c r="AA194" i="1"/>
  <c r="B195" i="1"/>
  <c r="A195" i="1" s="1"/>
  <c r="D195" i="1"/>
  <c r="E195" i="1"/>
  <c r="F195" i="1"/>
  <c r="G195" i="1"/>
  <c r="H195" i="1"/>
  <c r="I195" i="1"/>
  <c r="J195" i="1"/>
  <c r="K195" i="1"/>
  <c r="L195" i="1"/>
  <c r="N195" i="1"/>
  <c r="O195" i="1"/>
  <c r="Q195" i="1"/>
  <c r="R195" i="1"/>
  <c r="T195" i="1"/>
  <c r="V195" i="1" s="1"/>
  <c r="U195" i="1"/>
  <c r="W195" i="1"/>
  <c r="X195" i="1"/>
  <c r="Z195" i="1" s="1"/>
  <c r="Y195" i="1"/>
  <c r="AA195" i="1"/>
  <c r="B196" i="1"/>
  <c r="A196" i="1" s="1"/>
  <c r="D196" i="1"/>
  <c r="E196" i="1"/>
  <c r="F196" i="1"/>
  <c r="G196" i="1"/>
  <c r="H196" i="1"/>
  <c r="I196" i="1"/>
  <c r="J196" i="1"/>
  <c r="K196" i="1"/>
  <c r="M196" i="1" s="1"/>
  <c r="L196" i="1"/>
  <c r="N196" i="1"/>
  <c r="P196" i="1" s="1"/>
  <c r="O196" i="1"/>
  <c r="Q196" i="1"/>
  <c r="R196" i="1"/>
  <c r="T196" i="1"/>
  <c r="U196" i="1"/>
  <c r="W196" i="1"/>
  <c r="X196" i="1"/>
  <c r="Z196" i="1" s="1"/>
  <c r="Y196" i="1"/>
  <c r="AA196" i="1"/>
  <c r="B197" i="1"/>
  <c r="A197" i="1" s="1"/>
  <c r="D197" i="1"/>
  <c r="E197" i="1"/>
  <c r="F197" i="1"/>
  <c r="G197" i="1"/>
  <c r="H197" i="1"/>
  <c r="I197" i="1"/>
  <c r="J197" i="1"/>
  <c r="K197" i="1"/>
  <c r="L197" i="1"/>
  <c r="N197" i="1"/>
  <c r="O197" i="1"/>
  <c r="Q197" i="1"/>
  <c r="R197" i="1"/>
  <c r="T197" i="1"/>
  <c r="U197" i="1"/>
  <c r="W197" i="1"/>
  <c r="X197" i="1"/>
  <c r="Y197" i="1"/>
  <c r="AA197" i="1"/>
  <c r="B198" i="1"/>
  <c r="A198" i="1" s="1"/>
  <c r="D198" i="1"/>
  <c r="E198" i="1"/>
  <c r="F198" i="1"/>
  <c r="G198" i="1"/>
  <c r="H198" i="1"/>
  <c r="I198" i="1"/>
  <c r="J198" i="1"/>
  <c r="K198" i="1"/>
  <c r="M198" i="1" s="1"/>
  <c r="L198" i="1"/>
  <c r="N198" i="1"/>
  <c r="O198" i="1"/>
  <c r="P198" i="1"/>
  <c r="Q198" i="1"/>
  <c r="R198" i="1"/>
  <c r="T198" i="1"/>
  <c r="U198" i="1"/>
  <c r="W198" i="1"/>
  <c r="X198" i="1"/>
  <c r="Z198" i="1" s="1"/>
  <c r="Y198" i="1"/>
  <c r="AA198" i="1"/>
  <c r="B199" i="1"/>
  <c r="A199" i="1" s="1"/>
  <c r="D199" i="1"/>
  <c r="E199" i="1"/>
  <c r="F199" i="1"/>
  <c r="G199" i="1"/>
  <c r="H199" i="1"/>
  <c r="I199" i="1"/>
  <c r="J199" i="1"/>
  <c r="K199" i="1"/>
  <c r="M199" i="1" s="1"/>
  <c r="L199" i="1"/>
  <c r="N199" i="1"/>
  <c r="O199" i="1"/>
  <c r="Q199" i="1"/>
  <c r="R199" i="1"/>
  <c r="T199" i="1"/>
  <c r="U199" i="1"/>
  <c r="W199" i="1"/>
  <c r="X199" i="1"/>
  <c r="Z199" i="1" s="1"/>
  <c r="Y199" i="1"/>
  <c r="AA199" i="1"/>
  <c r="B200" i="1"/>
  <c r="A200" i="1" s="1"/>
  <c r="D200" i="1"/>
  <c r="E200" i="1"/>
  <c r="F200" i="1"/>
  <c r="G200" i="1"/>
  <c r="H200" i="1"/>
  <c r="I200" i="1"/>
  <c r="J200" i="1"/>
  <c r="K200" i="1"/>
  <c r="L200" i="1"/>
  <c r="N200" i="1"/>
  <c r="O200" i="1"/>
  <c r="P200" i="1" s="1"/>
  <c r="Q200" i="1"/>
  <c r="S200" i="1" s="1"/>
  <c r="R200" i="1"/>
  <c r="T200" i="1"/>
  <c r="U200" i="1"/>
  <c r="W200" i="1"/>
  <c r="X200" i="1"/>
  <c r="Y200" i="1"/>
  <c r="AA200" i="1"/>
  <c r="B201" i="1"/>
  <c r="A201" i="1" s="1"/>
  <c r="D201" i="1"/>
  <c r="E201" i="1"/>
  <c r="F201" i="1"/>
  <c r="G201" i="1"/>
  <c r="H201" i="1"/>
  <c r="I201" i="1"/>
  <c r="J201" i="1"/>
  <c r="K201" i="1"/>
  <c r="L201" i="1"/>
  <c r="N201" i="1"/>
  <c r="O201" i="1"/>
  <c r="P201" i="1" s="1"/>
  <c r="Q201" i="1"/>
  <c r="R201" i="1"/>
  <c r="T201" i="1"/>
  <c r="U201" i="1"/>
  <c r="W201" i="1"/>
  <c r="X201" i="1"/>
  <c r="Y201" i="1"/>
  <c r="AA201" i="1"/>
  <c r="B202" i="1"/>
  <c r="A202" i="1" s="1"/>
  <c r="D202" i="1"/>
  <c r="E202" i="1"/>
  <c r="F202" i="1"/>
  <c r="G202" i="1"/>
  <c r="H202" i="1"/>
  <c r="I202" i="1"/>
  <c r="J202" i="1"/>
  <c r="K202" i="1"/>
  <c r="L202" i="1"/>
  <c r="N202" i="1"/>
  <c r="P202" i="1" s="1"/>
  <c r="O202" i="1"/>
  <c r="Q202" i="1"/>
  <c r="R202" i="1"/>
  <c r="T202" i="1"/>
  <c r="U202" i="1"/>
  <c r="W202" i="1"/>
  <c r="X202" i="1"/>
  <c r="Y202" i="1"/>
  <c r="AA202" i="1"/>
  <c r="B203" i="1"/>
  <c r="A203" i="1" s="1"/>
  <c r="D203" i="1"/>
  <c r="E203" i="1"/>
  <c r="F203" i="1"/>
  <c r="G203" i="1"/>
  <c r="H203" i="1"/>
  <c r="I203" i="1"/>
  <c r="J203" i="1"/>
  <c r="K203" i="1"/>
  <c r="L203" i="1"/>
  <c r="N203" i="1"/>
  <c r="P203" i="1" s="1"/>
  <c r="O203" i="1"/>
  <c r="Q203" i="1"/>
  <c r="R203" i="1"/>
  <c r="T203" i="1"/>
  <c r="U203" i="1"/>
  <c r="W203" i="1"/>
  <c r="X203" i="1"/>
  <c r="Z203" i="1" s="1"/>
  <c r="Y203" i="1"/>
  <c r="AA203" i="1"/>
  <c r="B204" i="1"/>
  <c r="A204" i="1" s="1"/>
  <c r="D204" i="1"/>
  <c r="E204" i="1"/>
  <c r="F204" i="1"/>
  <c r="G204" i="1"/>
  <c r="H204" i="1"/>
  <c r="I204" i="1"/>
  <c r="J204" i="1"/>
  <c r="K204" i="1"/>
  <c r="L204" i="1"/>
  <c r="N204" i="1"/>
  <c r="P204" i="1" s="1"/>
  <c r="O204" i="1"/>
  <c r="Q204" i="1"/>
  <c r="R204" i="1"/>
  <c r="T204" i="1"/>
  <c r="V204" i="1" s="1"/>
  <c r="U204" i="1"/>
  <c r="W204" i="1"/>
  <c r="X204" i="1"/>
  <c r="Z204" i="1" s="1"/>
  <c r="Y204" i="1"/>
  <c r="AA204" i="1"/>
  <c r="B205" i="1"/>
  <c r="A205" i="1" s="1"/>
  <c r="D205" i="1"/>
  <c r="E205" i="1"/>
  <c r="F205" i="1"/>
  <c r="G205" i="1"/>
  <c r="H205" i="1"/>
  <c r="I205" i="1"/>
  <c r="J205" i="1"/>
  <c r="K205" i="1"/>
  <c r="L205" i="1"/>
  <c r="N205" i="1"/>
  <c r="O205" i="1"/>
  <c r="Q205" i="1"/>
  <c r="R205" i="1"/>
  <c r="T205" i="1"/>
  <c r="V205" i="1" s="1"/>
  <c r="U205" i="1"/>
  <c r="W205" i="1"/>
  <c r="X205" i="1"/>
  <c r="Y205" i="1"/>
  <c r="AA205" i="1"/>
  <c r="B206" i="1"/>
  <c r="A206" i="1" s="1"/>
  <c r="D206" i="1"/>
  <c r="E206" i="1"/>
  <c r="F206" i="1"/>
  <c r="G206" i="1"/>
  <c r="H206" i="1"/>
  <c r="I206" i="1"/>
  <c r="J206" i="1"/>
  <c r="K206" i="1"/>
  <c r="L206" i="1"/>
  <c r="M206" i="1" s="1"/>
  <c r="N206" i="1"/>
  <c r="P206" i="1" s="1"/>
  <c r="O206" i="1"/>
  <c r="Q206" i="1"/>
  <c r="R206" i="1"/>
  <c r="T206" i="1"/>
  <c r="V206" i="1" s="1"/>
  <c r="U206" i="1"/>
  <c r="W206" i="1"/>
  <c r="X206" i="1"/>
  <c r="Z206" i="1" s="1"/>
  <c r="Y206" i="1"/>
  <c r="AA206" i="1"/>
  <c r="B207" i="1"/>
  <c r="A207" i="1" s="1"/>
  <c r="D207" i="1"/>
  <c r="E207" i="1"/>
  <c r="F207" i="1"/>
  <c r="G207" i="1"/>
  <c r="H207" i="1"/>
  <c r="I207" i="1"/>
  <c r="J207" i="1"/>
  <c r="K207" i="1"/>
  <c r="L207" i="1"/>
  <c r="N207" i="1"/>
  <c r="O207" i="1"/>
  <c r="Q207" i="1"/>
  <c r="R207" i="1"/>
  <c r="T207" i="1"/>
  <c r="V207" i="1" s="1"/>
  <c r="U207" i="1"/>
  <c r="W207" i="1"/>
  <c r="X207" i="1"/>
  <c r="Y207" i="1"/>
  <c r="AA207" i="1"/>
  <c r="B208" i="1"/>
  <c r="A208" i="1" s="1"/>
  <c r="D208" i="1"/>
  <c r="E208" i="1"/>
  <c r="F208" i="1"/>
  <c r="G208" i="1"/>
  <c r="H208" i="1"/>
  <c r="I208" i="1"/>
  <c r="J208" i="1"/>
  <c r="K208" i="1"/>
  <c r="L208" i="1"/>
  <c r="M208" i="1" s="1"/>
  <c r="N208" i="1"/>
  <c r="P208" i="1" s="1"/>
  <c r="O208" i="1"/>
  <c r="Q208" i="1"/>
  <c r="R208" i="1"/>
  <c r="T208" i="1"/>
  <c r="V208" i="1" s="1"/>
  <c r="U208" i="1"/>
  <c r="W208" i="1"/>
  <c r="X208" i="1"/>
  <c r="Z208" i="1" s="1"/>
  <c r="Y208" i="1"/>
  <c r="AA208" i="1"/>
  <c r="B209" i="1"/>
  <c r="A209" i="1" s="1"/>
  <c r="D209" i="1"/>
  <c r="E209" i="1"/>
  <c r="F209" i="1"/>
  <c r="G209" i="1"/>
  <c r="H209" i="1"/>
  <c r="I209" i="1"/>
  <c r="J209" i="1"/>
  <c r="K209" i="1"/>
  <c r="L209" i="1"/>
  <c r="N209" i="1"/>
  <c r="P209" i="1" s="1"/>
  <c r="O209" i="1"/>
  <c r="Q209" i="1"/>
  <c r="R209" i="1"/>
  <c r="T209" i="1"/>
  <c r="V209" i="1" s="1"/>
  <c r="U209" i="1"/>
  <c r="W209" i="1"/>
  <c r="X209" i="1"/>
  <c r="Z209" i="1" s="1"/>
  <c r="Y209" i="1"/>
  <c r="AA209" i="1"/>
  <c r="B210" i="1"/>
  <c r="A210" i="1" s="1"/>
  <c r="D210" i="1"/>
  <c r="E210" i="1"/>
  <c r="F210" i="1"/>
  <c r="G210" i="1"/>
  <c r="H210" i="1"/>
  <c r="I210" i="1"/>
  <c r="J210" i="1"/>
  <c r="K210" i="1"/>
  <c r="L210" i="1"/>
  <c r="N210" i="1"/>
  <c r="P210" i="1" s="1"/>
  <c r="O210" i="1"/>
  <c r="Q210" i="1"/>
  <c r="S210" i="1" s="1"/>
  <c r="R210" i="1"/>
  <c r="T210" i="1"/>
  <c r="U210" i="1"/>
  <c r="W210" i="1"/>
  <c r="X210" i="1"/>
  <c r="Z210" i="1" s="1"/>
  <c r="Y210" i="1"/>
  <c r="AA210" i="1"/>
  <c r="B211" i="1"/>
  <c r="A211" i="1" s="1"/>
  <c r="D211" i="1"/>
  <c r="E211" i="1"/>
  <c r="F211" i="1"/>
  <c r="G211" i="1"/>
  <c r="H211" i="1"/>
  <c r="I211" i="1"/>
  <c r="J211" i="1"/>
  <c r="K211" i="1"/>
  <c r="L211" i="1"/>
  <c r="N211" i="1"/>
  <c r="P211" i="1" s="1"/>
  <c r="O211" i="1"/>
  <c r="Q211" i="1"/>
  <c r="R211" i="1"/>
  <c r="T211" i="1"/>
  <c r="V211" i="1" s="1"/>
  <c r="U211" i="1"/>
  <c r="W211" i="1"/>
  <c r="X211" i="1"/>
  <c r="Z211" i="1" s="1"/>
  <c r="Y211" i="1"/>
  <c r="AA211" i="1"/>
  <c r="B212" i="1"/>
  <c r="A212" i="1" s="1"/>
  <c r="D212" i="1"/>
  <c r="E212" i="1"/>
  <c r="F212" i="1"/>
  <c r="G212" i="1"/>
  <c r="H212" i="1"/>
  <c r="I212" i="1"/>
  <c r="J212" i="1"/>
  <c r="K212" i="1"/>
  <c r="L212" i="1"/>
  <c r="N212" i="1"/>
  <c r="O212" i="1"/>
  <c r="P212" i="1"/>
  <c r="Q212" i="1"/>
  <c r="S212" i="1" s="1"/>
  <c r="R212" i="1"/>
  <c r="T212" i="1"/>
  <c r="U212" i="1"/>
  <c r="W212" i="1"/>
  <c r="X212" i="1"/>
  <c r="Z212" i="1" s="1"/>
  <c r="Y212" i="1"/>
  <c r="AA212" i="1"/>
  <c r="B213" i="1"/>
  <c r="A213" i="1" s="1"/>
  <c r="D213" i="1"/>
  <c r="E213" i="1"/>
  <c r="F213" i="1"/>
  <c r="G213" i="1"/>
  <c r="H213" i="1"/>
  <c r="I213" i="1"/>
  <c r="J213" i="1"/>
  <c r="K213" i="1"/>
  <c r="L213" i="1"/>
  <c r="N213" i="1"/>
  <c r="O213" i="1"/>
  <c r="Q213" i="1"/>
  <c r="S213" i="1" s="1"/>
  <c r="R213" i="1"/>
  <c r="T213" i="1"/>
  <c r="U213" i="1"/>
  <c r="W213" i="1"/>
  <c r="X213" i="1"/>
  <c r="Z213" i="1" s="1"/>
  <c r="Y213" i="1"/>
  <c r="AA213" i="1"/>
  <c r="B214" i="1"/>
  <c r="A214" i="1" s="1"/>
  <c r="D214" i="1"/>
  <c r="E214" i="1"/>
  <c r="F214" i="1"/>
  <c r="G214" i="1"/>
  <c r="H214" i="1"/>
  <c r="I214" i="1"/>
  <c r="J214" i="1"/>
  <c r="K214" i="1"/>
  <c r="L214" i="1"/>
  <c r="N214" i="1"/>
  <c r="O214" i="1"/>
  <c r="P214" i="1" s="1"/>
  <c r="Q214" i="1"/>
  <c r="R214" i="1"/>
  <c r="T214" i="1"/>
  <c r="U214" i="1"/>
  <c r="W214" i="1"/>
  <c r="X214" i="1"/>
  <c r="Y214" i="1"/>
  <c r="AA214" i="1"/>
  <c r="B215" i="1"/>
  <c r="A215" i="1" s="1"/>
  <c r="D215" i="1"/>
  <c r="E215" i="1"/>
  <c r="F215" i="1"/>
  <c r="G215" i="1"/>
  <c r="H215" i="1"/>
  <c r="I215" i="1"/>
  <c r="J215" i="1"/>
  <c r="K215" i="1"/>
  <c r="L215" i="1"/>
  <c r="N215" i="1"/>
  <c r="O215" i="1"/>
  <c r="Q215" i="1"/>
  <c r="R215" i="1"/>
  <c r="T215" i="1"/>
  <c r="U215" i="1"/>
  <c r="W215" i="1"/>
  <c r="X215" i="1"/>
  <c r="Y215" i="1"/>
  <c r="AA215" i="1"/>
  <c r="B216" i="1"/>
  <c r="A216" i="1" s="1"/>
  <c r="D216" i="1"/>
  <c r="E216" i="1"/>
  <c r="F216" i="1"/>
  <c r="G216" i="1"/>
  <c r="H216" i="1"/>
  <c r="I216" i="1"/>
  <c r="J216" i="1"/>
  <c r="K216" i="1"/>
  <c r="L216" i="1"/>
  <c r="N216" i="1"/>
  <c r="O216" i="1"/>
  <c r="P216" i="1" s="1"/>
  <c r="Q216" i="1"/>
  <c r="R216" i="1"/>
  <c r="T216" i="1"/>
  <c r="U216" i="1"/>
  <c r="W216" i="1"/>
  <c r="X216" i="1"/>
  <c r="Y216" i="1"/>
  <c r="AA216" i="1"/>
  <c r="B217" i="1"/>
  <c r="A217" i="1" s="1"/>
  <c r="D217" i="1"/>
  <c r="E217" i="1"/>
  <c r="F217" i="1"/>
  <c r="G217" i="1"/>
  <c r="H217" i="1"/>
  <c r="I217" i="1"/>
  <c r="J217" i="1"/>
  <c r="K217" i="1"/>
  <c r="L217" i="1"/>
  <c r="N217" i="1"/>
  <c r="O217" i="1"/>
  <c r="Q217" i="1"/>
  <c r="R217" i="1"/>
  <c r="T217" i="1"/>
  <c r="U217" i="1"/>
  <c r="W217" i="1"/>
  <c r="X217" i="1"/>
  <c r="Y217" i="1"/>
  <c r="AA217" i="1"/>
  <c r="B218" i="1"/>
  <c r="A218" i="1" s="1"/>
  <c r="D218" i="1"/>
  <c r="E218" i="1"/>
  <c r="F218" i="1"/>
  <c r="G218" i="1"/>
  <c r="H218" i="1"/>
  <c r="I218" i="1"/>
  <c r="J218" i="1"/>
  <c r="K218" i="1"/>
  <c r="L218" i="1"/>
  <c r="N218" i="1"/>
  <c r="O218" i="1"/>
  <c r="P218" i="1" s="1"/>
  <c r="Q218" i="1"/>
  <c r="R218" i="1"/>
  <c r="T218" i="1"/>
  <c r="U218" i="1"/>
  <c r="W218" i="1"/>
  <c r="X218" i="1"/>
  <c r="Y218" i="1"/>
  <c r="AA218" i="1"/>
  <c r="B219" i="1"/>
  <c r="A219" i="1" s="1"/>
  <c r="D219" i="1"/>
  <c r="E219" i="1"/>
  <c r="F219" i="1"/>
  <c r="G219" i="1"/>
  <c r="H219" i="1"/>
  <c r="I219" i="1"/>
  <c r="J219" i="1"/>
  <c r="K219" i="1"/>
  <c r="L219" i="1"/>
  <c r="N219" i="1"/>
  <c r="O219" i="1"/>
  <c r="Q219" i="1"/>
  <c r="R219" i="1"/>
  <c r="T219" i="1"/>
  <c r="U219" i="1"/>
  <c r="W219" i="1"/>
  <c r="X219" i="1"/>
  <c r="Y219" i="1"/>
  <c r="AA219" i="1"/>
  <c r="B220" i="1"/>
  <c r="A220" i="1" s="1"/>
  <c r="D220" i="1"/>
  <c r="E220" i="1"/>
  <c r="F220" i="1"/>
  <c r="G220" i="1"/>
  <c r="H220" i="1"/>
  <c r="I220" i="1"/>
  <c r="J220" i="1"/>
  <c r="K220" i="1"/>
  <c r="L220" i="1"/>
  <c r="N220" i="1"/>
  <c r="O220" i="1"/>
  <c r="P220" i="1" s="1"/>
  <c r="Q220" i="1"/>
  <c r="R220" i="1"/>
  <c r="T220" i="1"/>
  <c r="U220" i="1"/>
  <c r="W220" i="1"/>
  <c r="X220" i="1"/>
  <c r="Y220" i="1"/>
  <c r="AA220" i="1"/>
  <c r="B221" i="1"/>
  <c r="A221" i="1" s="1"/>
  <c r="D221" i="1"/>
  <c r="E221" i="1"/>
  <c r="F221" i="1"/>
  <c r="G221" i="1"/>
  <c r="H221" i="1"/>
  <c r="I221" i="1"/>
  <c r="J221" i="1"/>
  <c r="K221" i="1"/>
  <c r="L221" i="1"/>
  <c r="N221" i="1"/>
  <c r="O221" i="1"/>
  <c r="Q221" i="1"/>
  <c r="R221" i="1"/>
  <c r="T221" i="1"/>
  <c r="U221" i="1"/>
  <c r="W221" i="1"/>
  <c r="X221" i="1"/>
  <c r="Y221" i="1"/>
  <c r="AA221" i="1"/>
  <c r="B222" i="1"/>
  <c r="A222" i="1" s="1"/>
  <c r="D222" i="1"/>
  <c r="E222" i="1"/>
  <c r="F222" i="1"/>
  <c r="G222" i="1"/>
  <c r="H222" i="1"/>
  <c r="I222" i="1"/>
  <c r="J222" i="1"/>
  <c r="K222" i="1"/>
  <c r="L222" i="1"/>
  <c r="N222" i="1"/>
  <c r="O222" i="1"/>
  <c r="P222" i="1" s="1"/>
  <c r="Q222" i="1"/>
  <c r="R222" i="1"/>
  <c r="T222" i="1"/>
  <c r="U222" i="1"/>
  <c r="W222" i="1"/>
  <c r="X222" i="1"/>
  <c r="Y222" i="1"/>
  <c r="AA222" i="1"/>
  <c r="B223" i="1"/>
  <c r="A223" i="1" s="1"/>
  <c r="D223" i="1"/>
  <c r="E223" i="1"/>
  <c r="F223" i="1"/>
  <c r="G223" i="1"/>
  <c r="H223" i="1"/>
  <c r="I223" i="1"/>
  <c r="J223" i="1"/>
  <c r="K223" i="1"/>
  <c r="L223" i="1"/>
  <c r="N223" i="1"/>
  <c r="P223" i="1" s="1"/>
  <c r="O223" i="1"/>
  <c r="Q223" i="1"/>
  <c r="R223" i="1"/>
  <c r="T223" i="1"/>
  <c r="V223" i="1" s="1"/>
  <c r="U223" i="1"/>
  <c r="W223" i="1"/>
  <c r="X223" i="1"/>
  <c r="Y223" i="1"/>
  <c r="AA223" i="1"/>
  <c r="B224" i="1"/>
  <c r="A224" i="1" s="1"/>
  <c r="D224" i="1"/>
  <c r="E224" i="1"/>
  <c r="F224" i="1"/>
  <c r="G224" i="1"/>
  <c r="H224" i="1"/>
  <c r="I224" i="1"/>
  <c r="J224" i="1"/>
  <c r="K224" i="1"/>
  <c r="L224" i="1"/>
  <c r="N224" i="1"/>
  <c r="P224" i="1" s="1"/>
  <c r="O224" i="1"/>
  <c r="Q224" i="1"/>
  <c r="R224" i="1"/>
  <c r="T224" i="1"/>
  <c r="V224" i="1" s="1"/>
  <c r="U224" i="1"/>
  <c r="W224" i="1"/>
  <c r="X224" i="1"/>
  <c r="Y224" i="1"/>
  <c r="AA224" i="1"/>
  <c r="B225" i="1"/>
  <c r="A225" i="1" s="1"/>
  <c r="D225" i="1"/>
  <c r="E225" i="1"/>
  <c r="F225" i="1"/>
  <c r="G225" i="1"/>
  <c r="H225" i="1"/>
  <c r="I225" i="1"/>
  <c r="J225" i="1"/>
  <c r="K225" i="1"/>
  <c r="L225" i="1"/>
  <c r="N225" i="1"/>
  <c r="O225" i="1"/>
  <c r="Q225" i="1"/>
  <c r="R225" i="1"/>
  <c r="T225" i="1"/>
  <c r="V225" i="1" s="1"/>
  <c r="U225" i="1"/>
  <c r="W225" i="1"/>
  <c r="X225" i="1"/>
  <c r="Y225" i="1"/>
  <c r="AA225" i="1"/>
  <c r="B226" i="1"/>
  <c r="A226" i="1" s="1"/>
  <c r="D226" i="1"/>
  <c r="E226" i="1"/>
  <c r="F226" i="1"/>
  <c r="G226" i="1"/>
  <c r="H226" i="1"/>
  <c r="I226" i="1"/>
  <c r="J226" i="1"/>
  <c r="K226" i="1"/>
  <c r="L226" i="1"/>
  <c r="N226" i="1"/>
  <c r="O226" i="1"/>
  <c r="Q226" i="1"/>
  <c r="R226" i="1"/>
  <c r="T226" i="1"/>
  <c r="U226" i="1"/>
  <c r="W226" i="1"/>
  <c r="X226" i="1"/>
  <c r="Y226" i="1"/>
  <c r="AA226" i="1"/>
  <c r="B227" i="1"/>
  <c r="A227" i="1" s="1"/>
  <c r="D227" i="1"/>
  <c r="E227" i="1"/>
  <c r="F227" i="1"/>
  <c r="G227" i="1"/>
  <c r="H227" i="1"/>
  <c r="I227" i="1"/>
  <c r="J227" i="1"/>
  <c r="K227" i="1"/>
  <c r="L227" i="1"/>
  <c r="N227" i="1"/>
  <c r="O227" i="1"/>
  <c r="P227" i="1" s="1"/>
  <c r="Q227" i="1"/>
  <c r="R227" i="1"/>
  <c r="T227" i="1"/>
  <c r="U227" i="1"/>
  <c r="W227" i="1"/>
  <c r="X227" i="1"/>
  <c r="Y227" i="1"/>
  <c r="AA227" i="1"/>
  <c r="B228" i="1"/>
  <c r="A228" i="1" s="1"/>
  <c r="D228" i="1"/>
  <c r="E228" i="1"/>
  <c r="F228" i="1"/>
  <c r="G228" i="1"/>
  <c r="H228" i="1"/>
  <c r="I228" i="1"/>
  <c r="J228" i="1"/>
  <c r="K228" i="1"/>
  <c r="L228" i="1"/>
  <c r="N228" i="1"/>
  <c r="O228" i="1"/>
  <c r="Q228" i="1"/>
  <c r="R228" i="1"/>
  <c r="T228" i="1"/>
  <c r="U228" i="1"/>
  <c r="W228" i="1"/>
  <c r="X228" i="1"/>
  <c r="Y228" i="1"/>
  <c r="AA228" i="1"/>
  <c r="B229" i="1"/>
  <c r="A229" i="1" s="1"/>
  <c r="D229" i="1"/>
  <c r="E229" i="1"/>
  <c r="F229" i="1"/>
  <c r="G229" i="1"/>
  <c r="H229" i="1"/>
  <c r="I229" i="1"/>
  <c r="J229" i="1"/>
  <c r="K229" i="1"/>
  <c r="L229" i="1"/>
  <c r="N229" i="1"/>
  <c r="O229" i="1"/>
  <c r="Q229" i="1"/>
  <c r="R229" i="1"/>
  <c r="T229" i="1"/>
  <c r="U229" i="1"/>
  <c r="V229" i="1" s="1"/>
  <c r="W229" i="1"/>
  <c r="X229" i="1"/>
  <c r="Y229" i="1"/>
  <c r="Z229" i="1" s="1"/>
  <c r="AA229" i="1"/>
  <c r="B230" i="1"/>
  <c r="A230" i="1" s="1"/>
  <c r="D230" i="1"/>
  <c r="E230" i="1"/>
  <c r="F230" i="1"/>
  <c r="G230" i="1"/>
  <c r="H230" i="1"/>
  <c r="I230" i="1"/>
  <c r="J230" i="1"/>
  <c r="K230" i="1"/>
  <c r="L230" i="1"/>
  <c r="N230" i="1"/>
  <c r="P230" i="1" s="1"/>
  <c r="O230" i="1"/>
  <c r="Q230" i="1"/>
  <c r="R230" i="1"/>
  <c r="S230" i="1" s="1"/>
  <c r="T230" i="1"/>
  <c r="U230" i="1"/>
  <c r="W230" i="1"/>
  <c r="X230" i="1"/>
  <c r="Y230" i="1"/>
  <c r="Z230" i="1" s="1"/>
  <c r="AA230" i="1"/>
  <c r="B231" i="1"/>
  <c r="A231" i="1" s="1"/>
  <c r="D231" i="1"/>
  <c r="E231" i="1"/>
  <c r="F231" i="1"/>
  <c r="G231" i="1"/>
  <c r="H231" i="1"/>
  <c r="I231" i="1"/>
  <c r="J231" i="1"/>
  <c r="K231" i="1"/>
  <c r="L231" i="1"/>
  <c r="N231" i="1"/>
  <c r="P231" i="1" s="1"/>
  <c r="O231" i="1"/>
  <c r="Q231" i="1"/>
  <c r="R231" i="1"/>
  <c r="S231" i="1" s="1"/>
  <c r="T231" i="1"/>
  <c r="U231" i="1"/>
  <c r="W231" i="1"/>
  <c r="X231" i="1"/>
  <c r="Z231" i="1" s="1"/>
  <c r="Y231" i="1"/>
  <c r="AA231" i="1"/>
  <c r="B232" i="1"/>
  <c r="A232" i="1" s="1"/>
  <c r="D232" i="1"/>
  <c r="E232" i="1"/>
  <c r="F232" i="1"/>
  <c r="G232" i="1"/>
  <c r="H232" i="1"/>
  <c r="I232" i="1"/>
  <c r="J232" i="1"/>
  <c r="K232" i="1"/>
  <c r="L232" i="1"/>
  <c r="N232" i="1"/>
  <c r="O232" i="1"/>
  <c r="Q232" i="1"/>
  <c r="R232" i="1"/>
  <c r="T232" i="1"/>
  <c r="U232" i="1"/>
  <c r="W232" i="1"/>
  <c r="X232" i="1"/>
  <c r="Y232" i="1"/>
  <c r="AA232" i="1"/>
  <c r="B233" i="1"/>
  <c r="A233" i="1" s="1"/>
  <c r="D233" i="1"/>
  <c r="E233" i="1"/>
  <c r="F233" i="1"/>
  <c r="G233" i="1"/>
  <c r="H233" i="1"/>
  <c r="I233" i="1"/>
  <c r="J233" i="1"/>
  <c r="K233" i="1"/>
  <c r="L233" i="1"/>
  <c r="M233" i="1" s="1"/>
  <c r="N233" i="1"/>
  <c r="O233" i="1"/>
  <c r="Q233" i="1"/>
  <c r="R233" i="1"/>
  <c r="T233" i="1"/>
  <c r="U233" i="1"/>
  <c r="W233" i="1"/>
  <c r="X233" i="1"/>
  <c r="Z233" i="1" s="1"/>
  <c r="Y233" i="1"/>
  <c r="AA233" i="1"/>
  <c r="B234" i="1"/>
  <c r="A234" i="1" s="1"/>
  <c r="D234" i="1"/>
  <c r="E234" i="1"/>
  <c r="F234" i="1"/>
  <c r="G234" i="1"/>
  <c r="H234" i="1"/>
  <c r="I234" i="1"/>
  <c r="J234" i="1"/>
  <c r="K234" i="1"/>
  <c r="L234" i="1"/>
  <c r="N234" i="1"/>
  <c r="O234" i="1"/>
  <c r="Q234" i="1"/>
  <c r="R234" i="1"/>
  <c r="T234" i="1"/>
  <c r="U234" i="1"/>
  <c r="W234" i="1"/>
  <c r="X234" i="1"/>
  <c r="Z234" i="1" s="1"/>
  <c r="Y234" i="1"/>
  <c r="AA234" i="1"/>
  <c r="B235" i="1"/>
  <c r="A235" i="1" s="1"/>
  <c r="D235" i="1"/>
  <c r="E235" i="1"/>
  <c r="F235" i="1"/>
  <c r="G235" i="1"/>
  <c r="H235" i="1"/>
  <c r="I235" i="1"/>
  <c r="J235" i="1"/>
  <c r="K235" i="1"/>
  <c r="L235" i="1"/>
  <c r="N235" i="1"/>
  <c r="O235" i="1"/>
  <c r="Q235" i="1"/>
  <c r="R235" i="1"/>
  <c r="T235" i="1"/>
  <c r="U235" i="1"/>
  <c r="W235" i="1"/>
  <c r="X235" i="1"/>
  <c r="Z235" i="1" s="1"/>
  <c r="Y235" i="1"/>
  <c r="AA235" i="1"/>
  <c r="B236" i="1"/>
  <c r="A236" i="1" s="1"/>
  <c r="D236" i="1"/>
  <c r="E236" i="1"/>
  <c r="F236" i="1"/>
  <c r="G236" i="1"/>
  <c r="H236" i="1"/>
  <c r="I236" i="1"/>
  <c r="J236" i="1"/>
  <c r="K236" i="1"/>
  <c r="L236" i="1"/>
  <c r="N236" i="1"/>
  <c r="O236" i="1"/>
  <c r="Q236" i="1"/>
  <c r="R236" i="1"/>
  <c r="T236" i="1"/>
  <c r="U236" i="1"/>
  <c r="W236" i="1"/>
  <c r="X236" i="1"/>
  <c r="Y236" i="1"/>
  <c r="AA236" i="1"/>
  <c r="B237" i="1"/>
  <c r="A237" i="1" s="1"/>
  <c r="D237" i="1"/>
  <c r="E237" i="1"/>
  <c r="F237" i="1"/>
  <c r="G237" i="1"/>
  <c r="H237" i="1"/>
  <c r="I237" i="1"/>
  <c r="J237" i="1"/>
  <c r="K237" i="1"/>
  <c r="L237" i="1"/>
  <c r="N237" i="1"/>
  <c r="O237" i="1"/>
  <c r="Q237" i="1"/>
  <c r="R237" i="1"/>
  <c r="S237" i="1" s="1"/>
  <c r="T237" i="1"/>
  <c r="U237" i="1"/>
  <c r="V237" i="1" s="1"/>
  <c r="W237" i="1"/>
  <c r="X237" i="1"/>
  <c r="Y237" i="1"/>
  <c r="AA237" i="1"/>
  <c r="B238" i="1"/>
  <c r="A238" i="1" s="1"/>
  <c r="D238" i="1"/>
  <c r="E238" i="1"/>
  <c r="F238" i="1"/>
  <c r="G238" i="1"/>
  <c r="H238" i="1"/>
  <c r="I238" i="1"/>
  <c r="J238" i="1"/>
  <c r="K238" i="1"/>
  <c r="L238" i="1"/>
  <c r="N238" i="1"/>
  <c r="O238" i="1"/>
  <c r="P238" i="1"/>
  <c r="Q238" i="1"/>
  <c r="R238" i="1"/>
  <c r="T238" i="1"/>
  <c r="U238" i="1"/>
  <c r="V238" i="1" s="1"/>
  <c r="W238" i="1"/>
  <c r="X238" i="1"/>
  <c r="Y238" i="1"/>
  <c r="Z238" i="1" s="1"/>
  <c r="AA238" i="1"/>
  <c r="B239" i="1"/>
  <c r="A239" i="1" s="1"/>
  <c r="D239" i="1"/>
  <c r="E239" i="1"/>
  <c r="F239" i="1"/>
  <c r="G239" i="1"/>
  <c r="H239" i="1"/>
  <c r="I239" i="1"/>
  <c r="J239" i="1"/>
  <c r="K239" i="1"/>
  <c r="M239" i="1" s="1"/>
  <c r="L239" i="1"/>
  <c r="N239" i="1"/>
  <c r="O239" i="1"/>
  <c r="P239" i="1"/>
  <c r="Q239" i="1"/>
  <c r="R239" i="1"/>
  <c r="S239" i="1" s="1"/>
  <c r="T239" i="1"/>
  <c r="U239" i="1"/>
  <c r="W239" i="1"/>
  <c r="X239" i="1"/>
  <c r="Y239" i="1"/>
  <c r="AA239" i="1"/>
  <c r="B240" i="1"/>
  <c r="A240" i="1" s="1"/>
  <c r="D240" i="1"/>
  <c r="E240" i="1"/>
  <c r="F240" i="1"/>
  <c r="G240" i="1"/>
  <c r="H240" i="1"/>
  <c r="I240" i="1"/>
  <c r="J240" i="1"/>
  <c r="K240" i="1"/>
  <c r="L240" i="1"/>
  <c r="N240" i="1"/>
  <c r="O240" i="1"/>
  <c r="Q240" i="1"/>
  <c r="R240" i="1"/>
  <c r="T240" i="1"/>
  <c r="U240" i="1"/>
  <c r="W240" i="1"/>
  <c r="X240" i="1"/>
  <c r="Y240" i="1"/>
  <c r="AA240" i="1"/>
  <c r="B241" i="1"/>
  <c r="A241" i="1" s="1"/>
  <c r="D241" i="1"/>
  <c r="E241" i="1"/>
  <c r="F241" i="1"/>
  <c r="G241" i="1"/>
  <c r="H241" i="1"/>
  <c r="I241" i="1"/>
  <c r="J241" i="1"/>
  <c r="K241" i="1"/>
  <c r="L241" i="1"/>
  <c r="N241" i="1"/>
  <c r="O241" i="1"/>
  <c r="Q241" i="1"/>
  <c r="R241" i="1"/>
  <c r="S241" i="1" s="1"/>
  <c r="T241" i="1"/>
  <c r="U241" i="1"/>
  <c r="W241" i="1"/>
  <c r="X241" i="1"/>
  <c r="Y241" i="1"/>
  <c r="AA241" i="1"/>
  <c r="B242" i="1"/>
  <c r="A242" i="1" s="1"/>
  <c r="D242" i="1"/>
  <c r="E242" i="1"/>
  <c r="F242" i="1"/>
  <c r="G242" i="1"/>
  <c r="H242" i="1"/>
  <c r="I242" i="1"/>
  <c r="J242" i="1"/>
  <c r="K242" i="1"/>
  <c r="L242" i="1"/>
  <c r="N242" i="1"/>
  <c r="O242" i="1"/>
  <c r="Q242" i="1"/>
  <c r="R242" i="1"/>
  <c r="S242" i="1" s="1"/>
  <c r="T242" i="1"/>
  <c r="U242" i="1"/>
  <c r="W242" i="1"/>
  <c r="X242" i="1"/>
  <c r="Y242" i="1"/>
  <c r="AA242" i="1"/>
  <c r="B243" i="1"/>
  <c r="A243" i="1" s="1"/>
  <c r="D243" i="1"/>
  <c r="E243" i="1"/>
  <c r="F243" i="1"/>
  <c r="G243" i="1"/>
  <c r="H243" i="1"/>
  <c r="I243" i="1"/>
  <c r="J243" i="1"/>
  <c r="K243" i="1"/>
  <c r="L243" i="1"/>
  <c r="N243" i="1"/>
  <c r="O243" i="1"/>
  <c r="Q243" i="1"/>
  <c r="R243" i="1"/>
  <c r="S243" i="1" s="1"/>
  <c r="T243" i="1"/>
  <c r="U243" i="1"/>
  <c r="W243" i="1"/>
  <c r="X243" i="1"/>
  <c r="Y243" i="1"/>
  <c r="AA243" i="1"/>
  <c r="B244" i="1"/>
  <c r="A244" i="1" s="1"/>
  <c r="D244" i="1"/>
  <c r="E244" i="1"/>
  <c r="F244" i="1"/>
  <c r="G244" i="1"/>
  <c r="H244" i="1"/>
  <c r="I244" i="1"/>
  <c r="J244" i="1"/>
  <c r="K244" i="1"/>
  <c r="L244" i="1"/>
  <c r="N244" i="1"/>
  <c r="O244" i="1"/>
  <c r="Q244" i="1"/>
  <c r="R244" i="1"/>
  <c r="T244" i="1"/>
  <c r="U244" i="1"/>
  <c r="W244" i="1"/>
  <c r="X244" i="1"/>
  <c r="Y244" i="1"/>
  <c r="AA244" i="1"/>
  <c r="B245" i="1"/>
  <c r="A245" i="1" s="1"/>
  <c r="D245" i="1"/>
  <c r="E245" i="1"/>
  <c r="F245" i="1"/>
  <c r="G245" i="1"/>
  <c r="H245" i="1"/>
  <c r="I245" i="1"/>
  <c r="J245" i="1"/>
  <c r="K245" i="1"/>
  <c r="L245" i="1"/>
  <c r="N245" i="1"/>
  <c r="O245" i="1"/>
  <c r="Q245" i="1"/>
  <c r="R245" i="1"/>
  <c r="S245" i="1" s="1"/>
  <c r="T245" i="1"/>
  <c r="U245" i="1"/>
  <c r="V245" i="1" s="1"/>
  <c r="W245" i="1"/>
  <c r="X245" i="1"/>
  <c r="Y245" i="1"/>
  <c r="Z245" i="1" s="1"/>
  <c r="AA245" i="1"/>
  <c r="B246" i="1"/>
  <c r="A246" i="1" s="1"/>
  <c r="D246" i="1"/>
  <c r="E246" i="1"/>
  <c r="F246" i="1"/>
  <c r="G246" i="1"/>
  <c r="H246" i="1"/>
  <c r="I246" i="1"/>
  <c r="J246" i="1"/>
  <c r="K246" i="1"/>
  <c r="L246" i="1"/>
  <c r="N246" i="1"/>
  <c r="P246" i="1" s="1"/>
  <c r="O246" i="1"/>
  <c r="Q246" i="1"/>
  <c r="R246" i="1"/>
  <c r="S246" i="1" s="1"/>
  <c r="T246" i="1"/>
  <c r="U246" i="1"/>
  <c r="W246" i="1"/>
  <c r="X246" i="1"/>
  <c r="Y246" i="1"/>
  <c r="Z246" i="1" s="1"/>
  <c r="AA246" i="1"/>
  <c r="B247" i="1"/>
  <c r="A247" i="1" s="1"/>
  <c r="D247" i="1"/>
  <c r="E247" i="1"/>
  <c r="F247" i="1"/>
  <c r="G247" i="1"/>
  <c r="H247" i="1"/>
  <c r="I247" i="1"/>
  <c r="J247" i="1"/>
  <c r="K247" i="1"/>
  <c r="L247" i="1"/>
  <c r="N247" i="1"/>
  <c r="P247" i="1" s="1"/>
  <c r="O247" i="1"/>
  <c r="Q247" i="1"/>
  <c r="R247" i="1"/>
  <c r="S247" i="1" s="1"/>
  <c r="T247" i="1"/>
  <c r="U247" i="1"/>
  <c r="W247" i="1"/>
  <c r="X247" i="1"/>
  <c r="Z247" i="1" s="1"/>
  <c r="Y247" i="1"/>
  <c r="AA247" i="1"/>
  <c r="B248" i="1"/>
  <c r="A248" i="1" s="1"/>
  <c r="D248" i="1"/>
  <c r="E248" i="1"/>
  <c r="F248" i="1"/>
  <c r="G248" i="1"/>
  <c r="H248" i="1"/>
  <c r="I248" i="1"/>
  <c r="J248" i="1"/>
  <c r="K248" i="1"/>
  <c r="L248" i="1"/>
  <c r="N248" i="1"/>
  <c r="O248" i="1"/>
  <c r="Q248" i="1"/>
  <c r="R248" i="1"/>
  <c r="T248" i="1"/>
  <c r="U248" i="1"/>
  <c r="W248" i="1"/>
  <c r="X248" i="1"/>
  <c r="Y248" i="1"/>
  <c r="AA248" i="1"/>
  <c r="B249" i="1"/>
  <c r="A249" i="1" s="1"/>
  <c r="D249" i="1"/>
  <c r="E249" i="1"/>
  <c r="F249" i="1"/>
  <c r="G249" i="1"/>
  <c r="H249" i="1"/>
  <c r="I249" i="1"/>
  <c r="J249" i="1"/>
  <c r="K249" i="1"/>
  <c r="L249" i="1"/>
  <c r="N249" i="1"/>
  <c r="O249" i="1"/>
  <c r="Q249" i="1"/>
  <c r="R249" i="1"/>
  <c r="S249" i="1" s="1"/>
  <c r="T249" i="1"/>
  <c r="U249" i="1"/>
  <c r="W249" i="1"/>
  <c r="X249" i="1"/>
  <c r="Z249" i="1" s="1"/>
  <c r="Y249" i="1"/>
  <c r="AA249" i="1"/>
  <c r="B250" i="1"/>
  <c r="A250" i="1" s="1"/>
  <c r="D250" i="1"/>
  <c r="E250" i="1"/>
  <c r="F250" i="1"/>
  <c r="G250" i="1"/>
  <c r="H250" i="1"/>
  <c r="I250" i="1"/>
  <c r="J250" i="1"/>
  <c r="K250" i="1"/>
  <c r="L250" i="1"/>
  <c r="N250" i="1"/>
  <c r="O250" i="1"/>
  <c r="Q250" i="1"/>
  <c r="R250" i="1"/>
  <c r="S250" i="1" s="1"/>
  <c r="T250" i="1"/>
  <c r="U250" i="1"/>
  <c r="W250" i="1"/>
  <c r="X250" i="1"/>
  <c r="Z250" i="1" s="1"/>
  <c r="Y250" i="1"/>
  <c r="AA250" i="1"/>
  <c r="B251" i="1"/>
  <c r="A251" i="1" s="1"/>
  <c r="D251" i="1"/>
  <c r="E251" i="1"/>
  <c r="F251" i="1"/>
  <c r="G251" i="1"/>
  <c r="H251" i="1"/>
  <c r="I251" i="1"/>
  <c r="J251" i="1"/>
  <c r="K251" i="1"/>
  <c r="L251" i="1"/>
  <c r="N251" i="1"/>
  <c r="O251" i="1"/>
  <c r="Q251" i="1"/>
  <c r="R251" i="1"/>
  <c r="S251" i="1" s="1"/>
  <c r="T251" i="1"/>
  <c r="U251" i="1"/>
  <c r="W251" i="1"/>
  <c r="X251" i="1"/>
  <c r="Z251" i="1" s="1"/>
  <c r="Y251" i="1"/>
  <c r="AA251" i="1"/>
  <c r="B252" i="1"/>
  <c r="A252" i="1" s="1"/>
  <c r="D252" i="1"/>
  <c r="E252" i="1"/>
  <c r="F252" i="1"/>
  <c r="G252" i="1"/>
  <c r="H252" i="1"/>
  <c r="I252" i="1"/>
  <c r="J252" i="1"/>
  <c r="K252" i="1"/>
  <c r="L252" i="1"/>
  <c r="N252" i="1"/>
  <c r="O252" i="1"/>
  <c r="Q252" i="1"/>
  <c r="R252" i="1"/>
  <c r="T252" i="1"/>
  <c r="U252" i="1"/>
  <c r="W252" i="1"/>
  <c r="X252" i="1"/>
  <c r="Y252" i="1"/>
  <c r="AA252" i="1"/>
  <c r="B253" i="1"/>
  <c r="A253" i="1" s="1"/>
  <c r="D253" i="1"/>
  <c r="E253" i="1"/>
  <c r="F253" i="1"/>
  <c r="G253" i="1"/>
  <c r="H253" i="1"/>
  <c r="I253" i="1"/>
  <c r="J253" i="1"/>
  <c r="K253" i="1"/>
  <c r="L253" i="1"/>
  <c r="N253" i="1"/>
  <c r="O253" i="1"/>
  <c r="Q253" i="1"/>
  <c r="R253" i="1"/>
  <c r="S253" i="1" s="1"/>
  <c r="T253" i="1"/>
  <c r="U253" i="1"/>
  <c r="V253" i="1" s="1"/>
  <c r="W253" i="1"/>
  <c r="X253" i="1"/>
  <c r="Y253" i="1"/>
  <c r="AA253" i="1"/>
  <c r="B254" i="1"/>
  <c r="A254" i="1" s="1"/>
  <c r="D254" i="1"/>
  <c r="E254" i="1"/>
  <c r="F254" i="1"/>
  <c r="G254" i="1"/>
  <c r="H254" i="1"/>
  <c r="I254" i="1"/>
  <c r="J254" i="1"/>
  <c r="K254" i="1"/>
  <c r="L254" i="1"/>
  <c r="N254" i="1"/>
  <c r="O254" i="1"/>
  <c r="P254" i="1"/>
  <c r="Q254" i="1"/>
  <c r="R254" i="1"/>
  <c r="T254" i="1"/>
  <c r="U254" i="1"/>
  <c r="V254" i="1" s="1"/>
  <c r="W254" i="1"/>
  <c r="X254" i="1"/>
  <c r="Y254" i="1"/>
  <c r="Z254" i="1" s="1"/>
  <c r="AA254" i="1"/>
  <c r="B255" i="1"/>
  <c r="A255" i="1" s="1"/>
  <c r="D255" i="1"/>
  <c r="E255" i="1"/>
  <c r="F255" i="1"/>
  <c r="G255" i="1"/>
  <c r="H255" i="1"/>
  <c r="I255" i="1"/>
  <c r="J255" i="1"/>
  <c r="K255" i="1"/>
  <c r="M255" i="1" s="1"/>
  <c r="L255" i="1"/>
  <c r="N255" i="1"/>
  <c r="O255" i="1"/>
  <c r="P255" i="1"/>
  <c r="Q255" i="1"/>
  <c r="R255" i="1"/>
  <c r="S255" i="1" s="1"/>
  <c r="T255" i="1"/>
  <c r="U255" i="1"/>
  <c r="W255" i="1"/>
  <c r="X255" i="1"/>
  <c r="Y255" i="1"/>
  <c r="AA255" i="1"/>
  <c r="B256" i="1"/>
  <c r="A256" i="1" s="1"/>
  <c r="D256" i="1"/>
  <c r="E256" i="1"/>
  <c r="F256" i="1"/>
  <c r="G256" i="1"/>
  <c r="H256" i="1"/>
  <c r="I256" i="1"/>
  <c r="J256" i="1"/>
  <c r="K256" i="1"/>
  <c r="L256" i="1"/>
  <c r="N256" i="1"/>
  <c r="O256" i="1"/>
  <c r="Q256" i="1"/>
  <c r="R256" i="1"/>
  <c r="T256" i="1"/>
  <c r="U256" i="1"/>
  <c r="W256" i="1"/>
  <c r="X256" i="1"/>
  <c r="Y256" i="1"/>
  <c r="AA256" i="1"/>
  <c r="B257" i="1"/>
  <c r="A257" i="1" s="1"/>
  <c r="D257" i="1"/>
  <c r="E257" i="1"/>
  <c r="F257" i="1"/>
  <c r="G257" i="1"/>
  <c r="H257" i="1"/>
  <c r="I257" i="1"/>
  <c r="J257" i="1"/>
  <c r="K257" i="1"/>
  <c r="L257" i="1"/>
  <c r="N257" i="1"/>
  <c r="O257" i="1"/>
  <c r="Q257" i="1"/>
  <c r="R257" i="1"/>
  <c r="S257" i="1" s="1"/>
  <c r="T257" i="1"/>
  <c r="U257" i="1"/>
  <c r="W257" i="1"/>
  <c r="X257" i="1"/>
  <c r="Y257" i="1"/>
  <c r="AA257" i="1"/>
  <c r="B258" i="1"/>
  <c r="A258" i="1" s="1"/>
  <c r="D258" i="1"/>
  <c r="E258" i="1"/>
  <c r="F258" i="1"/>
  <c r="G258" i="1"/>
  <c r="H258" i="1"/>
  <c r="I258" i="1"/>
  <c r="J258" i="1"/>
  <c r="K258" i="1"/>
  <c r="L258" i="1"/>
  <c r="N258" i="1"/>
  <c r="O258" i="1"/>
  <c r="Q258" i="1"/>
  <c r="R258" i="1"/>
  <c r="S258" i="1" s="1"/>
  <c r="T258" i="1"/>
  <c r="U258" i="1"/>
  <c r="W258" i="1"/>
  <c r="X258" i="1"/>
  <c r="Y258" i="1"/>
  <c r="AA258" i="1"/>
  <c r="B259" i="1"/>
  <c r="A259" i="1" s="1"/>
  <c r="D259" i="1"/>
  <c r="E259" i="1"/>
  <c r="F259" i="1"/>
  <c r="G259" i="1"/>
  <c r="H259" i="1"/>
  <c r="I259" i="1"/>
  <c r="J259" i="1"/>
  <c r="K259" i="1"/>
  <c r="L259" i="1"/>
  <c r="N259" i="1"/>
  <c r="O259" i="1"/>
  <c r="Q259" i="1"/>
  <c r="R259" i="1"/>
  <c r="S259" i="1" s="1"/>
  <c r="T259" i="1"/>
  <c r="U259" i="1"/>
  <c r="W259" i="1"/>
  <c r="X259" i="1"/>
  <c r="Y259" i="1"/>
  <c r="AA259" i="1"/>
  <c r="B260" i="1"/>
  <c r="A260" i="1" s="1"/>
  <c r="D260" i="1"/>
  <c r="E260" i="1"/>
  <c r="F260" i="1"/>
  <c r="G260" i="1"/>
  <c r="H260" i="1"/>
  <c r="I260" i="1"/>
  <c r="J260" i="1"/>
  <c r="K260" i="1"/>
  <c r="L260" i="1"/>
  <c r="N260" i="1"/>
  <c r="O260" i="1"/>
  <c r="Q260" i="1"/>
  <c r="R260" i="1"/>
  <c r="T260" i="1"/>
  <c r="U260" i="1"/>
  <c r="W260" i="1"/>
  <c r="X260" i="1"/>
  <c r="Y260" i="1"/>
  <c r="AA260" i="1"/>
  <c r="B261" i="1"/>
  <c r="A261" i="1" s="1"/>
  <c r="D261" i="1"/>
  <c r="E261" i="1"/>
  <c r="F261" i="1"/>
  <c r="G261" i="1"/>
  <c r="H261" i="1"/>
  <c r="I261" i="1"/>
  <c r="J261" i="1"/>
  <c r="K261" i="1"/>
  <c r="L261" i="1"/>
  <c r="N261" i="1"/>
  <c r="O261" i="1"/>
  <c r="Q261" i="1"/>
  <c r="R261" i="1"/>
  <c r="S261" i="1" s="1"/>
  <c r="T261" i="1"/>
  <c r="U261" i="1"/>
  <c r="V261" i="1" s="1"/>
  <c r="W261" i="1"/>
  <c r="X261" i="1"/>
  <c r="Y261" i="1"/>
  <c r="Z261" i="1" s="1"/>
  <c r="AA261" i="1"/>
  <c r="B262" i="1"/>
  <c r="A262" i="1" s="1"/>
  <c r="D262" i="1"/>
  <c r="E262" i="1"/>
  <c r="F262" i="1"/>
  <c r="G262" i="1"/>
  <c r="H262" i="1"/>
  <c r="I262" i="1"/>
  <c r="J262" i="1"/>
  <c r="K262" i="1"/>
  <c r="L262" i="1"/>
  <c r="N262" i="1"/>
  <c r="P262" i="1" s="1"/>
  <c r="O262" i="1"/>
  <c r="Q262" i="1"/>
  <c r="R262" i="1"/>
  <c r="S262" i="1" s="1"/>
  <c r="T262" i="1"/>
  <c r="U262" i="1"/>
  <c r="W262" i="1"/>
  <c r="X262" i="1"/>
  <c r="Y262" i="1"/>
  <c r="Z262" i="1" s="1"/>
  <c r="AA262" i="1"/>
  <c r="B263" i="1"/>
  <c r="A263" i="1" s="1"/>
  <c r="D263" i="1"/>
  <c r="E263" i="1"/>
  <c r="F263" i="1"/>
  <c r="G263" i="1"/>
  <c r="H263" i="1"/>
  <c r="I263" i="1"/>
  <c r="J263" i="1"/>
  <c r="K263" i="1"/>
  <c r="L263" i="1"/>
  <c r="N263" i="1"/>
  <c r="P263" i="1" s="1"/>
  <c r="O263" i="1"/>
  <c r="Q263" i="1"/>
  <c r="R263" i="1"/>
  <c r="S263" i="1" s="1"/>
  <c r="T263" i="1"/>
  <c r="U263" i="1"/>
  <c r="W263" i="1"/>
  <c r="X263" i="1"/>
  <c r="Z263" i="1" s="1"/>
  <c r="Y263" i="1"/>
  <c r="AA263" i="1"/>
  <c r="B264" i="1"/>
  <c r="A264" i="1" s="1"/>
  <c r="D264" i="1"/>
  <c r="E264" i="1"/>
  <c r="F264" i="1"/>
  <c r="G264" i="1"/>
  <c r="H264" i="1"/>
  <c r="I264" i="1"/>
  <c r="J264" i="1"/>
  <c r="K264" i="1"/>
  <c r="L264" i="1"/>
  <c r="N264" i="1"/>
  <c r="O264" i="1"/>
  <c r="Q264" i="1"/>
  <c r="R264" i="1"/>
  <c r="T264" i="1"/>
  <c r="U264" i="1"/>
  <c r="W264" i="1"/>
  <c r="X264" i="1"/>
  <c r="Y264" i="1"/>
  <c r="AA264" i="1"/>
  <c r="B265" i="1"/>
  <c r="A265" i="1" s="1"/>
  <c r="D265" i="1"/>
  <c r="E265" i="1"/>
  <c r="F265" i="1"/>
  <c r="G265" i="1"/>
  <c r="H265" i="1"/>
  <c r="I265" i="1"/>
  <c r="J265" i="1"/>
  <c r="K265" i="1"/>
  <c r="L265" i="1"/>
  <c r="N265" i="1"/>
  <c r="O265" i="1"/>
  <c r="Q265" i="1"/>
  <c r="R265" i="1"/>
  <c r="S265" i="1" s="1"/>
  <c r="T265" i="1"/>
  <c r="U265" i="1"/>
  <c r="W265" i="1"/>
  <c r="X265" i="1"/>
  <c r="Z265" i="1" s="1"/>
  <c r="Y265" i="1"/>
  <c r="AA265" i="1"/>
  <c r="B266" i="1"/>
  <c r="A266" i="1" s="1"/>
  <c r="D266" i="1"/>
  <c r="E266" i="1"/>
  <c r="F266" i="1"/>
  <c r="G266" i="1"/>
  <c r="H266" i="1"/>
  <c r="I266" i="1"/>
  <c r="J266" i="1"/>
  <c r="K266" i="1"/>
  <c r="L266" i="1"/>
  <c r="N266" i="1"/>
  <c r="O266" i="1"/>
  <c r="Q266" i="1"/>
  <c r="R266" i="1"/>
  <c r="S266" i="1" s="1"/>
  <c r="T266" i="1"/>
  <c r="U266" i="1"/>
  <c r="W266" i="1"/>
  <c r="X266" i="1"/>
  <c r="Z266" i="1" s="1"/>
  <c r="Y266" i="1"/>
  <c r="AA266" i="1"/>
  <c r="B267" i="1"/>
  <c r="A267" i="1" s="1"/>
  <c r="D267" i="1"/>
  <c r="E267" i="1"/>
  <c r="F267" i="1"/>
  <c r="G267" i="1"/>
  <c r="H267" i="1"/>
  <c r="I267" i="1"/>
  <c r="J267" i="1"/>
  <c r="K267" i="1"/>
  <c r="L267" i="1"/>
  <c r="N267" i="1"/>
  <c r="O267" i="1"/>
  <c r="Q267" i="1"/>
  <c r="R267" i="1"/>
  <c r="S267" i="1" s="1"/>
  <c r="T267" i="1"/>
  <c r="U267" i="1"/>
  <c r="W267" i="1"/>
  <c r="X267" i="1"/>
  <c r="Z267" i="1" s="1"/>
  <c r="Y267" i="1"/>
  <c r="AA267" i="1"/>
  <c r="B268" i="1"/>
  <c r="A268" i="1" s="1"/>
  <c r="D268" i="1"/>
  <c r="E268" i="1"/>
  <c r="F268" i="1"/>
  <c r="G268" i="1"/>
  <c r="H268" i="1"/>
  <c r="I268" i="1"/>
  <c r="J268" i="1"/>
  <c r="K268" i="1"/>
  <c r="L268" i="1"/>
  <c r="N268" i="1"/>
  <c r="O268" i="1"/>
  <c r="Q268" i="1"/>
  <c r="R268" i="1"/>
  <c r="T268" i="1"/>
  <c r="U268" i="1"/>
  <c r="W268" i="1"/>
  <c r="X268" i="1"/>
  <c r="Y268" i="1"/>
  <c r="AA268" i="1"/>
  <c r="B269" i="1"/>
  <c r="A269" i="1" s="1"/>
  <c r="D269" i="1"/>
  <c r="E269" i="1"/>
  <c r="F269" i="1"/>
  <c r="G269" i="1"/>
  <c r="H269" i="1"/>
  <c r="I269" i="1"/>
  <c r="J269" i="1"/>
  <c r="K269" i="1"/>
  <c r="L269" i="1"/>
  <c r="N269" i="1"/>
  <c r="O269" i="1"/>
  <c r="Q269" i="1"/>
  <c r="R269" i="1"/>
  <c r="S269" i="1" s="1"/>
  <c r="T269" i="1"/>
  <c r="U269" i="1"/>
  <c r="V269" i="1" s="1"/>
  <c r="W269" i="1"/>
  <c r="X269" i="1"/>
  <c r="Y269" i="1"/>
  <c r="AA269" i="1"/>
  <c r="B270" i="1"/>
  <c r="A270" i="1" s="1"/>
  <c r="D270" i="1"/>
  <c r="E270" i="1"/>
  <c r="F270" i="1"/>
  <c r="G270" i="1"/>
  <c r="H270" i="1"/>
  <c r="I270" i="1"/>
  <c r="J270" i="1"/>
  <c r="K270" i="1"/>
  <c r="L270" i="1"/>
  <c r="N270" i="1"/>
  <c r="O270" i="1"/>
  <c r="P270" i="1"/>
  <c r="Q270" i="1"/>
  <c r="S270" i="1" s="1"/>
  <c r="R270" i="1"/>
  <c r="T270" i="1"/>
  <c r="U270" i="1"/>
  <c r="W270" i="1"/>
  <c r="X270" i="1"/>
  <c r="Y270" i="1"/>
  <c r="AA270" i="1"/>
  <c r="B271" i="1"/>
  <c r="A271" i="1" s="1"/>
  <c r="D271" i="1"/>
  <c r="E271" i="1"/>
  <c r="F271" i="1"/>
  <c r="G271" i="1"/>
  <c r="H271" i="1"/>
  <c r="I271" i="1"/>
  <c r="J271" i="1"/>
  <c r="K271" i="1"/>
  <c r="L271" i="1"/>
  <c r="N271" i="1"/>
  <c r="O271" i="1"/>
  <c r="Q271" i="1"/>
  <c r="R271" i="1"/>
  <c r="T271" i="1"/>
  <c r="U271" i="1"/>
  <c r="V271" i="1"/>
  <c r="W271" i="1"/>
  <c r="X271" i="1"/>
  <c r="Y271" i="1"/>
  <c r="Z271" i="1"/>
  <c r="AA271" i="1"/>
  <c r="B272" i="1"/>
  <c r="A272" i="1" s="1"/>
  <c r="D272" i="1"/>
  <c r="E272" i="1"/>
  <c r="F272" i="1"/>
  <c r="G272" i="1"/>
  <c r="H272" i="1"/>
  <c r="I272" i="1"/>
  <c r="J272" i="1"/>
  <c r="K272" i="1"/>
  <c r="L272" i="1"/>
  <c r="N272" i="1"/>
  <c r="O272" i="1"/>
  <c r="Q272" i="1"/>
  <c r="R272" i="1"/>
  <c r="S272" i="1" s="1"/>
  <c r="T272" i="1"/>
  <c r="V272" i="1" s="1"/>
  <c r="U272" i="1"/>
  <c r="W272" i="1"/>
  <c r="X272" i="1"/>
  <c r="Y272" i="1"/>
  <c r="AA272" i="1"/>
  <c r="B273" i="1"/>
  <c r="A273" i="1" s="1"/>
  <c r="D273" i="1"/>
  <c r="E273" i="1"/>
  <c r="F273" i="1"/>
  <c r="G273" i="1"/>
  <c r="H273" i="1"/>
  <c r="I273" i="1"/>
  <c r="J273" i="1"/>
  <c r="K273" i="1"/>
  <c r="L273" i="1"/>
  <c r="N273" i="1"/>
  <c r="O273" i="1"/>
  <c r="Q273" i="1"/>
  <c r="R273" i="1"/>
  <c r="T273" i="1"/>
  <c r="V273" i="1" s="1"/>
  <c r="U273" i="1"/>
  <c r="W273" i="1"/>
  <c r="X273" i="1"/>
  <c r="Y273" i="1"/>
  <c r="AA273" i="1"/>
  <c r="B274" i="1"/>
  <c r="A274" i="1" s="1"/>
  <c r="D274" i="1"/>
  <c r="E274" i="1"/>
  <c r="F274" i="1"/>
  <c r="G274" i="1"/>
  <c r="H274" i="1"/>
  <c r="I274" i="1"/>
  <c r="J274" i="1"/>
  <c r="K274" i="1"/>
  <c r="L274" i="1"/>
  <c r="N274" i="1"/>
  <c r="O274" i="1"/>
  <c r="Q274" i="1"/>
  <c r="R274" i="1"/>
  <c r="T274" i="1"/>
  <c r="V274" i="1" s="1"/>
  <c r="U274" i="1"/>
  <c r="W274" i="1"/>
  <c r="X274" i="1"/>
  <c r="Y274" i="1"/>
  <c r="AA274" i="1"/>
  <c r="B275" i="1"/>
  <c r="A275" i="1" s="1"/>
  <c r="D275" i="1"/>
  <c r="E275" i="1"/>
  <c r="F275" i="1"/>
  <c r="G275" i="1"/>
  <c r="H275" i="1"/>
  <c r="I275" i="1"/>
  <c r="J275" i="1"/>
  <c r="K275" i="1"/>
  <c r="L275" i="1"/>
  <c r="N275" i="1"/>
  <c r="P275" i="1" s="1"/>
  <c r="O275" i="1"/>
  <c r="Q275" i="1"/>
  <c r="R275" i="1"/>
  <c r="T275" i="1"/>
  <c r="V275" i="1" s="1"/>
  <c r="U275" i="1"/>
  <c r="W275" i="1"/>
  <c r="X275" i="1"/>
  <c r="Y275" i="1"/>
  <c r="AA275" i="1"/>
  <c r="B276" i="1"/>
  <c r="A276" i="1" s="1"/>
  <c r="D276" i="1"/>
  <c r="E276" i="1"/>
  <c r="F276" i="1"/>
  <c r="G276" i="1"/>
  <c r="H276" i="1"/>
  <c r="I276" i="1"/>
  <c r="J276" i="1"/>
  <c r="K276" i="1"/>
  <c r="L276" i="1"/>
  <c r="N276" i="1"/>
  <c r="O276" i="1"/>
  <c r="Q276" i="1"/>
  <c r="R276" i="1"/>
  <c r="T276" i="1"/>
  <c r="V276" i="1" s="1"/>
  <c r="U276" i="1"/>
  <c r="W276" i="1"/>
  <c r="X276" i="1"/>
  <c r="Y276" i="1"/>
  <c r="AA276" i="1"/>
  <c r="B277" i="1"/>
  <c r="A277" i="1" s="1"/>
  <c r="D277" i="1"/>
  <c r="E277" i="1"/>
  <c r="F277" i="1"/>
  <c r="G277" i="1"/>
  <c r="H277" i="1"/>
  <c r="I277" i="1"/>
  <c r="J277" i="1"/>
  <c r="K277" i="1"/>
  <c r="L277" i="1"/>
  <c r="N277" i="1"/>
  <c r="P277" i="1" s="1"/>
  <c r="O277" i="1"/>
  <c r="Q277" i="1"/>
  <c r="R277" i="1"/>
  <c r="T277" i="1"/>
  <c r="V277" i="1" s="1"/>
  <c r="U277" i="1"/>
  <c r="W277" i="1"/>
  <c r="X277" i="1"/>
  <c r="Y277" i="1"/>
  <c r="AA277" i="1"/>
  <c r="B278" i="1"/>
  <c r="A278" i="1" s="1"/>
  <c r="D278" i="1"/>
  <c r="E278" i="1"/>
  <c r="F278" i="1"/>
  <c r="G278" i="1"/>
  <c r="H278" i="1"/>
  <c r="I278" i="1"/>
  <c r="J278" i="1"/>
  <c r="K278" i="1"/>
  <c r="L278" i="1"/>
  <c r="N278" i="1"/>
  <c r="O278" i="1"/>
  <c r="Q278" i="1"/>
  <c r="R278" i="1"/>
  <c r="T278" i="1"/>
  <c r="V278" i="1" s="1"/>
  <c r="U278" i="1"/>
  <c r="W278" i="1"/>
  <c r="X278" i="1"/>
  <c r="Y278" i="1"/>
  <c r="AA278" i="1"/>
  <c r="B279" i="1"/>
  <c r="A279" i="1" s="1"/>
  <c r="D279" i="1"/>
  <c r="E279" i="1"/>
  <c r="F279" i="1"/>
  <c r="G279" i="1"/>
  <c r="H279" i="1"/>
  <c r="I279" i="1"/>
  <c r="J279" i="1"/>
  <c r="K279" i="1"/>
  <c r="L279" i="1"/>
  <c r="N279" i="1"/>
  <c r="P279" i="1" s="1"/>
  <c r="O279" i="1"/>
  <c r="Q279" i="1"/>
  <c r="R279" i="1"/>
  <c r="T279" i="1"/>
  <c r="V279" i="1" s="1"/>
  <c r="U279" i="1"/>
  <c r="W279" i="1"/>
  <c r="X279" i="1"/>
  <c r="Y279" i="1"/>
  <c r="AA279" i="1"/>
  <c r="B280" i="1"/>
  <c r="A280" i="1" s="1"/>
  <c r="D280" i="1"/>
  <c r="E280" i="1"/>
  <c r="F280" i="1"/>
  <c r="G280" i="1"/>
  <c r="H280" i="1"/>
  <c r="I280" i="1"/>
  <c r="J280" i="1"/>
  <c r="K280" i="1"/>
  <c r="L280" i="1"/>
  <c r="N280" i="1"/>
  <c r="O280" i="1"/>
  <c r="Q280" i="1"/>
  <c r="R280" i="1"/>
  <c r="T280" i="1"/>
  <c r="V280" i="1" s="1"/>
  <c r="U280" i="1"/>
  <c r="W280" i="1"/>
  <c r="X280" i="1"/>
  <c r="Y280" i="1"/>
  <c r="AA280" i="1"/>
  <c r="B281" i="1"/>
  <c r="A281" i="1" s="1"/>
  <c r="D281" i="1"/>
  <c r="E281" i="1"/>
  <c r="F281" i="1"/>
  <c r="G281" i="1"/>
  <c r="H281" i="1"/>
  <c r="I281" i="1"/>
  <c r="J281" i="1"/>
  <c r="K281" i="1"/>
  <c r="L281" i="1"/>
  <c r="N281" i="1"/>
  <c r="P281" i="1" s="1"/>
  <c r="O281" i="1"/>
  <c r="Q281" i="1"/>
  <c r="R281" i="1"/>
  <c r="T281" i="1"/>
  <c r="V281" i="1" s="1"/>
  <c r="U281" i="1"/>
  <c r="W281" i="1"/>
  <c r="X281" i="1"/>
  <c r="Y281" i="1"/>
  <c r="AA281" i="1"/>
  <c r="B282" i="1"/>
  <c r="A282" i="1" s="1"/>
  <c r="D282" i="1"/>
  <c r="E282" i="1"/>
  <c r="F282" i="1"/>
  <c r="G282" i="1"/>
  <c r="H282" i="1"/>
  <c r="I282" i="1"/>
  <c r="J282" i="1"/>
  <c r="K282" i="1"/>
  <c r="L282" i="1"/>
  <c r="N282" i="1"/>
  <c r="O282" i="1"/>
  <c r="Q282" i="1"/>
  <c r="R282" i="1"/>
  <c r="T282" i="1"/>
  <c r="V282" i="1" s="1"/>
  <c r="U282" i="1"/>
  <c r="W282" i="1"/>
  <c r="X282" i="1"/>
  <c r="Y282" i="1"/>
  <c r="AA282" i="1"/>
  <c r="B283" i="1"/>
  <c r="A283" i="1" s="1"/>
  <c r="D283" i="1"/>
  <c r="E283" i="1"/>
  <c r="F283" i="1"/>
  <c r="G283" i="1"/>
  <c r="H283" i="1"/>
  <c r="I283" i="1"/>
  <c r="J283" i="1"/>
  <c r="K283" i="1"/>
  <c r="L283" i="1"/>
  <c r="N283" i="1"/>
  <c r="P283" i="1" s="1"/>
  <c r="O283" i="1"/>
  <c r="Q283" i="1"/>
  <c r="R283" i="1"/>
  <c r="T283" i="1"/>
  <c r="V283" i="1" s="1"/>
  <c r="U283" i="1"/>
  <c r="W283" i="1"/>
  <c r="X283" i="1"/>
  <c r="Y283" i="1"/>
  <c r="AA283" i="1"/>
  <c r="B284" i="1"/>
  <c r="A284" i="1" s="1"/>
  <c r="D284" i="1"/>
  <c r="E284" i="1"/>
  <c r="F284" i="1"/>
  <c r="G284" i="1"/>
  <c r="H284" i="1"/>
  <c r="I284" i="1"/>
  <c r="J284" i="1"/>
  <c r="K284" i="1"/>
  <c r="L284" i="1"/>
  <c r="N284" i="1"/>
  <c r="O284" i="1"/>
  <c r="Q284" i="1"/>
  <c r="R284" i="1"/>
  <c r="T284" i="1"/>
  <c r="V284" i="1" s="1"/>
  <c r="U284" i="1"/>
  <c r="W284" i="1"/>
  <c r="X284" i="1"/>
  <c r="Y284" i="1"/>
  <c r="AA284" i="1"/>
  <c r="B285" i="1"/>
  <c r="A285" i="1" s="1"/>
  <c r="D285" i="1"/>
  <c r="E285" i="1"/>
  <c r="F285" i="1"/>
  <c r="G285" i="1"/>
  <c r="H285" i="1"/>
  <c r="I285" i="1"/>
  <c r="J285" i="1"/>
  <c r="K285" i="1"/>
  <c r="L285" i="1"/>
  <c r="N285" i="1"/>
  <c r="P285" i="1" s="1"/>
  <c r="O285" i="1"/>
  <c r="Q285" i="1"/>
  <c r="R285" i="1"/>
  <c r="T285" i="1"/>
  <c r="V285" i="1" s="1"/>
  <c r="U285" i="1"/>
  <c r="W285" i="1"/>
  <c r="X285" i="1"/>
  <c r="Y285" i="1"/>
  <c r="AA285" i="1"/>
  <c r="B286" i="1"/>
  <c r="A286" i="1" s="1"/>
  <c r="D286" i="1"/>
  <c r="E286" i="1"/>
  <c r="F286" i="1"/>
  <c r="G286" i="1"/>
  <c r="H286" i="1"/>
  <c r="I286" i="1"/>
  <c r="J286" i="1"/>
  <c r="K286" i="1"/>
  <c r="L286" i="1"/>
  <c r="N286" i="1"/>
  <c r="O286" i="1"/>
  <c r="Q286" i="1"/>
  <c r="R286" i="1"/>
  <c r="T286" i="1"/>
  <c r="V286" i="1" s="1"/>
  <c r="U286" i="1"/>
  <c r="W286" i="1"/>
  <c r="X286" i="1"/>
  <c r="Y286" i="1"/>
  <c r="AA286" i="1"/>
  <c r="B287" i="1"/>
  <c r="A287" i="1" s="1"/>
  <c r="D287" i="1"/>
  <c r="E287" i="1"/>
  <c r="F287" i="1"/>
  <c r="G287" i="1"/>
  <c r="H287" i="1"/>
  <c r="I287" i="1"/>
  <c r="J287" i="1"/>
  <c r="K287" i="1"/>
  <c r="L287" i="1"/>
  <c r="N287" i="1"/>
  <c r="P287" i="1" s="1"/>
  <c r="O287" i="1"/>
  <c r="Q287" i="1"/>
  <c r="R287" i="1"/>
  <c r="T287" i="1"/>
  <c r="V287" i="1" s="1"/>
  <c r="U287" i="1"/>
  <c r="W287" i="1"/>
  <c r="X287" i="1"/>
  <c r="Y287" i="1"/>
  <c r="AA287" i="1"/>
  <c r="B288" i="1"/>
  <c r="A288" i="1" s="1"/>
  <c r="D288" i="1"/>
  <c r="E288" i="1"/>
  <c r="F288" i="1"/>
  <c r="G288" i="1"/>
  <c r="H288" i="1"/>
  <c r="I288" i="1"/>
  <c r="J288" i="1"/>
  <c r="K288" i="1"/>
  <c r="L288" i="1"/>
  <c r="N288" i="1"/>
  <c r="O288" i="1"/>
  <c r="Q288" i="1"/>
  <c r="R288" i="1"/>
  <c r="T288" i="1"/>
  <c r="V288" i="1" s="1"/>
  <c r="U288" i="1"/>
  <c r="W288" i="1"/>
  <c r="X288" i="1"/>
  <c r="Y288" i="1"/>
  <c r="AA288" i="1"/>
  <c r="B289" i="1"/>
  <c r="A289" i="1" s="1"/>
  <c r="D289" i="1"/>
  <c r="E289" i="1"/>
  <c r="F289" i="1"/>
  <c r="G289" i="1"/>
  <c r="H289" i="1"/>
  <c r="I289" i="1"/>
  <c r="J289" i="1"/>
  <c r="K289" i="1"/>
  <c r="L289" i="1"/>
  <c r="N289" i="1"/>
  <c r="P289" i="1" s="1"/>
  <c r="O289" i="1"/>
  <c r="Q289" i="1"/>
  <c r="R289" i="1"/>
  <c r="T289" i="1"/>
  <c r="V289" i="1" s="1"/>
  <c r="U289" i="1"/>
  <c r="W289" i="1"/>
  <c r="X289" i="1"/>
  <c r="Y289" i="1"/>
  <c r="AA289" i="1"/>
  <c r="B290" i="1"/>
  <c r="A290" i="1" s="1"/>
  <c r="D290" i="1"/>
  <c r="E290" i="1"/>
  <c r="F290" i="1"/>
  <c r="G290" i="1"/>
  <c r="H290" i="1"/>
  <c r="I290" i="1"/>
  <c r="J290" i="1"/>
  <c r="K290" i="1"/>
  <c r="L290" i="1"/>
  <c r="N290" i="1"/>
  <c r="O290" i="1"/>
  <c r="Q290" i="1"/>
  <c r="R290" i="1"/>
  <c r="T290" i="1"/>
  <c r="V290" i="1" s="1"/>
  <c r="U290" i="1"/>
  <c r="W290" i="1"/>
  <c r="X290" i="1"/>
  <c r="Y290" i="1"/>
  <c r="AA290" i="1"/>
  <c r="B291" i="1"/>
  <c r="A291" i="1" s="1"/>
  <c r="D291" i="1"/>
  <c r="E291" i="1"/>
  <c r="F291" i="1"/>
  <c r="G291" i="1"/>
  <c r="H291" i="1"/>
  <c r="I291" i="1"/>
  <c r="J291" i="1"/>
  <c r="K291" i="1"/>
  <c r="L291" i="1"/>
  <c r="N291" i="1"/>
  <c r="P291" i="1" s="1"/>
  <c r="O291" i="1"/>
  <c r="Q291" i="1"/>
  <c r="R291" i="1"/>
  <c r="T291" i="1"/>
  <c r="V291" i="1" s="1"/>
  <c r="U291" i="1"/>
  <c r="W291" i="1"/>
  <c r="X291" i="1"/>
  <c r="Y291" i="1"/>
  <c r="AA291" i="1"/>
  <c r="B292" i="1"/>
  <c r="A292" i="1" s="1"/>
  <c r="D292" i="1"/>
  <c r="E292" i="1"/>
  <c r="F292" i="1"/>
  <c r="G292" i="1"/>
  <c r="H292" i="1"/>
  <c r="I292" i="1"/>
  <c r="J292" i="1"/>
  <c r="K292" i="1"/>
  <c r="L292" i="1"/>
  <c r="N292" i="1"/>
  <c r="O292" i="1"/>
  <c r="Q292" i="1"/>
  <c r="R292" i="1"/>
  <c r="T292" i="1"/>
  <c r="V292" i="1" s="1"/>
  <c r="U292" i="1"/>
  <c r="W292" i="1"/>
  <c r="X292" i="1"/>
  <c r="Y292" i="1"/>
  <c r="AA292" i="1"/>
  <c r="B293" i="1"/>
  <c r="A293" i="1" s="1"/>
  <c r="D293" i="1"/>
  <c r="E293" i="1"/>
  <c r="F293" i="1"/>
  <c r="G293" i="1"/>
  <c r="H293" i="1"/>
  <c r="I293" i="1"/>
  <c r="J293" i="1"/>
  <c r="K293" i="1"/>
  <c r="L293" i="1"/>
  <c r="N293" i="1"/>
  <c r="P293" i="1" s="1"/>
  <c r="O293" i="1"/>
  <c r="Q293" i="1"/>
  <c r="R293" i="1"/>
  <c r="T293" i="1"/>
  <c r="V293" i="1" s="1"/>
  <c r="U293" i="1"/>
  <c r="W293" i="1"/>
  <c r="X293" i="1"/>
  <c r="Y293" i="1"/>
  <c r="AA293" i="1"/>
  <c r="B294" i="1"/>
  <c r="A294" i="1" s="1"/>
  <c r="D294" i="1"/>
  <c r="E294" i="1"/>
  <c r="F294" i="1"/>
  <c r="G294" i="1"/>
  <c r="H294" i="1"/>
  <c r="I294" i="1"/>
  <c r="J294" i="1"/>
  <c r="K294" i="1"/>
  <c r="L294" i="1"/>
  <c r="N294" i="1"/>
  <c r="O294" i="1"/>
  <c r="Q294" i="1"/>
  <c r="R294" i="1"/>
  <c r="T294" i="1"/>
  <c r="V294" i="1" s="1"/>
  <c r="U294" i="1"/>
  <c r="W294" i="1"/>
  <c r="X294" i="1"/>
  <c r="Y294" i="1"/>
  <c r="AA294" i="1"/>
  <c r="B295" i="1"/>
  <c r="A295" i="1" s="1"/>
  <c r="D295" i="1"/>
  <c r="E295" i="1"/>
  <c r="F295" i="1"/>
  <c r="G295" i="1"/>
  <c r="H295" i="1"/>
  <c r="I295" i="1"/>
  <c r="J295" i="1"/>
  <c r="K295" i="1"/>
  <c r="L295" i="1"/>
  <c r="N295" i="1"/>
  <c r="P295" i="1" s="1"/>
  <c r="O295" i="1"/>
  <c r="Q295" i="1"/>
  <c r="R295" i="1"/>
  <c r="T295" i="1"/>
  <c r="V295" i="1" s="1"/>
  <c r="U295" i="1"/>
  <c r="W295" i="1"/>
  <c r="X295" i="1"/>
  <c r="Y295" i="1"/>
  <c r="AA295" i="1"/>
  <c r="B296" i="1"/>
  <c r="A296" i="1" s="1"/>
  <c r="D296" i="1"/>
  <c r="E296" i="1"/>
  <c r="F296" i="1"/>
  <c r="G296" i="1"/>
  <c r="H296" i="1"/>
  <c r="I296" i="1"/>
  <c r="J296" i="1"/>
  <c r="K296" i="1"/>
  <c r="L296" i="1"/>
  <c r="N296" i="1"/>
  <c r="O296" i="1"/>
  <c r="Q296" i="1"/>
  <c r="R296" i="1"/>
  <c r="T296" i="1"/>
  <c r="V296" i="1" s="1"/>
  <c r="U296" i="1"/>
  <c r="W296" i="1"/>
  <c r="X296" i="1"/>
  <c r="Y296" i="1"/>
  <c r="AA296" i="1"/>
  <c r="B297" i="1"/>
  <c r="A297" i="1" s="1"/>
  <c r="D297" i="1"/>
  <c r="E297" i="1"/>
  <c r="F297" i="1"/>
  <c r="G297" i="1"/>
  <c r="H297" i="1"/>
  <c r="I297" i="1"/>
  <c r="J297" i="1"/>
  <c r="K297" i="1"/>
  <c r="L297" i="1"/>
  <c r="N297" i="1"/>
  <c r="P297" i="1" s="1"/>
  <c r="O297" i="1"/>
  <c r="Q297" i="1"/>
  <c r="R297" i="1"/>
  <c r="T297" i="1"/>
  <c r="V297" i="1" s="1"/>
  <c r="U297" i="1"/>
  <c r="W297" i="1"/>
  <c r="X297" i="1"/>
  <c r="Y297" i="1"/>
  <c r="AA297" i="1"/>
  <c r="B298" i="1"/>
  <c r="A298" i="1" s="1"/>
  <c r="D298" i="1"/>
  <c r="E298" i="1"/>
  <c r="F298" i="1"/>
  <c r="G298" i="1"/>
  <c r="H298" i="1"/>
  <c r="I298" i="1"/>
  <c r="J298" i="1"/>
  <c r="K298" i="1"/>
  <c r="L298" i="1"/>
  <c r="N298" i="1"/>
  <c r="O298" i="1"/>
  <c r="Q298" i="1"/>
  <c r="R298" i="1"/>
  <c r="T298" i="1"/>
  <c r="V298" i="1" s="1"/>
  <c r="U298" i="1"/>
  <c r="W298" i="1"/>
  <c r="X298" i="1"/>
  <c r="Y298" i="1"/>
  <c r="AA298" i="1"/>
  <c r="B299" i="1"/>
  <c r="A299" i="1" s="1"/>
  <c r="D299" i="1"/>
  <c r="E299" i="1"/>
  <c r="F299" i="1"/>
  <c r="G299" i="1"/>
  <c r="H299" i="1"/>
  <c r="I299" i="1"/>
  <c r="J299" i="1"/>
  <c r="K299" i="1"/>
  <c r="L299" i="1"/>
  <c r="N299" i="1"/>
  <c r="P299" i="1" s="1"/>
  <c r="O299" i="1"/>
  <c r="Q299" i="1"/>
  <c r="R299" i="1"/>
  <c r="T299" i="1"/>
  <c r="V299" i="1" s="1"/>
  <c r="U299" i="1"/>
  <c r="W299" i="1"/>
  <c r="X299" i="1"/>
  <c r="Y299" i="1"/>
  <c r="AA299" i="1"/>
  <c r="B300" i="1"/>
  <c r="A300" i="1" s="1"/>
  <c r="D300" i="1"/>
  <c r="E300" i="1"/>
  <c r="F300" i="1"/>
  <c r="G300" i="1"/>
  <c r="H300" i="1"/>
  <c r="I300" i="1"/>
  <c r="J300" i="1"/>
  <c r="K300" i="1"/>
  <c r="L300" i="1"/>
  <c r="N300" i="1"/>
  <c r="O300" i="1"/>
  <c r="Q300" i="1"/>
  <c r="R300" i="1"/>
  <c r="T300" i="1"/>
  <c r="V300" i="1" s="1"/>
  <c r="U300" i="1"/>
  <c r="W300" i="1"/>
  <c r="X300" i="1"/>
  <c r="Y300" i="1"/>
  <c r="AA300" i="1"/>
  <c r="B301" i="1"/>
  <c r="A301" i="1" s="1"/>
  <c r="D301" i="1"/>
  <c r="E301" i="1"/>
  <c r="F301" i="1"/>
  <c r="G301" i="1"/>
  <c r="H301" i="1"/>
  <c r="I301" i="1"/>
  <c r="J301" i="1"/>
  <c r="K301" i="1"/>
  <c r="L301" i="1"/>
  <c r="N301" i="1"/>
  <c r="P301" i="1" s="1"/>
  <c r="O301" i="1"/>
  <c r="Q301" i="1"/>
  <c r="R301" i="1"/>
  <c r="T301" i="1"/>
  <c r="V301" i="1" s="1"/>
  <c r="U301" i="1"/>
  <c r="W301" i="1"/>
  <c r="X301" i="1"/>
  <c r="Y301" i="1"/>
  <c r="AA301" i="1"/>
  <c r="B302" i="1"/>
  <c r="A302" i="1" s="1"/>
  <c r="D302" i="1"/>
  <c r="E302" i="1"/>
  <c r="F302" i="1"/>
  <c r="G302" i="1"/>
  <c r="H302" i="1"/>
  <c r="I302" i="1"/>
  <c r="J302" i="1"/>
  <c r="K302" i="1"/>
  <c r="L302" i="1"/>
  <c r="N302" i="1"/>
  <c r="O302" i="1"/>
  <c r="Q302" i="1"/>
  <c r="R302" i="1"/>
  <c r="T302" i="1"/>
  <c r="V302" i="1" s="1"/>
  <c r="U302" i="1"/>
  <c r="W302" i="1"/>
  <c r="X302" i="1"/>
  <c r="Y302" i="1"/>
  <c r="AA302" i="1"/>
  <c r="B303" i="1"/>
  <c r="A303" i="1" s="1"/>
  <c r="D303" i="1"/>
  <c r="E303" i="1"/>
  <c r="F303" i="1"/>
  <c r="G303" i="1"/>
  <c r="H303" i="1"/>
  <c r="I303" i="1"/>
  <c r="J303" i="1"/>
  <c r="K303" i="1"/>
  <c r="L303" i="1"/>
  <c r="N303" i="1"/>
  <c r="P303" i="1" s="1"/>
  <c r="O303" i="1"/>
  <c r="Q303" i="1"/>
  <c r="R303" i="1"/>
  <c r="T303" i="1"/>
  <c r="V303" i="1" s="1"/>
  <c r="U303" i="1"/>
  <c r="W303" i="1"/>
  <c r="X303" i="1"/>
  <c r="Y303" i="1"/>
  <c r="AA303" i="1"/>
  <c r="B304" i="1"/>
  <c r="A304" i="1" s="1"/>
  <c r="D304" i="1"/>
  <c r="E304" i="1"/>
  <c r="F304" i="1"/>
  <c r="G304" i="1"/>
  <c r="H304" i="1"/>
  <c r="I304" i="1"/>
  <c r="J304" i="1"/>
  <c r="K304" i="1"/>
  <c r="L304" i="1"/>
  <c r="N304" i="1"/>
  <c r="O304" i="1"/>
  <c r="Q304" i="1"/>
  <c r="R304" i="1"/>
  <c r="T304" i="1"/>
  <c r="V304" i="1" s="1"/>
  <c r="U304" i="1"/>
  <c r="W304" i="1"/>
  <c r="X304" i="1"/>
  <c r="Y304" i="1"/>
  <c r="AA304" i="1"/>
  <c r="B305" i="1"/>
  <c r="A305" i="1" s="1"/>
  <c r="D305" i="1"/>
  <c r="E305" i="1"/>
  <c r="F305" i="1"/>
  <c r="G305" i="1"/>
  <c r="H305" i="1"/>
  <c r="I305" i="1"/>
  <c r="J305" i="1"/>
  <c r="K305" i="1"/>
  <c r="L305" i="1"/>
  <c r="N305" i="1"/>
  <c r="P305" i="1" s="1"/>
  <c r="O305" i="1"/>
  <c r="Q305" i="1"/>
  <c r="R305" i="1"/>
  <c r="T305" i="1"/>
  <c r="V305" i="1" s="1"/>
  <c r="U305" i="1"/>
  <c r="W305" i="1"/>
  <c r="X305" i="1"/>
  <c r="Y305" i="1"/>
  <c r="AA305" i="1"/>
  <c r="B306" i="1"/>
  <c r="A306" i="1" s="1"/>
  <c r="D306" i="1"/>
  <c r="E306" i="1"/>
  <c r="F306" i="1"/>
  <c r="G306" i="1"/>
  <c r="H306" i="1"/>
  <c r="I306" i="1"/>
  <c r="J306" i="1"/>
  <c r="K306" i="1"/>
  <c r="L306" i="1"/>
  <c r="N306" i="1"/>
  <c r="O306" i="1"/>
  <c r="Q306" i="1"/>
  <c r="R306" i="1"/>
  <c r="T306" i="1"/>
  <c r="V306" i="1" s="1"/>
  <c r="U306" i="1"/>
  <c r="W306" i="1"/>
  <c r="X306" i="1"/>
  <c r="Y306" i="1"/>
  <c r="AA306" i="1"/>
  <c r="B307" i="1"/>
  <c r="A307" i="1" s="1"/>
  <c r="D307" i="1"/>
  <c r="E307" i="1"/>
  <c r="F307" i="1"/>
  <c r="G307" i="1"/>
  <c r="H307" i="1"/>
  <c r="I307" i="1"/>
  <c r="J307" i="1"/>
  <c r="K307" i="1"/>
  <c r="L307" i="1"/>
  <c r="N307" i="1"/>
  <c r="P307" i="1" s="1"/>
  <c r="O307" i="1"/>
  <c r="Q307" i="1"/>
  <c r="R307" i="1"/>
  <c r="T307" i="1"/>
  <c r="V307" i="1" s="1"/>
  <c r="U307" i="1"/>
  <c r="W307" i="1"/>
  <c r="X307" i="1"/>
  <c r="Y307" i="1"/>
  <c r="AA307" i="1"/>
  <c r="B308" i="1"/>
  <c r="A308" i="1" s="1"/>
  <c r="D308" i="1"/>
  <c r="E308" i="1"/>
  <c r="F308" i="1"/>
  <c r="G308" i="1"/>
  <c r="H308" i="1"/>
  <c r="I308" i="1"/>
  <c r="J308" i="1"/>
  <c r="K308" i="1"/>
  <c r="L308" i="1"/>
  <c r="N308" i="1"/>
  <c r="O308" i="1"/>
  <c r="Q308" i="1"/>
  <c r="R308" i="1"/>
  <c r="T308" i="1"/>
  <c r="V308" i="1" s="1"/>
  <c r="U308" i="1"/>
  <c r="W308" i="1"/>
  <c r="X308" i="1"/>
  <c r="Y308" i="1"/>
  <c r="AA308" i="1"/>
  <c r="B309" i="1"/>
  <c r="A309" i="1" s="1"/>
  <c r="D309" i="1"/>
  <c r="E309" i="1"/>
  <c r="F309" i="1"/>
  <c r="G309" i="1"/>
  <c r="H309" i="1"/>
  <c r="I309" i="1"/>
  <c r="J309" i="1"/>
  <c r="K309" i="1"/>
  <c r="L309" i="1"/>
  <c r="N309" i="1"/>
  <c r="P309" i="1" s="1"/>
  <c r="O309" i="1"/>
  <c r="Q309" i="1"/>
  <c r="R309" i="1"/>
  <c r="T309" i="1"/>
  <c r="V309" i="1" s="1"/>
  <c r="U309" i="1"/>
  <c r="W309" i="1"/>
  <c r="X309" i="1"/>
  <c r="Y309" i="1"/>
  <c r="AA309" i="1"/>
  <c r="B310" i="1"/>
  <c r="A310" i="1" s="1"/>
  <c r="D310" i="1"/>
  <c r="E310" i="1"/>
  <c r="F310" i="1"/>
  <c r="G310" i="1"/>
  <c r="H310" i="1"/>
  <c r="I310" i="1"/>
  <c r="J310" i="1"/>
  <c r="K310" i="1"/>
  <c r="L310" i="1"/>
  <c r="N310" i="1"/>
  <c r="O310" i="1"/>
  <c r="Q310" i="1"/>
  <c r="R310" i="1"/>
  <c r="T310" i="1"/>
  <c r="V310" i="1" s="1"/>
  <c r="U310" i="1"/>
  <c r="W310" i="1"/>
  <c r="X310" i="1"/>
  <c r="Y310" i="1"/>
  <c r="AA310" i="1"/>
  <c r="B311" i="1"/>
  <c r="A311" i="1" s="1"/>
  <c r="D311" i="1"/>
  <c r="E311" i="1"/>
  <c r="F311" i="1"/>
  <c r="G311" i="1"/>
  <c r="H311" i="1"/>
  <c r="I311" i="1"/>
  <c r="J311" i="1"/>
  <c r="K311" i="1"/>
  <c r="L311" i="1"/>
  <c r="N311" i="1"/>
  <c r="P311" i="1" s="1"/>
  <c r="O311" i="1"/>
  <c r="Q311" i="1"/>
  <c r="R311" i="1"/>
  <c r="T311" i="1"/>
  <c r="V311" i="1" s="1"/>
  <c r="U311" i="1"/>
  <c r="W311" i="1"/>
  <c r="X311" i="1"/>
  <c r="Y311" i="1"/>
  <c r="AA311" i="1"/>
  <c r="B312" i="1"/>
  <c r="A312" i="1" s="1"/>
  <c r="D312" i="1"/>
  <c r="E312" i="1"/>
  <c r="F312" i="1"/>
  <c r="G312" i="1"/>
  <c r="H312" i="1"/>
  <c r="I312" i="1"/>
  <c r="J312" i="1"/>
  <c r="K312" i="1"/>
  <c r="L312" i="1"/>
  <c r="N312" i="1"/>
  <c r="O312" i="1"/>
  <c r="Q312" i="1"/>
  <c r="R312" i="1"/>
  <c r="T312" i="1"/>
  <c r="V312" i="1" s="1"/>
  <c r="U312" i="1"/>
  <c r="W312" i="1"/>
  <c r="X312" i="1"/>
  <c r="Y312" i="1"/>
  <c r="AA312" i="1"/>
  <c r="B313" i="1"/>
  <c r="A313" i="1" s="1"/>
  <c r="D313" i="1"/>
  <c r="E313" i="1"/>
  <c r="F313" i="1"/>
  <c r="G313" i="1"/>
  <c r="H313" i="1"/>
  <c r="I313" i="1"/>
  <c r="J313" i="1"/>
  <c r="K313" i="1"/>
  <c r="L313" i="1"/>
  <c r="N313" i="1"/>
  <c r="P313" i="1" s="1"/>
  <c r="O313" i="1"/>
  <c r="Q313" i="1"/>
  <c r="R313" i="1"/>
  <c r="T313" i="1"/>
  <c r="V313" i="1" s="1"/>
  <c r="U313" i="1"/>
  <c r="W313" i="1"/>
  <c r="X313" i="1"/>
  <c r="Y313" i="1"/>
  <c r="AA313" i="1"/>
  <c r="B314" i="1"/>
  <c r="A314" i="1" s="1"/>
  <c r="D314" i="1"/>
  <c r="E314" i="1"/>
  <c r="F314" i="1"/>
  <c r="G314" i="1"/>
  <c r="H314" i="1"/>
  <c r="I314" i="1"/>
  <c r="J314" i="1"/>
  <c r="K314" i="1"/>
  <c r="L314" i="1"/>
  <c r="N314" i="1"/>
  <c r="O314" i="1"/>
  <c r="Q314" i="1"/>
  <c r="R314" i="1"/>
  <c r="T314" i="1"/>
  <c r="V314" i="1" s="1"/>
  <c r="U314" i="1"/>
  <c r="W314" i="1"/>
  <c r="X314" i="1"/>
  <c r="Y314" i="1"/>
  <c r="AA314" i="1"/>
  <c r="B315" i="1"/>
  <c r="A315" i="1" s="1"/>
  <c r="D315" i="1"/>
  <c r="E315" i="1"/>
  <c r="F315" i="1"/>
  <c r="G315" i="1"/>
  <c r="H315" i="1"/>
  <c r="I315" i="1"/>
  <c r="J315" i="1"/>
  <c r="K315" i="1"/>
  <c r="L315" i="1"/>
  <c r="N315" i="1"/>
  <c r="P315" i="1" s="1"/>
  <c r="O315" i="1"/>
  <c r="Q315" i="1"/>
  <c r="R315" i="1"/>
  <c r="T315" i="1"/>
  <c r="V315" i="1" s="1"/>
  <c r="U315" i="1"/>
  <c r="W315" i="1"/>
  <c r="X315" i="1"/>
  <c r="Y315" i="1"/>
  <c r="AA315" i="1"/>
  <c r="B316" i="1"/>
  <c r="A316" i="1" s="1"/>
  <c r="D316" i="1"/>
  <c r="E316" i="1"/>
  <c r="F316" i="1"/>
  <c r="G316" i="1"/>
  <c r="H316" i="1"/>
  <c r="I316" i="1"/>
  <c r="J316" i="1"/>
  <c r="K316" i="1"/>
  <c r="L316" i="1"/>
  <c r="N316" i="1"/>
  <c r="O316" i="1"/>
  <c r="Q316" i="1"/>
  <c r="R316" i="1"/>
  <c r="T316" i="1"/>
  <c r="V316" i="1" s="1"/>
  <c r="U316" i="1"/>
  <c r="W316" i="1"/>
  <c r="X316" i="1"/>
  <c r="Y316" i="1"/>
  <c r="AA316" i="1"/>
  <c r="B317" i="1"/>
  <c r="A317" i="1" s="1"/>
  <c r="D317" i="1"/>
  <c r="E317" i="1"/>
  <c r="F317" i="1"/>
  <c r="G317" i="1"/>
  <c r="H317" i="1"/>
  <c r="I317" i="1"/>
  <c r="J317" i="1"/>
  <c r="K317" i="1"/>
  <c r="L317" i="1"/>
  <c r="N317" i="1"/>
  <c r="P317" i="1" s="1"/>
  <c r="O317" i="1"/>
  <c r="Q317" i="1"/>
  <c r="R317" i="1"/>
  <c r="T317" i="1"/>
  <c r="V317" i="1" s="1"/>
  <c r="U317" i="1"/>
  <c r="W317" i="1"/>
  <c r="X317" i="1"/>
  <c r="Y317" i="1"/>
  <c r="AA317" i="1"/>
  <c r="B318" i="1"/>
  <c r="A318" i="1" s="1"/>
  <c r="D318" i="1"/>
  <c r="E318" i="1"/>
  <c r="F318" i="1"/>
  <c r="G318" i="1"/>
  <c r="H318" i="1"/>
  <c r="I318" i="1"/>
  <c r="J318" i="1"/>
  <c r="K318" i="1"/>
  <c r="L318" i="1"/>
  <c r="N318" i="1"/>
  <c r="O318" i="1"/>
  <c r="Q318" i="1"/>
  <c r="R318" i="1"/>
  <c r="T318" i="1"/>
  <c r="V318" i="1" s="1"/>
  <c r="U318" i="1"/>
  <c r="W318" i="1"/>
  <c r="X318" i="1"/>
  <c r="Y318" i="1"/>
  <c r="AA318" i="1"/>
  <c r="B319" i="1"/>
  <c r="A319" i="1" s="1"/>
  <c r="D319" i="1"/>
  <c r="E319" i="1"/>
  <c r="F319" i="1"/>
  <c r="G319" i="1"/>
  <c r="H319" i="1"/>
  <c r="I319" i="1"/>
  <c r="J319" i="1"/>
  <c r="K319" i="1"/>
  <c r="L319" i="1"/>
  <c r="N319" i="1"/>
  <c r="P319" i="1" s="1"/>
  <c r="O319" i="1"/>
  <c r="Q319" i="1"/>
  <c r="R319" i="1"/>
  <c r="T319" i="1"/>
  <c r="V319" i="1" s="1"/>
  <c r="U319" i="1"/>
  <c r="W319" i="1"/>
  <c r="X319" i="1"/>
  <c r="Y319" i="1"/>
  <c r="AA319" i="1"/>
  <c r="B320" i="1"/>
  <c r="A320" i="1" s="1"/>
  <c r="D320" i="1"/>
  <c r="E320" i="1"/>
  <c r="F320" i="1"/>
  <c r="G320" i="1"/>
  <c r="H320" i="1"/>
  <c r="I320" i="1"/>
  <c r="J320" i="1"/>
  <c r="K320" i="1"/>
  <c r="L320" i="1"/>
  <c r="N320" i="1"/>
  <c r="O320" i="1"/>
  <c r="Q320" i="1"/>
  <c r="R320" i="1"/>
  <c r="T320" i="1"/>
  <c r="V320" i="1" s="1"/>
  <c r="U320" i="1"/>
  <c r="W320" i="1"/>
  <c r="X320" i="1"/>
  <c r="Y320" i="1"/>
  <c r="AA320" i="1"/>
  <c r="B321" i="1"/>
  <c r="A321" i="1" s="1"/>
  <c r="D321" i="1"/>
  <c r="E321" i="1"/>
  <c r="F321" i="1"/>
  <c r="G321" i="1"/>
  <c r="H321" i="1"/>
  <c r="I321" i="1"/>
  <c r="J321" i="1"/>
  <c r="K321" i="1"/>
  <c r="L321" i="1"/>
  <c r="N321" i="1"/>
  <c r="P321" i="1" s="1"/>
  <c r="O321" i="1"/>
  <c r="Q321" i="1"/>
  <c r="R321" i="1"/>
  <c r="T321" i="1"/>
  <c r="V321" i="1" s="1"/>
  <c r="U321" i="1"/>
  <c r="W321" i="1"/>
  <c r="X321" i="1"/>
  <c r="Y321" i="1"/>
  <c r="AA321" i="1"/>
  <c r="B322" i="1"/>
  <c r="A322" i="1" s="1"/>
  <c r="D322" i="1"/>
  <c r="E322" i="1"/>
  <c r="F322" i="1"/>
  <c r="G322" i="1"/>
  <c r="H322" i="1"/>
  <c r="I322" i="1"/>
  <c r="J322" i="1"/>
  <c r="K322" i="1"/>
  <c r="L322" i="1"/>
  <c r="N322" i="1"/>
  <c r="O322" i="1"/>
  <c r="Q322" i="1"/>
  <c r="R322" i="1"/>
  <c r="S322" i="1"/>
  <c r="T322" i="1"/>
  <c r="U322" i="1"/>
  <c r="W322" i="1"/>
  <c r="X322" i="1"/>
  <c r="Z322" i="1" s="1"/>
  <c r="Y322" i="1"/>
  <c r="AA322" i="1"/>
  <c r="B323" i="1"/>
  <c r="A323" i="1" s="1"/>
  <c r="D323" i="1"/>
  <c r="E323" i="1"/>
  <c r="F323" i="1"/>
  <c r="G323" i="1"/>
  <c r="H323" i="1"/>
  <c r="I323" i="1"/>
  <c r="J323" i="1"/>
  <c r="K323" i="1"/>
  <c r="L323" i="1"/>
  <c r="N323" i="1"/>
  <c r="O323" i="1"/>
  <c r="P323" i="1" s="1"/>
  <c r="Q323" i="1"/>
  <c r="S323" i="1" s="1"/>
  <c r="R323" i="1"/>
  <c r="T323" i="1"/>
  <c r="V323" i="1" s="1"/>
  <c r="U323" i="1"/>
  <c r="W323" i="1"/>
  <c r="X323" i="1"/>
  <c r="Y323" i="1"/>
  <c r="AA323" i="1"/>
  <c r="B324" i="1"/>
  <c r="A324" i="1" s="1"/>
  <c r="D324" i="1"/>
  <c r="E324" i="1"/>
  <c r="F324" i="1"/>
  <c r="G324" i="1"/>
  <c r="H324" i="1"/>
  <c r="I324" i="1"/>
  <c r="J324" i="1"/>
  <c r="K324" i="1"/>
  <c r="L324" i="1"/>
  <c r="N324" i="1"/>
  <c r="P324" i="1" s="1"/>
  <c r="O324" i="1"/>
  <c r="Q324" i="1"/>
  <c r="R324" i="1"/>
  <c r="T324" i="1"/>
  <c r="V324" i="1" s="1"/>
  <c r="U324" i="1"/>
  <c r="W324" i="1"/>
  <c r="X324" i="1"/>
  <c r="Y324" i="1"/>
  <c r="AA324" i="1"/>
  <c r="B325" i="1"/>
  <c r="A325" i="1" s="1"/>
  <c r="D325" i="1"/>
  <c r="E325" i="1"/>
  <c r="F325" i="1"/>
  <c r="G325" i="1"/>
  <c r="H325" i="1"/>
  <c r="I325" i="1"/>
  <c r="J325" i="1"/>
  <c r="K325" i="1"/>
  <c r="L325" i="1"/>
  <c r="N325" i="1"/>
  <c r="O325" i="1"/>
  <c r="Q325" i="1"/>
  <c r="S325" i="1" s="1"/>
  <c r="R325" i="1"/>
  <c r="T325" i="1"/>
  <c r="V325" i="1" s="1"/>
  <c r="U325" i="1"/>
  <c r="W325" i="1"/>
  <c r="X325" i="1"/>
  <c r="Y325" i="1"/>
  <c r="AA325" i="1"/>
  <c r="B326" i="1"/>
  <c r="A326" i="1" s="1"/>
  <c r="D326" i="1"/>
  <c r="E326" i="1"/>
  <c r="F326" i="1"/>
  <c r="G326" i="1"/>
  <c r="H326" i="1"/>
  <c r="I326" i="1"/>
  <c r="J326" i="1"/>
  <c r="K326" i="1"/>
  <c r="L326" i="1"/>
  <c r="N326" i="1"/>
  <c r="O326" i="1"/>
  <c r="Q326" i="1"/>
  <c r="R326" i="1"/>
  <c r="T326" i="1"/>
  <c r="V326" i="1" s="1"/>
  <c r="U326" i="1"/>
  <c r="W326" i="1"/>
  <c r="X326" i="1"/>
  <c r="Y326" i="1"/>
  <c r="AA326" i="1"/>
  <c r="B327" i="1"/>
  <c r="A327" i="1" s="1"/>
  <c r="D327" i="1"/>
  <c r="E327" i="1"/>
  <c r="F327" i="1"/>
  <c r="G327" i="1"/>
  <c r="H327" i="1"/>
  <c r="I327" i="1"/>
  <c r="J327" i="1"/>
  <c r="K327" i="1"/>
  <c r="L327" i="1"/>
  <c r="N327" i="1"/>
  <c r="O327" i="1"/>
  <c r="Q327" i="1"/>
  <c r="R327" i="1"/>
  <c r="T327" i="1"/>
  <c r="U327" i="1"/>
  <c r="V327" i="1"/>
  <c r="W327" i="1"/>
  <c r="X327" i="1"/>
  <c r="Y327" i="1"/>
  <c r="Z327" i="1"/>
  <c r="AA327" i="1"/>
  <c r="B328" i="1"/>
  <c r="A328" i="1" s="1"/>
  <c r="D328" i="1"/>
  <c r="E328" i="1"/>
  <c r="F328" i="1"/>
  <c r="G328" i="1"/>
  <c r="H328" i="1"/>
  <c r="I328" i="1"/>
  <c r="J328" i="1"/>
  <c r="K328" i="1"/>
  <c r="L328" i="1"/>
  <c r="N328" i="1"/>
  <c r="P328" i="1" s="1"/>
  <c r="O328" i="1"/>
  <c r="Q328" i="1"/>
  <c r="R328" i="1"/>
  <c r="T328" i="1"/>
  <c r="V328" i="1" s="1"/>
  <c r="U328" i="1"/>
  <c r="W328" i="1"/>
  <c r="X328" i="1"/>
  <c r="Y328" i="1"/>
  <c r="AA328" i="1"/>
  <c r="B329" i="1"/>
  <c r="A329" i="1" s="1"/>
  <c r="D329" i="1"/>
  <c r="E329" i="1"/>
  <c r="F329" i="1"/>
  <c r="G329" i="1"/>
  <c r="H329" i="1"/>
  <c r="I329" i="1"/>
  <c r="J329" i="1"/>
  <c r="K329" i="1"/>
  <c r="L329" i="1"/>
  <c r="N329" i="1"/>
  <c r="O329" i="1"/>
  <c r="Q329" i="1"/>
  <c r="S329" i="1" s="1"/>
  <c r="R329" i="1"/>
  <c r="T329" i="1"/>
  <c r="V329" i="1" s="1"/>
  <c r="U329" i="1"/>
  <c r="W329" i="1"/>
  <c r="X329" i="1"/>
  <c r="Y329" i="1"/>
  <c r="AA329" i="1"/>
  <c r="B330" i="1"/>
  <c r="A330" i="1" s="1"/>
  <c r="D330" i="1"/>
  <c r="E330" i="1"/>
  <c r="F330" i="1"/>
  <c r="G330" i="1"/>
  <c r="H330" i="1"/>
  <c r="I330" i="1"/>
  <c r="J330" i="1"/>
  <c r="K330" i="1"/>
  <c r="L330" i="1"/>
  <c r="N330" i="1"/>
  <c r="P330" i="1" s="1"/>
  <c r="O330" i="1"/>
  <c r="Q330" i="1"/>
  <c r="R330" i="1"/>
  <c r="T330" i="1"/>
  <c r="V330" i="1" s="1"/>
  <c r="U330" i="1"/>
  <c r="W330" i="1"/>
  <c r="X330" i="1"/>
  <c r="Y330" i="1"/>
  <c r="AA330" i="1"/>
  <c r="B331" i="1"/>
  <c r="A331" i="1" s="1"/>
  <c r="D331" i="1"/>
  <c r="E331" i="1"/>
  <c r="F331" i="1"/>
  <c r="G331" i="1"/>
  <c r="H331" i="1"/>
  <c r="I331" i="1"/>
  <c r="J331" i="1"/>
  <c r="K331" i="1"/>
  <c r="L331" i="1"/>
  <c r="N331" i="1"/>
  <c r="O331" i="1"/>
  <c r="Q331" i="1"/>
  <c r="R331" i="1"/>
  <c r="T331" i="1"/>
  <c r="V331" i="1" s="1"/>
  <c r="U331" i="1"/>
  <c r="W331" i="1"/>
  <c r="X331" i="1"/>
  <c r="Y331" i="1"/>
  <c r="AA331" i="1"/>
  <c r="B332" i="1"/>
  <c r="A332" i="1" s="1"/>
  <c r="D332" i="1"/>
  <c r="E332" i="1"/>
  <c r="F332" i="1"/>
  <c r="G332" i="1"/>
  <c r="H332" i="1"/>
  <c r="I332" i="1"/>
  <c r="J332" i="1"/>
  <c r="K332" i="1"/>
  <c r="L332" i="1"/>
  <c r="N332" i="1"/>
  <c r="P332" i="1" s="1"/>
  <c r="O332" i="1"/>
  <c r="Q332" i="1"/>
  <c r="R332" i="1"/>
  <c r="T332" i="1"/>
  <c r="V332" i="1" s="1"/>
  <c r="U332" i="1"/>
  <c r="W332" i="1"/>
  <c r="X332" i="1"/>
  <c r="Y332" i="1"/>
  <c r="AA332" i="1"/>
  <c r="B333" i="1"/>
  <c r="A333" i="1" s="1"/>
  <c r="D333" i="1"/>
  <c r="E333" i="1"/>
  <c r="F333" i="1"/>
  <c r="G333" i="1"/>
  <c r="H333" i="1"/>
  <c r="I333" i="1"/>
  <c r="J333" i="1"/>
  <c r="K333" i="1"/>
  <c r="L333" i="1"/>
  <c r="N333" i="1"/>
  <c r="O333" i="1"/>
  <c r="Q333" i="1"/>
  <c r="R333" i="1"/>
  <c r="T333" i="1"/>
  <c r="V333" i="1" s="1"/>
  <c r="U333" i="1"/>
  <c r="W333" i="1"/>
  <c r="X333" i="1"/>
  <c r="Y333" i="1"/>
  <c r="AA333" i="1"/>
  <c r="B334" i="1"/>
  <c r="A334" i="1" s="1"/>
  <c r="D334" i="1"/>
  <c r="E334" i="1"/>
  <c r="F334" i="1"/>
  <c r="G334" i="1"/>
  <c r="H334" i="1"/>
  <c r="I334" i="1"/>
  <c r="J334" i="1"/>
  <c r="K334" i="1"/>
  <c r="L334" i="1"/>
  <c r="N334" i="1"/>
  <c r="P334" i="1" s="1"/>
  <c r="O334" i="1"/>
  <c r="Q334" i="1"/>
  <c r="R334" i="1"/>
  <c r="T334" i="1"/>
  <c r="V334" i="1" s="1"/>
  <c r="U334" i="1"/>
  <c r="W334" i="1"/>
  <c r="X334" i="1"/>
  <c r="Y334" i="1"/>
  <c r="AA334" i="1"/>
  <c r="B335" i="1"/>
  <c r="A335" i="1" s="1"/>
  <c r="D335" i="1"/>
  <c r="E335" i="1"/>
  <c r="F335" i="1"/>
  <c r="G335" i="1"/>
  <c r="H335" i="1"/>
  <c r="I335" i="1"/>
  <c r="J335" i="1"/>
  <c r="K335" i="1"/>
  <c r="L335" i="1"/>
  <c r="N335" i="1"/>
  <c r="O335" i="1"/>
  <c r="Q335" i="1"/>
  <c r="R335" i="1"/>
  <c r="T335" i="1"/>
  <c r="V335" i="1" s="1"/>
  <c r="U335" i="1"/>
  <c r="W335" i="1"/>
  <c r="X335" i="1"/>
  <c r="Y335" i="1"/>
  <c r="AA335" i="1"/>
  <c r="B336" i="1"/>
  <c r="A336" i="1" s="1"/>
  <c r="D336" i="1"/>
  <c r="E336" i="1"/>
  <c r="F336" i="1"/>
  <c r="G336" i="1"/>
  <c r="H336" i="1"/>
  <c r="I336" i="1"/>
  <c r="J336" i="1"/>
  <c r="K336" i="1"/>
  <c r="L336" i="1"/>
  <c r="N336" i="1"/>
  <c r="P336" i="1" s="1"/>
  <c r="O336" i="1"/>
  <c r="Q336" i="1"/>
  <c r="R336" i="1"/>
  <c r="S336" i="1" s="1"/>
  <c r="T336" i="1"/>
  <c r="U336" i="1"/>
  <c r="W336" i="1"/>
  <c r="X336" i="1"/>
  <c r="Z336" i="1" s="1"/>
  <c r="Y336" i="1"/>
  <c r="AA336" i="1"/>
  <c r="B337" i="1"/>
  <c r="A337" i="1" s="1"/>
  <c r="D337" i="1"/>
  <c r="E337" i="1"/>
  <c r="F337" i="1"/>
  <c r="G337" i="1"/>
  <c r="H337" i="1"/>
  <c r="I337" i="1"/>
  <c r="J337" i="1"/>
  <c r="K337" i="1"/>
  <c r="L337" i="1"/>
  <c r="N337" i="1"/>
  <c r="O337" i="1"/>
  <c r="Q337" i="1"/>
  <c r="R337" i="1"/>
  <c r="T337" i="1"/>
  <c r="U337" i="1"/>
  <c r="W337" i="1"/>
  <c r="X337" i="1"/>
  <c r="Y337" i="1"/>
  <c r="Z337" i="1" s="1"/>
  <c r="AA337" i="1"/>
  <c r="B338" i="1"/>
  <c r="A338" i="1" s="1"/>
  <c r="D338" i="1"/>
  <c r="E338" i="1"/>
  <c r="F338" i="1"/>
  <c r="G338" i="1"/>
  <c r="H338" i="1"/>
  <c r="I338" i="1"/>
  <c r="J338" i="1"/>
  <c r="K338" i="1"/>
  <c r="L338" i="1"/>
  <c r="N338" i="1"/>
  <c r="P338" i="1" s="1"/>
  <c r="O338" i="1"/>
  <c r="Q338" i="1"/>
  <c r="R338" i="1"/>
  <c r="T338" i="1"/>
  <c r="U338" i="1"/>
  <c r="W338" i="1"/>
  <c r="X338" i="1"/>
  <c r="Y338" i="1"/>
  <c r="AA338" i="1"/>
  <c r="B339" i="1"/>
  <c r="A339" i="1" s="1"/>
  <c r="D339" i="1"/>
  <c r="E339" i="1"/>
  <c r="F339" i="1"/>
  <c r="G339" i="1"/>
  <c r="H339" i="1"/>
  <c r="I339" i="1"/>
  <c r="J339" i="1"/>
  <c r="K339" i="1"/>
  <c r="M339" i="1" s="1"/>
  <c r="L339" i="1"/>
  <c r="N339" i="1"/>
  <c r="P339" i="1" s="1"/>
  <c r="O339" i="1"/>
  <c r="Q339" i="1"/>
  <c r="S339" i="1" s="1"/>
  <c r="R339" i="1"/>
  <c r="T339" i="1"/>
  <c r="V339" i="1" s="1"/>
  <c r="U339" i="1"/>
  <c r="W339" i="1"/>
  <c r="X339" i="1"/>
  <c r="Y339" i="1"/>
  <c r="AA339" i="1"/>
  <c r="B340" i="1"/>
  <c r="A340" i="1" s="1"/>
  <c r="D340" i="1"/>
  <c r="E340" i="1"/>
  <c r="F340" i="1"/>
  <c r="G340" i="1"/>
  <c r="H340" i="1"/>
  <c r="I340" i="1"/>
  <c r="J340" i="1"/>
  <c r="K340" i="1"/>
  <c r="L340" i="1"/>
  <c r="N340" i="1"/>
  <c r="O340" i="1"/>
  <c r="P340" i="1"/>
  <c r="Q340" i="1"/>
  <c r="R340" i="1"/>
  <c r="S340" i="1" s="1"/>
  <c r="T340" i="1"/>
  <c r="U340" i="1"/>
  <c r="W340" i="1"/>
  <c r="X340" i="1"/>
  <c r="Z340" i="1" s="1"/>
  <c r="Y340" i="1"/>
  <c r="AA340" i="1"/>
  <c r="B341" i="1"/>
  <c r="A341" i="1" s="1"/>
  <c r="D341" i="1"/>
  <c r="E341" i="1"/>
  <c r="F341" i="1"/>
  <c r="G341" i="1"/>
  <c r="H341" i="1"/>
  <c r="I341" i="1"/>
  <c r="J341" i="1"/>
  <c r="K341" i="1"/>
  <c r="L341" i="1"/>
  <c r="N341" i="1"/>
  <c r="O341" i="1"/>
  <c r="Q341" i="1"/>
  <c r="R341" i="1"/>
  <c r="S341" i="1" s="1"/>
  <c r="T341" i="1"/>
  <c r="U341" i="1"/>
  <c r="W341" i="1"/>
  <c r="X341" i="1"/>
  <c r="Y341" i="1"/>
  <c r="Z341" i="1" s="1"/>
  <c r="AA341" i="1"/>
  <c r="B342" i="1"/>
  <c r="A342" i="1" s="1"/>
  <c r="D342" i="1"/>
  <c r="E342" i="1"/>
  <c r="F342" i="1"/>
  <c r="G342" i="1"/>
  <c r="H342" i="1"/>
  <c r="I342" i="1"/>
  <c r="J342" i="1"/>
  <c r="K342" i="1"/>
  <c r="L342" i="1"/>
  <c r="N342" i="1"/>
  <c r="P342" i="1" s="1"/>
  <c r="O342" i="1"/>
  <c r="Q342" i="1"/>
  <c r="R342" i="1"/>
  <c r="T342" i="1"/>
  <c r="U342" i="1"/>
  <c r="W342" i="1"/>
  <c r="X342" i="1"/>
  <c r="Y342" i="1"/>
  <c r="AA342" i="1"/>
  <c r="B343" i="1"/>
  <c r="A343" i="1" s="1"/>
  <c r="D343" i="1"/>
  <c r="E343" i="1"/>
  <c r="F343" i="1"/>
  <c r="G343" i="1"/>
  <c r="H343" i="1"/>
  <c r="I343" i="1"/>
  <c r="J343" i="1"/>
  <c r="K343" i="1"/>
  <c r="M343" i="1" s="1"/>
  <c r="L343" i="1"/>
  <c r="N343" i="1"/>
  <c r="P343" i="1" s="1"/>
  <c r="O343" i="1"/>
  <c r="Q343" i="1"/>
  <c r="S343" i="1" s="1"/>
  <c r="R343" i="1"/>
  <c r="T343" i="1"/>
  <c r="V343" i="1" s="1"/>
  <c r="U343" i="1"/>
  <c r="W343" i="1"/>
  <c r="X343" i="1"/>
  <c r="Y343" i="1"/>
  <c r="AA343" i="1"/>
  <c r="B344" i="1"/>
  <c r="A344" i="1" s="1"/>
  <c r="D344" i="1"/>
  <c r="E344" i="1"/>
  <c r="F344" i="1"/>
  <c r="G344" i="1"/>
  <c r="H344" i="1"/>
  <c r="I344" i="1"/>
  <c r="J344" i="1"/>
  <c r="K344" i="1"/>
  <c r="L344" i="1"/>
  <c r="N344" i="1"/>
  <c r="P344" i="1" s="1"/>
  <c r="O344" i="1"/>
  <c r="Q344" i="1"/>
  <c r="R344" i="1"/>
  <c r="S344" i="1" s="1"/>
  <c r="T344" i="1"/>
  <c r="U344" i="1"/>
  <c r="W344" i="1"/>
  <c r="X344" i="1"/>
  <c r="Z344" i="1" s="1"/>
  <c r="Y344" i="1"/>
  <c r="AA344" i="1"/>
  <c r="B345" i="1"/>
  <c r="A345" i="1" s="1"/>
  <c r="D345" i="1"/>
  <c r="E345" i="1"/>
  <c r="F345" i="1"/>
  <c r="G345" i="1"/>
  <c r="H345" i="1"/>
  <c r="I345" i="1"/>
  <c r="J345" i="1"/>
  <c r="K345" i="1"/>
  <c r="L345" i="1"/>
  <c r="N345" i="1"/>
  <c r="O345" i="1"/>
  <c r="Q345" i="1"/>
  <c r="S345" i="1" s="1"/>
  <c r="R345" i="1"/>
  <c r="T345" i="1"/>
  <c r="U345" i="1"/>
  <c r="W345" i="1"/>
  <c r="X345" i="1"/>
  <c r="Y345" i="1"/>
  <c r="Z345" i="1" s="1"/>
  <c r="AA345" i="1"/>
  <c r="B346" i="1"/>
  <c r="A346" i="1" s="1"/>
  <c r="D346" i="1"/>
  <c r="E346" i="1"/>
  <c r="F346" i="1"/>
  <c r="G346" i="1"/>
  <c r="H346" i="1"/>
  <c r="I346" i="1"/>
  <c r="J346" i="1"/>
  <c r="K346" i="1"/>
  <c r="L346" i="1"/>
  <c r="N346" i="1"/>
  <c r="P346" i="1" s="1"/>
  <c r="O346" i="1"/>
  <c r="Q346" i="1"/>
  <c r="R346" i="1"/>
  <c r="T346" i="1"/>
  <c r="U346" i="1"/>
  <c r="W346" i="1"/>
  <c r="X346" i="1"/>
  <c r="Y346" i="1"/>
  <c r="AA346" i="1"/>
  <c r="B347" i="1"/>
  <c r="A347" i="1" s="1"/>
  <c r="D347" i="1"/>
  <c r="E347" i="1"/>
  <c r="F347" i="1"/>
  <c r="G347" i="1"/>
  <c r="H347" i="1"/>
  <c r="I347" i="1"/>
  <c r="J347" i="1"/>
  <c r="K347" i="1"/>
  <c r="M347" i="1" s="1"/>
  <c r="L347" i="1"/>
  <c r="N347" i="1"/>
  <c r="P347" i="1" s="1"/>
  <c r="O347" i="1"/>
  <c r="Q347" i="1"/>
  <c r="S347" i="1" s="1"/>
  <c r="R347" i="1"/>
  <c r="T347" i="1"/>
  <c r="V347" i="1" s="1"/>
  <c r="U347" i="1"/>
  <c r="W347" i="1"/>
  <c r="X347" i="1"/>
  <c r="Y347" i="1"/>
  <c r="AA347" i="1"/>
  <c r="B348" i="1"/>
  <c r="A348" i="1" s="1"/>
  <c r="D348" i="1"/>
  <c r="E348" i="1"/>
  <c r="F348" i="1"/>
  <c r="G348" i="1"/>
  <c r="H348" i="1"/>
  <c r="I348" i="1"/>
  <c r="J348" i="1"/>
  <c r="K348" i="1"/>
  <c r="L348" i="1"/>
  <c r="N348" i="1"/>
  <c r="O348" i="1"/>
  <c r="P348" i="1"/>
  <c r="Q348" i="1"/>
  <c r="R348" i="1"/>
  <c r="S348" i="1" s="1"/>
  <c r="T348" i="1"/>
  <c r="U348" i="1"/>
  <c r="W348" i="1"/>
  <c r="X348" i="1"/>
  <c r="Z348" i="1" s="1"/>
  <c r="Y348" i="1"/>
  <c r="AA348" i="1"/>
  <c r="B349" i="1"/>
  <c r="A349" i="1" s="1"/>
  <c r="D349" i="1"/>
  <c r="E349" i="1"/>
  <c r="F349" i="1"/>
  <c r="G349" i="1"/>
  <c r="H349" i="1"/>
  <c r="I349" i="1"/>
  <c r="J349" i="1"/>
  <c r="K349" i="1"/>
  <c r="L349" i="1"/>
  <c r="N349" i="1"/>
  <c r="O349" i="1"/>
  <c r="Q349" i="1"/>
  <c r="R349" i="1"/>
  <c r="S349" i="1" s="1"/>
  <c r="T349" i="1"/>
  <c r="U349" i="1"/>
  <c r="W349" i="1"/>
  <c r="X349" i="1"/>
  <c r="Y349" i="1"/>
  <c r="Z349" i="1" s="1"/>
  <c r="AA349" i="1"/>
  <c r="B350" i="1"/>
  <c r="A350" i="1" s="1"/>
  <c r="D350" i="1"/>
  <c r="E350" i="1"/>
  <c r="F350" i="1"/>
  <c r="G350" i="1"/>
  <c r="H350" i="1"/>
  <c r="I350" i="1"/>
  <c r="J350" i="1"/>
  <c r="K350" i="1"/>
  <c r="L350" i="1"/>
  <c r="N350" i="1"/>
  <c r="P350" i="1" s="1"/>
  <c r="O350" i="1"/>
  <c r="Q350" i="1"/>
  <c r="R350" i="1"/>
  <c r="T350" i="1"/>
  <c r="U350" i="1"/>
  <c r="W350" i="1"/>
  <c r="X350" i="1"/>
  <c r="Y350" i="1"/>
  <c r="AA350" i="1"/>
  <c r="B351" i="1"/>
  <c r="A351" i="1" s="1"/>
  <c r="D351" i="1"/>
  <c r="E351" i="1"/>
  <c r="F351" i="1"/>
  <c r="G351" i="1"/>
  <c r="H351" i="1"/>
  <c r="I351" i="1"/>
  <c r="J351" i="1"/>
  <c r="K351" i="1"/>
  <c r="M351" i="1" s="1"/>
  <c r="L351" i="1"/>
  <c r="N351" i="1"/>
  <c r="P351" i="1" s="1"/>
  <c r="O351" i="1"/>
  <c r="Q351" i="1"/>
  <c r="S351" i="1" s="1"/>
  <c r="R351" i="1"/>
  <c r="T351" i="1"/>
  <c r="V351" i="1" s="1"/>
  <c r="U351" i="1"/>
  <c r="W351" i="1"/>
  <c r="X351" i="1"/>
  <c r="Y351" i="1"/>
  <c r="AA351" i="1"/>
  <c r="B352" i="1"/>
  <c r="A352" i="1" s="1"/>
  <c r="D352" i="1"/>
  <c r="E352" i="1"/>
  <c r="F352" i="1"/>
  <c r="G352" i="1"/>
  <c r="H352" i="1"/>
  <c r="I352" i="1"/>
  <c r="J352" i="1"/>
  <c r="K352" i="1"/>
  <c r="L352" i="1"/>
  <c r="N352" i="1"/>
  <c r="P352" i="1" s="1"/>
  <c r="O352" i="1"/>
  <c r="Q352" i="1"/>
  <c r="R352" i="1"/>
  <c r="S352" i="1" s="1"/>
  <c r="T352" i="1"/>
  <c r="U352" i="1"/>
  <c r="W352" i="1"/>
  <c r="X352" i="1"/>
  <c r="Z352" i="1" s="1"/>
  <c r="Y352" i="1"/>
  <c r="AA352" i="1"/>
  <c r="B353" i="1"/>
  <c r="A353" i="1" s="1"/>
  <c r="D353" i="1"/>
  <c r="E353" i="1"/>
  <c r="F353" i="1"/>
  <c r="G353" i="1"/>
  <c r="H353" i="1"/>
  <c r="I353" i="1"/>
  <c r="J353" i="1"/>
  <c r="K353" i="1"/>
  <c r="L353" i="1"/>
  <c r="N353" i="1"/>
  <c r="O353" i="1"/>
  <c r="Q353" i="1"/>
  <c r="R353" i="1"/>
  <c r="T353" i="1"/>
  <c r="U353" i="1"/>
  <c r="W353" i="1"/>
  <c r="X353" i="1"/>
  <c r="Y353" i="1"/>
  <c r="Z353" i="1" s="1"/>
  <c r="AA353" i="1"/>
  <c r="B354" i="1"/>
  <c r="A354" i="1" s="1"/>
  <c r="D354" i="1"/>
  <c r="E354" i="1"/>
  <c r="F354" i="1"/>
  <c r="G354" i="1"/>
  <c r="H354" i="1"/>
  <c r="I354" i="1"/>
  <c r="J354" i="1"/>
  <c r="K354" i="1"/>
  <c r="L354" i="1"/>
  <c r="N354" i="1"/>
  <c r="P354" i="1" s="1"/>
  <c r="O354" i="1"/>
  <c r="Q354" i="1"/>
  <c r="R354" i="1"/>
  <c r="T354" i="1"/>
  <c r="U354" i="1"/>
  <c r="W354" i="1"/>
  <c r="X354" i="1"/>
  <c r="Y354" i="1"/>
  <c r="AA354" i="1"/>
  <c r="B355" i="1"/>
  <c r="A355" i="1" s="1"/>
  <c r="D355" i="1"/>
  <c r="E355" i="1"/>
  <c r="F355" i="1"/>
  <c r="G355" i="1"/>
  <c r="H355" i="1"/>
  <c r="I355" i="1"/>
  <c r="J355" i="1"/>
  <c r="K355" i="1"/>
  <c r="M355" i="1" s="1"/>
  <c r="L355" i="1"/>
  <c r="N355" i="1"/>
  <c r="O355" i="1"/>
  <c r="Q355" i="1"/>
  <c r="S355" i="1" s="1"/>
  <c r="R355" i="1"/>
  <c r="T355" i="1"/>
  <c r="V355" i="1" s="1"/>
  <c r="U355" i="1"/>
  <c r="W355" i="1"/>
  <c r="X355" i="1"/>
  <c r="Y355" i="1"/>
  <c r="AA355" i="1"/>
  <c r="B356" i="1"/>
  <c r="A356" i="1" s="1"/>
  <c r="D356" i="1"/>
  <c r="E356" i="1"/>
  <c r="F356" i="1"/>
  <c r="G356" i="1"/>
  <c r="H356" i="1"/>
  <c r="I356" i="1"/>
  <c r="J356" i="1"/>
  <c r="K356" i="1"/>
  <c r="L356" i="1"/>
  <c r="N356" i="1"/>
  <c r="O356" i="1"/>
  <c r="P356" i="1"/>
  <c r="Q356" i="1"/>
  <c r="R356" i="1"/>
  <c r="S356" i="1" s="1"/>
  <c r="T356" i="1"/>
  <c r="U356" i="1"/>
  <c r="W356" i="1"/>
  <c r="X356" i="1"/>
  <c r="Y356" i="1"/>
  <c r="AA356" i="1"/>
  <c r="B357" i="1"/>
  <c r="A357" i="1" s="1"/>
  <c r="D357" i="1"/>
  <c r="E357" i="1"/>
  <c r="F357" i="1"/>
  <c r="G357" i="1"/>
  <c r="H357" i="1"/>
  <c r="I357" i="1"/>
  <c r="J357" i="1"/>
  <c r="K357" i="1"/>
  <c r="L357" i="1"/>
  <c r="N357" i="1"/>
  <c r="O357" i="1"/>
  <c r="Q357" i="1"/>
  <c r="R357" i="1"/>
  <c r="S357" i="1" s="1"/>
  <c r="T357" i="1"/>
  <c r="V357" i="1" s="1"/>
  <c r="U357" i="1"/>
  <c r="W357" i="1"/>
  <c r="X357" i="1"/>
  <c r="Z357" i="1" s="1"/>
  <c r="Y357" i="1"/>
  <c r="AA357" i="1"/>
  <c r="B358" i="1"/>
  <c r="A358" i="1" s="1"/>
  <c r="D358" i="1"/>
  <c r="E358" i="1"/>
  <c r="F358" i="1"/>
  <c r="G358" i="1"/>
  <c r="H358" i="1"/>
  <c r="I358" i="1"/>
  <c r="J358" i="1"/>
  <c r="K358" i="1"/>
  <c r="L358" i="1"/>
  <c r="N358" i="1"/>
  <c r="P358" i="1" s="1"/>
  <c r="O358" i="1"/>
  <c r="Q358" i="1"/>
  <c r="R358" i="1"/>
  <c r="T358" i="1"/>
  <c r="V358" i="1" s="1"/>
  <c r="U358" i="1"/>
  <c r="W358" i="1"/>
  <c r="X358" i="1"/>
  <c r="Y358" i="1"/>
  <c r="AA358" i="1"/>
  <c r="B359" i="1"/>
  <c r="A359" i="1" s="1"/>
  <c r="D359" i="1"/>
  <c r="E359" i="1"/>
  <c r="F359" i="1"/>
  <c r="G359" i="1"/>
  <c r="H359" i="1"/>
  <c r="I359" i="1"/>
  <c r="J359" i="1"/>
  <c r="K359" i="1"/>
  <c r="M359" i="1" s="1"/>
  <c r="L359" i="1"/>
  <c r="N359" i="1"/>
  <c r="O359" i="1"/>
  <c r="Q359" i="1"/>
  <c r="S359" i="1" s="1"/>
  <c r="R359" i="1"/>
  <c r="T359" i="1"/>
  <c r="V359" i="1" s="1"/>
  <c r="U359" i="1"/>
  <c r="W359" i="1"/>
  <c r="X359" i="1"/>
  <c r="Y359" i="1"/>
  <c r="AA359" i="1"/>
  <c r="B360" i="1"/>
  <c r="A360" i="1" s="1"/>
  <c r="D360" i="1"/>
  <c r="E360" i="1"/>
  <c r="F360" i="1"/>
  <c r="G360" i="1"/>
  <c r="H360" i="1"/>
  <c r="I360" i="1"/>
  <c r="J360" i="1"/>
  <c r="K360" i="1"/>
  <c r="L360" i="1"/>
  <c r="N360" i="1"/>
  <c r="O360" i="1"/>
  <c r="P360" i="1"/>
  <c r="Q360" i="1"/>
  <c r="R360" i="1"/>
  <c r="S360" i="1" s="1"/>
  <c r="T360" i="1"/>
  <c r="U360" i="1"/>
  <c r="W360" i="1"/>
  <c r="X360" i="1"/>
  <c r="Y360" i="1"/>
  <c r="AA360" i="1"/>
  <c r="B361" i="1"/>
  <c r="A361" i="1" s="1"/>
  <c r="D361" i="1"/>
  <c r="E361" i="1"/>
  <c r="F361" i="1"/>
  <c r="G361" i="1"/>
  <c r="H361" i="1"/>
  <c r="I361" i="1"/>
  <c r="J361" i="1"/>
  <c r="K361" i="1"/>
  <c r="L361" i="1"/>
  <c r="N361" i="1"/>
  <c r="O361" i="1"/>
  <c r="Q361" i="1"/>
  <c r="S361" i="1" s="1"/>
  <c r="R361" i="1"/>
  <c r="T361" i="1"/>
  <c r="V361" i="1" s="1"/>
  <c r="U361" i="1"/>
  <c r="W361" i="1"/>
  <c r="X361" i="1"/>
  <c r="Z361" i="1" s="1"/>
  <c r="Y361" i="1"/>
  <c r="AA361" i="1"/>
  <c r="B362" i="1"/>
  <c r="A362" i="1" s="1"/>
  <c r="D362" i="1"/>
  <c r="E362" i="1"/>
  <c r="F362" i="1"/>
  <c r="G362" i="1"/>
  <c r="H362" i="1"/>
  <c r="I362" i="1"/>
  <c r="J362" i="1"/>
  <c r="K362" i="1"/>
  <c r="L362" i="1"/>
  <c r="N362" i="1"/>
  <c r="P362" i="1" s="1"/>
  <c r="O362" i="1"/>
  <c r="Q362" i="1"/>
  <c r="R362" i="1"/>
  <c r="T362" i="1"/>
  <c r="V362" i="1" s="1"/>
  <c r="U362" i="1"/>
  <c r="W362" i="1"/>
  <c r="X362" i="1"/>
  <c r="Y362" i="1"/>
  <c r="AA362" i="1"/>
  <c r="B363" i="1"/>
  <c r="A363" i="1" s="1"/>
  <c r="D363" i="1"/>
  <c r="E363" i="1"/>
  <c r="F363" i="1"/>
  <c r="G363" i="1"/>
  <c r="H363" i="1"/>
  <c r="I363" i="1"/>
  <c r="J363" i="1"/>
  <c r="K363" i="1"/>
  <c r="M363" i="1" s="1"/>
  <c r="L363" i="1"/>
  <c r="N363" i="1"/>
  <c r="O363" i="1"/>
  <c r="Q363" i="1"/>
  <c r="S363" i="1" s="1"/>
  <c r="R363" i="1"/>
  <c r="T363" i="1"/>
  <c r="V363" i="1" s="1"/>
  <c r="U363" i="1"/>
  <c r="W363" i="1"/>
  <c r="X363" i="1"/>
  <c r="Y363" i="1"/>
  <c r="AA363" i="1"/>
  <c r="B364" i="1"/>
  <c r="A364" i="1" s="1"/>
  <c r="D364" i="1"/>
  <c r="E364" i="1"/>
  <c r="F364" i="1"/>
  <c r="G364" i="1"/>
  <c r="H364" i="1"/>
  <c r="I364" i="1"/>
  <c r="J364" i="1"/>
  <c r="K364" i="1"/>
  <c r="L364" i="1"/>
  <c r="N364" i="1"/>
  <c r="O364" i="1"/>
  <c r="P364" i="1"/>
  <c r="Q364" i="1"/>
  <c r="R364" i="1"/>
  <c r="T364" i="1"/>
  <c r="U364" i="1"/>
  <c r="W364" i="1"/>
  <c r="X364" i="1"/>
  <c r="Y364" i="1"/>
  <c r="AA364" i="1"/>
  <c r="B365" i="1"/>
  <c r="A365" i="1" s="1"/>
  <c r="D365" i="1"/>
  <c r="E365" i="1"/>
  <c r="F365" i="1"/>
  <c r="G365" i="1"/>
  <c r="H365" i="1"/>
  <c r="I365" i="1"/>
  <c r="J365" i="1"/>
  <c r="K365" i="1"/>
  <c r="L365" i="1"/>
  <c r="N365" i="1"/>
  <c r="O365" i="1"/>
  <c r="Q365" i="1"/>
  <c r="S365" i="1" s="1"/>
  <c r="R365" i="1"/>
  <c r="T365" i="1"/>
  <c r="V365" i="1" s="1"/>
  <c r="U365" i="1"/>
  <c r="W365" i="1"/>
  <c r="X365" i="1"/>
  <c r="Y365" i="1"/>
  <c r="AA365" i="1"/>
  <c r="B366" i="1"/>
  <c r="A366" i="1" s="1"/>
  <c r="D366" i="1"/>
  <c r="E366" i="1"/>
  <c r="F366" i="1"/>
  <c r="G366" i="1"/>
  <c r="H366" i="1"/>
  <c r="I366" i="1"/>
  <c r="J366" i="1"/>
  <c r="K366" i="1"/>
  <c r="L366" i="1"/>
  <c r="N366" i="1"/>
  <c r="P366" i="1" s="1"/>
  <c r="O366" i="1"/>
  <c r="Q366" i="1"/>
  <c r="R366" i="1"/>
  <c r="T366" i="1"/>
  <c r="U366" i="1"/>
  <c r="W366" i="1"/>
  <c r="X366" i="1"/>
  <c r="Y366" i="1"/>
  <c r="AA366" i="1"/>
  <c r="B367" i="1"/>
  <c r="A367" i="1" s="1"/>
  <c r="D367" i="1"/>
  <c r="E367" i="1"/>
  <c r="F367" i="1"/>
  <c r="G367" i="1"/>
  <c r="H367" i="1"/>
  <c r="I367" i="1"/>
  <c r="J367" i="1"/>
  <c r="K367" i="1"/>
  <c r="L367" i="1"/>
  <c r="N367" i="1"/>
  <c r="O367" i="1"/>
  <c r="Q367" i="1"/>
  <c r="S367" i="1" s="1"/>
  <c r="R367" i="1"/>
  <c r="T367" i="1"/>
  <c r="V367" i="1" s="1"/>
  <c r="U367" i="1"/>
  <c r="W367" i="1"/>
  <c r="X367" i="1"/>
  <c r="Y367" i="1"/>
  <c r="AA367" i="1"/>
  <c r="B368" i="1"/>
  <c r="A368" i="1" s="1"/>
  <c r="D368" i="1"/>
  <c r="E368" i="1"/>
  <c r="F368" i="1"/>
  <c r="G368" i="1"/>
  <c r="H368" i="1"/>
  <c r="I368" i="1"/>
  <c r="J368" i="1"/>
  <c r="K368" i="1"/>
  <c r="L368" i="1"/>
  <c r="N368" i="1"/>
  <c r="O368" i="1"/>
  <c r="Q368" i="1"/>
  <c r="R368" i="1"/>
  <c r="T368" i="1"/>
  <c r="U368" i="1"/>
  <c r="V368" i="1"/>
  <c r="W368" i="1"/>
  <c r="X368" i="1"/>
  <c r="Y368" i="1"/>
  <c r="Z368" i="1"/>
  <c r="AA368" i="1"/>
  <c r="B369" i="1"/>
  <c r="A369" i="1" s="1"/>
  <c r="D369" i="1"/>
  <c r="E369" i="1"/>
  <c r="F369" i="1"/>
  <c r="G369" i="1"/>
  <c r="H369" i="1"/>
  <c r="I369" i="1"/>
  <c r="J369" i="1"/>
  <c r="K369" i="1"/>
  <c r="M369" i="1" s="1"/>
  <c r="L369" i="1"/>
  <c r="N369" i="1"/>
  <c r="O369" i="1"/>
  <c r="Q369" i="1"/>
  <c r="S369" i="1" s="1"/>
  <c r="R369" i="1"/>
  <c r="T369" i="1"/>
  <c r="U369" i="1"/>
  <c r="W369" i="1"/>
  <c r="X369" i="1"/>
  <c r="Y369" i="1"/>
  <c r="Z369" i="1" s="1"/>
  <c r="AA369" i="1"/>
  <c r="A370" i="1"/>
  <c r="B370" i="1"/>
  <c r="D370" i="1"/>
  <c r="E370" i="1"/>
  <c r="F370" i="1"/>
  <c r="G370" i="1"/>
  <c r="H370" i="1"/>
  <c r="I370" i="1"/>
  <c r="J370" i="1"/>
  <c r="K370" i="1"/>
  <c r="L370" i="1"/>
  <c r="N370" i="1"/>
  <c r="O370" i="1"/>
  <c r="Q370" i="1"/>
  <c r="R370" i="1"/>
  <c r="S370" i="1" s="1"/>
  <c r="T370" i="1"/>
  <c r="U370" i="1"/>
  <c r="V370" i="1" s="1"/>
  <c r="W370" i="1"/>
  <c r="X370" i="1"/>
  <c r="Y370" i="1"/>
  <c r="AA370" i="1"/>
  <c r="B371" i="1"/>
  <c r="A371" i="1" s="1"/>
  <c r="D371" i="1"/>
  <c r="E371" i="1"/>
  <c r="F371" i="1"/>
  <c r="G371" i="1"/>
  <c r="H371" i="1"/>
  <c r="I371" i="1"/>
  <c r="J371" i="1"/>
  <c r="K371" i="1"/>
  <c r="L371" i="1"/>
  <c r="N371" i="1"/>
  <c r="P371" i="1" s="1"/>
  <c r="O371" i="1"/>
  <c r="Q371" i="1"/>
  <c r="S371" i="1" s="1"/>
  <c r="R371" i="1"/>
  <c r="T371" i="1"/>
  <c r="U371" i="1"/>
  <c r="W371" i="1"/>
  <c r="X371" i="1"/>
  <c r="Y371" i="1"/>
  <c r="AA371" i="1"/>
  <c r="B372" i="1"/>
  <c r="A372" i="1" s="1"/>
  <c r="D372" i="1"/>
  <c r="E372" i="1"/>
  <c r="F372" i="1"/>
  <c r="G372" i="1"/>
  <c r="H372" i="1"/>
  <c r="I372" i="1"/>
  <c r="J372" i="1"/>
  <c r="K372" i="1"/>
  <c r="L372" i="1"/>
  <c r="N372" i="1"/>
  <c r="O372" i="1"/>
  <c r="Q372" i="1"/>
  <c r="R372" i="1"/>
  <c r="T372" i="1"/>
  <c r="U372" i="1"/>
  <c r="V372" i="1" s="1"/>
  <c r="W372" i="1"/>
  <c r="X372" i="1"/>
  <c r="Y372" i="1"/>
  <c r="AA372" i="1"/>
  <c r="B373" i="1"/>
  <c r="A373" i="1" s="1"/>
  <c r="D373" i="1"/>
  <c r="E373" i="1"/>
  <c r="F373" i="1"/>
  <c r="G373" i="1"/>
  <c r="H373" i="1"/>
  <c r="I373" i="1"/>
  <c r="J373" i="1"/>
  <c r="K373" i="1"/>
  <c r="L373" i="1"/>
  <c r="N373" i="1"/>
  <c r="O373" i="1"/>
  <c r="Q373" i="1"/>
  <c r="S373" i="1" s="1"/>
  <c r="R373" i="1"/>
  <c r="T373" i="1"/>
  <c r="U373" i="1"/>
  <c r="W373" i="1"/>
  <c r="X373" i="1"/>
  <c r="Y373" i="1"/>
  <c r="AA373" i="1"/>
  <c r="A374" i="1"/>
  <c r="B374" i="1"/>
  <c r="D374" i="1"/>
  <c r="E374" i="1"/>
  <c r="F374" i="1"/>
  <c r="G374" i="1"/>
  <c r="H374" i="1"/>
  <c r="I374" i="1"/>
  <c r="J374" i="1"/>
  <c r="K374" i="1"/>
  <c r="L374" i="1"/>
  <c r="M374" i="1" s="1"/>
  <c r="N374" i="1"/>
  <c r="O374" i="1"/>
  <c r="Q374" i="1"/>
  <c r="R374" i="1"/>
  <c r="T374" i="1"/>
  <c r="U374" i="1"/>
  <c r="W374" i="1"/>
  <c r="X374" i="1"/>
  <c r="Y374" i="1"/>
  <c r="AA374" i="1"/>
  <c r="B375" i="1"/>
  <c r="A375" i="1" s="1"/>
  <c r="D375" i="1"/>
  <c r="E375" i="1"/>
  <c r="F375" i="1"/>
  <c r="G375" i="1"/>
  <c r="H375" i="1"/>
  <c r="I375" i="1"/>
  <c r="J375" i="1"/>
  <c r="K375" i="1"/>
  <c r="M375" i="1" s="1"/>
  <c r="L375" i="1"/>
  <c r="N375" i="1"/>
  <c r="O375" i="1"/>
  <c r="Q375" i="1"/>
  <c r="R375" i="1"/>
  <c r="T375" i="1"/>
  <c r="U375" i="1"/>
  <c r="W375" i="1"/>
  <c r="X375" i="1"/>
  <c r="Y375" i="1"/>
  <c r="Z375" i="1" s="1"/>
  <c r="AA375" i="1"/>
  <c r="B376" i="1"/>
  <c r="A376" i="1" s="1"/>
  <c r="D376" i="1"/>
  <c r="E376" i="1"/>
  <c r="F376" i="1"/>
  <c r="G376" i="1"/>
  <c r="H376" i="1"/>
  <c r="I376" i="1"/>
  <c r="J376" i="1"/>
  <c r="K376" i="1"/>
  <c r="M376" i="1" s="1"/>
  <c r="L376" i="1"/>
  <c r="N376" i="1"/>
  <c r="O376" i="1"/>
  <c r="Q376" i="1"/>
  <c r="S376" i="1" s="1"/>
  <c r="R376" i="1"/>
  <c r="T376" i="1"/>
  <c r="U376" i="1"/>
  <c r="W376" i="1"/>
  <c r="X376" i="1"/>
  <c r="Y376" i="1"/>
  <c r="Z376" i="1" s="1"/>
  <c r="AA376" i="1"/>
  <c r="A377" i="1"/>
  <c r="B377" i="1"/>
  <c r="D377" i="1"/>
  <c r="E377" i="1"/>
  <c r="F377" i="1"/>
  <c r="G377" i="1"/>
  <c r="H377" i="1"/>
  <c r="I377" i="1"/>
  <c r="J377" i="1"/>
  <c r="K377" i="1"/>
  <c r="L377" i="1"/>
  <c r="M377" i="1" s="1"/>
  <c r="N377" i="1"/>
  <c r="O377" i="1"/>
  <c r="Q377" i="1"/>
  <c r="R377" i="1"/>
  <c r="T377" i="1"/>
  <c r="U377" i="1"/>
  <c r="V377" i="1" s="1"/>
  <c r="W377" i="1"/>
  <c r="X377" i="1"/>
  <c r="Y377" i="1"/>
  <c r="AA377" i="1"/>
  <c r="B378" i="1"/>
  <c r="A378" i="1" s="1"/>
  <c r="D378" i="1"/>
  <c r="E378" i="1"/>
  <c r="F378" i="1"/>
  <c r="G378" i="1"/>
  <c r="H378" i="1"/>
  <c r="I378" i="1"/>
  <c r="J378" i="1"/>
  <c r="K378" i="1"/>
  <c r="L378" i="1"/>
  <c r="M378" i="1"/>
  <c r="N378" i="1"/>
  <c r="O378" i="1"/>
  <c r="Q378" i="1"/>
  <c r="R378" i="1"/>
  <c r="T378" i="1"/>
  <c r="U378" i="1"/>
  <c r="W378" i="1"/>
  <c r="X378" i="1"/>
  <c r="Y378" i="1"/>
  <c r="AA378" i="1"/>
  <c r="B379" i="1"/>
  <c r="A379" i="1" s="1"/>
  <c r="D379" i="1"/>
  <c r="E379" i="1"/>
  <c r="F379" i="1"/>
  <c r="G379" i="1"/>
  <c r="H379" i="1"/>
  <c r="I379" i="1"/>
  <c r="J379" i="1"/>
  <c r="K379" i="1"/>
  <c r="L379" i="1"/>
  <c r="N379" i="1"/>
  <c r="O379" i="1"/>
  <c r="Q379" i="1"/>
  <c r="R379" i="1"/>
  <c r="T379" i="1"/>
  <c r="U379" i="1"/>
  <c r="W379" i="1"/>
  <c r="X379" i="1"/>
  <c r="Y379" i="1"/>
  <c r="AA379" i="1"/>
  <c r="B380" i="1"/>
  <c r="A380" i="1" s="1"/>
  <c r="D380" i="1"/>
  <c r="E380" i="1"/>
  <c r="F380" i="1"/>
  <c r="G380" i="1"/>
  <c r="H380" i="1"/>
  <c r="I380" i="1"/>
  <c r="J380" i="1"/>
  <c r="K380" i="1"/>
  <c r="L380" i="1"/>
  <c r="N380" i="1"/>
  <c r="O380" i="1"/>
  <c r="Q380" i="1"/>
  <c r="R380" i="1"/>
  <c r="T380" i="1"/>
  <c r="U380" i="1"/>
  <c r="V380" i="1" s="1"/>
  <c r="W380" i="1"/>
  <c r="X380" i="1"/>
  <c r="Y380" i="1"/>
  <c r="AA380" i="1"/>
  <c r="B381" i="1"/>
  <c r="A381" i="1" s="1"/>
  <c r="D381" i="1"/>
  <c r="E381" i="1"/>
  <c r="F381" i="1"/>
  <c r="G381" i="1"/>
  <c r="H381" i="1"/>
  <c r="I381" i="1"/>
  <c r="J381" i="1"/>
  <c r="K381" i="1"/>
  <c r="L381" i="1"/>
  <c r="N381" i="1"/>
  <c r="O381" i="1"/>
  <c r="Q381" i="1"/>
  <c r="S381" i="1" s="1"/>
  <c r="R381" i="1"/>
  <c r="T381" i="1"/>
  <c r="U381" i="1"/>
  <c r="W381" i="1"/>
  <c r="X381" i="1"/>
  <c r="Y381" i="1"/>
  <c r="AA381" i="1"/>
  <c r="A382" i="1"/>
  <c r="B382" i="1"/>
  <c r="D382" i="1"/>
  <c r="E382" i="1"/>
  <c r="F382" i="1"/>
  <c r="G382" i="1"/>
  <c r="H382" i="1"/>
  <c r="I382" i="1"/>
  <c r="J382" i="1"/>
  <c r="K382" i="1"/>
  <c r="L382" i="1"/>
  <c r="M382" i="1" s="1"/>
  <c r="N382" i="1"/>
  <c r="O382" i="1"/>
  <c r="Q382" i="1"/>
  <c r="R382" i="1"/>
  <c r="T382" i="1"/>
  <c r="U382" i="1"/>
  <c r="W382" i="1"/>
  <c r="X382" i="1"/>
  <c r="Y382" i="1"/>
  <c r="AA382" i="1"/>
  <c r="B383" i="1"/>
  <c r="A383" i="1" s="1"/>
  <c r="D383" i="1"/>
  <c r="E383" i="1"/>
  <c r="F383" i="1"/>
  <c r="G383" i="1"/>
  <c r="H383" i="1"/>
  <c r="I383" i="1"/>
  <c r="J383" i="1"/>
  <c r="K383" i="1"/>
  <c r="M383" i="1" s="1"/>
  <c r="L383" i="1"/>
  <c r="N383" i="1"/>
  <c r="O383" i="1"/>
  <c r="Q383" i="1"/>
  <c r="R383" i="1"/>
  <c r="T383" i="1"/>
  <c r="U383" i="1"/>
  <c r="W383" i="1"/>
  <c r="X383" i="1"/>
  <c r="Y383" i="1"/>
  <c r="Z383" i="1" s="1"/>
  <c r="AA383" i="1"/>
  <c r="B384" i="1"/>
  <c r="A384" i="1" s="1"/>
  <c r="D384" i="1"/>
  <c r="E384" i="1"/>
  <c r="F384" i="1"/>
  <c r="G384" i="1"/>
  <c r="H384" i="1"/>
  <c r="I384" i="1"/>
  <c r="J384" i="1"/>
  <c r="K384" i="1"/>
  <c r="M384" i="1" s="1"/>
  <c r="L384" i="1"/>
  <c r="N384" i="1"/>
  <c r="O384" i="1"/>
  <c r="Q384" i="1"/>
  <c r="S384" i="1" s="1"/>
  <c r="R384" i="1"/>
  <c r="T384" i="1"/>
  <c r="U384" i="1"/>
  <c r="W384" i="1"/>
  <c r="X384" i="1"/>
  <c r="Y384" i="1"/>
  <c r="Z384" i="1" s="1"/>
  <c r="AA384" i="1"/>
  <c r="A385" i="1"/>
  <c r="B385" i="1"/>
  <c r="D385" i="1"/>
  <c r="E385" i="1"/>
  <c r="F385" i="1"/>
  <c r="G385" i="1"/>
  <c r="H385" i="1"/>
  <c r="I385" i="1"/>
  <c r="J385" i="1"/>
  <c r="K385" i="1"/>
  <c r="L385" i="1"/>
  <c r="M385" i="1" s="1"/>
  <c r="N385" i="1"/>
  <c r="O385" i="1"/>
  <c r="Q385" i="1"/>
  <c r="R385" i="1"/>
  <c r="T385" i="1"/>
  <c r="U385" i="1"/>
  <c r="V385" i="1" s="1"/>
  <c r="W385" i="1"/>
  <c r="X385" i="1"/>
  <c r="Y385" i="1"/>
  <c r="AA385" i="1"/>
  <c r="B386" i="1"/>
  <c r="A386" i="1" s="1"/>
  <c r="D386" i="1"/>
  <c r="E386" i="1"/>
  <c r="F386" i="1"/>
  <c r="G386" i="1"/>
  <c r="H386" i="1"/>
  <c r="I386" i="1"/>
  <c r="J386" i="1"/>
  <c r="K386" i="1"/>
  <c r="M386" i="1" s="1"/>
  <c r="L386" i="1"/>
  <c r="N386" i="1"/>
  <c r="O386" i="1"/>
  <c r="Q386" i="1"/>
  <c r="R386" i="1"/>
  <c r="T386" i="1"/>
  <c r="U386" i="1"/>
  <c r="W386" i="1"/>
  <c r="X386" i="1"/>
  <c r="Y386" i="1"/>
  <c r="AA386" i="1"/>
  <c r="B387" i="1"/>
  <c r="A387" i="1" s="1"/>
  <c r="D387" i="1"/>
  <c r="E387" i="1"/>
  <c r="F387" i="1"/>
  <c r="G387" i="1"/>
  <c r="H387" i="1"/>
  <c r="I387" i="1"/>
  <c r="J387" i="1"/>
  <c r="K387" i="1"/>
  <c r="L387" i="1"/>
  <c r="N387" i="1"/>
  <c r="O387" i="1"/>
  <c r="Q387" i="1"/>
  <c r="R387" i="1"/>
  <c r="T387" i="1"/>
  <c r="U387" i="1"/>
  <c r="W387" i="1"/>
  <c r="X387" i="1"/>
  <c r="Y387" i="1"/>
  <c r="AA387" i="1"/>
  <c r="B388" i="1"/>
  <c r="A388" i="1" s="1"/>
  <c r="D388" i="1"/>
  <c r="E388" i="1"/>
  <c r="F388" i="1"/>
  <c r="G388" i="1"/>
  <c r="H388" i="1"/>
  <c r="I388" i="1"/>
  <c r="J388" i="1"/>
  <c r="K388" i="1"/>
  <c r="L388" i="1"/>
  <c r="N388" i="1"/>
  <c r="O388" i="1"/>
  <c r="Q388" i="1"/>
  <c r="R388" i="1"/>
  <c r="T388" i="1"/>
  <c r="U388" i="1"/>
  <c r="V388" i="1" s="1"/>
  <c r="W388" i="1"/>
  <c r="X388" i="1"/>
  <c r="Y388" i="1"/>
  <c r="AA388" i="1"/>
  <c r="B389" i="1"/>
  <c r="A389" i="1" s="1"/>
  <c r="D389" i="1"/>
  <c r="E389" i="1"/>
  <c r="F389" i="1"/>
  <c r="G389" i="1"/>
  <c r="H389" i="1"/>
  <c r="I389" i="1"/>
  <c r="J389" i="1"/>
  <c r="K389" i="1"/>
  <c r="L389" i="1"/>
  <c r="N389" i="1"/>
  <c r="O389" i="1"/>
  <c r="Q389" i="1"/>
  <c r="S389" i="1" s="1"/>
  <c r="R389" i="1"/>
  <c r="T389" i="1"/>
  <c r="U389" i="1"/>
  <c r="W389" i="1"/>
  <c r="X389" i="1"/>
  <c r="Y389" i="1"/>
  <c r="AA389" i="1"/>
  <c r="A390" i="1"/>
  <c r="B390" i="1"/>
  <c r="D390" i="1"/>
  <c r="E390" i="1"/>
  <c r="F390" i="1"/>
  <c r="G390" i="1"/>
  <c r="H390" i="1"/>
  <c r="I390" i="1"/>
  <c r="J390" i="1"/>
  <c r="K390" i="1"/>
  <c r="L390" i="1"/>
  <c r="M390" i="1" s="1"/>
  <c r="N390" i="1"/>
  <c r="O390" i="1"/>
  <c r="Q390" i="1"/>
  <c r="R390" i="1"/>
  <c r="T390" i="1"/>
  <c r="U390" i="1"/>
  <c r="W390" i="1"/>
  <c r="X390" i="1"/>
  <c r="Y390" i="1"/>
  <c r="AA390" i="1"/>
  <c r="B391" i="1"/>
  <c r="A391" i="1" s="1"/>
  <c r="D391" i="1"/>
  <c r="E391" i="1"/>
  <c r="F391" i="1"/>
  <c r="G391" i="1"/>
  <c r="H391" i="1"/>
  <c r="I391" i="1"/>
  <c r="J391" i="1"/>
  <c r="K391" i="1"/>
  <c r="M391" i="1" s="1"/>
  <c r="L391" i="1"/>
  <c r="N391" i="1"/>
  <c r="O391" i="1"/>
  <c r="Q391" i="1"/>
  <c r="R391" i="1"/>
  <c r="T391" i="1"/>
  <c r="U391" i="1"/>
  <c r="W391" i="1"/>
  <c r="X391" i="1"/>
  <c r="Y391" i="1"/>
  <c r="Z391" i="1" s="1"/>
  <c r="AA391" i="1"/>
  <c r="B392" i="1"/>
  <c r="A392" i="1" s="1"/>
  <c r="D392" i="1"/>
  <c r="E392" i="1"/>
  <c r="F392" i="1"/>
  <c r="G392" i="1"/>
  <c r="H392" i="1"/>
  <c r="I392" i="1"/>
  <c r="J392" i="1"/>
  <c r="K392" i="1"/>
  <c r="M392" i="1" s="1"/>
  <c r="L392" i="1"/>
  <c r="N392" i="1"/>
  <c r="O392" i="1"/>
  <c r="Q392" i="1"/>
  <c r="S392" i="1" s="1"/>
  <c r="R392" i="1"/>
  <c r="T392" i="1"/>
  <c r="U392" i="1"/>
  <c r="W392" i="1"/>
  <c r="X392" i="1"/>
  <c r="Y392" i="1"/>
  <c r="Z392" i="1" s="1"/>
  <c r="AA392" i="1"/>
  <c r="A393" i="1"/>
  <c r="B393" i="1"/>
  <c r="D393" i="1"/>
  <c r="E393" i="1"/>
  <c r="F393" i="1"/>
  <c r="G393" i="1"/>
  <c r="H393" i="1"/>
  <c r="I393" i="1"/>
  <c r="J393" i="1"/>
  <c r="K393" i="1"/>
  <c r="L393" i="1"/>
  <c r="M393" i="1" s="1"/>
  <c r="N393" i="1"/>
  <c r="O393" i="1"/>
  <c r="Q393" i="1"/>
  <c r="R393" i="1"/>
  <c r="T393" i="1"/>
  <c r="U393" i="1"/>
  <c r="V393" i="1" s="1"/>
  <c r="W393" i="1"/>
  <c r="X393" i="1"/>
  <c r="Y393" i="1"/>
  <c r="AA393" i="1"/>
  <c r="B394" i="1"/>
  <c r="A394" i="1" s="1"/>
  <c r="D394" i="1"/>
  <c r="E394" i="1"/>
  <c r="F394" i="1"/>
  <c r="G394" i="1"/>
  <c r="H394" i="1"/>
  <c r="I394" i="1"/>
  <c r="J394" i="1"/>
  <c r="K394" i="1"/>
  <c r="L394" i="1"/>
  <c r="M394" i="1"/>
  <c r="N394" i="1"/>
  <c r="O394" i="1"/>
  <c r="Q394" i="1"/>
  <c r="R394" i="1"/>
  <c r="T394" i="1"/>
  <c r="U394" i="1"/>
  <c r="W394" i="1"/>
  <c r="X394" i="1"/>
  <c r="Y394" i="1"/>
  <c r="AA394" i="1"/>
  <c r="B395" i="1"/>
  <c r="A395" i="1" s="1"/>
  <c r="D395" i="1"/>
  <c r="E395" i="1"/>
  <c r="F395" i="1"/>
  <c r="G395" i="1"/>
  <c r="H395" i="1"/>
  <c r="I395" i="1"/>
  <c r="J395" i="1"/>
  <c r="K395" i="1"/>
  <c r="L395" i="1"/>
  <c r="N395" i="1"/>
  <c r="O395" i="1"/>
  <c r="Q395" i="1"/>
  <c r="R395" i="1"/>
  <c r="T395" i="1"/>
  <c r="U395" i="1"/>
  <c r="W395" i="1"/>
  <c r="X395" i="1"/>
  <c r="Y395" i="1"/>
  <c r="AA395" i="1"/>
  <c r="B396" i="1"/>
  <c r="A396" i="1" s="1"/>
  <c r="D396" i="1"/>
  <c r="E396" i="1"/>
  <c r="F396" i="1"/>
  <c r="G396" i="1"/>
  <c r="H396" i="1"/>
  <c r="I396" i="1"/>
  <c r="J396" i="1"/>
  <c r="K396" i="1"/>
  <c r="L396" i="1"/>
  <c r="N396" i="1"/>
  <c r="O396" i="1"/>
  <c r="Q396" i="1"/>
  <c r="R396" i="1"/>
  <c r="T396" i="1"/>
  <c r="U396" i="1"/>
  <c r="V396" i="1" s="1"/>
  <c r="W396" i="1"/>
  <c r="X396" i="1"/>
  <c r="Y396" i="1"/>
  <c r="AA396" i="1"/>
  <c r="B397" i="1"/>
  <c r="A397" i="1" s="1"/>
  <c r="D397" i="1"/>
  <c r="E397" i="1"/>
  <c r="F397" i="1"/>
  <c r="G397" i="1"/>
  <c r="H397" i="1"/>
  <c r="I397" i="1"/>
  <c r="J397" i="1"/>
  <c r="K397" i="1"/>
  <c r="L397" i="1"/>
  <c r="N397" i="1"/>
  <c r="O397" i="1"/>
  <c r="Q397" i="1"/>
  <c r="S397" i="1" s="1"/>
  <c r="R397" i="1"/>
  <c r="T397" i="1"/>
  <c r="U397" i="1"/>
  <c r="W397" i="1"/>
  <c r="X397" i="1"/>
  <c r="Y397" i="1"/>
  <c r="AA397" i="1"/>
  <c r="A398" i="1"/>
  <c r="B398" i="1"/>
  <c r="D398" i="1"/>
  <c r="E398" i="1"/>
  <c r="F398" i="1"/>
  <c r="G398" i="1"/>
  <c r="H398" i="1"/>
  <c r="I398" i="1"/>
  <c r="J398" i="1"/>
  <c r="K398" i="1"/>
  <c r="L398" i="1"/>
  <c r="M398" i="1" s="1"/>
  <c r="N398" i="1"/>
  <c r="O398" i="1"/>
  <c r="Q398" i="1"/>
  <c r="R398" i="1"/>
  <c r="T398" i="1"/>
  <c r="V398" i="1" s="1"/>
  <c r="U398" i="1"/>
  <c r="W398" i="1"/>
  <c r="X398" i="1"/>
  <c r="Y398" i="1"/>
  <c r="AA398" i="1"/>
  <c r="A399" i="1"/>
  <c r="B399" i="1"/>
  <c r="D399" i="1"/>
  <c r="E399" i="1"/>
  <c r="F399" i="1"/>
  <c r="G399" i="1"/>
  <c r="H399" i="1"/>
  <c r="I399" i="1"/>
  <c r="J399" i="1"/>
  <c r="K399" i="1"/>
  <c r="L399" i="1"/>
  <c r="N399" i="1"/>
  <c r="O399" i="1"/>
  <c r="Q399" i="1"/>
  <c r="R399" i="1"/>
  <c r="S399" i="1" s="1"/>
  <c r="T399" i="1"/>
  <c r="U399" i="1"/>
  <c r="W399" i="1"/>
  <c r="X399" i="1"/>
  <c r="Z399" i="1" s="1"/>
  <c r="Y399" i="1"/>
  <c r="AA399" i="1"/>
  <c r="B400" i="1"/>
  <c r="A400" i="1" s="1"/>
  <c r="D400" i="1"/>
  <c r="E400" i="1"/>
  <c r="F400" i="1"/>
  <c r="G400" i="1"/>
  <c r="H400" i="1"/>
  <c r="I400" i="1"/>
  <c r="J400" i="1"/>
  <c r="K400" i="1"/>
  <c r="L400" i="1"/>
  <c r="N400" i="1"/>
  <c r="O400" i="1"/>
  <c r="Q400" i="1"/>
  <c r="S400" i="1" s="1"/>
  <c r="R400" i="1"/>
  <c r="T400" i="1"/>
  <c r="U400" i="1"/>
  <c r="W400" i="1"/>
  <c r="X400" i="1"/>
  <c r="Y400" i="1"/>
  <c r="AA400" i="1"/>
  <c r="A401" i="1"/>
  <c r="B401" i="1"/>
  <c r="D401" i="1"/>
  <c r="E401" i="1"/>
  <c r="F401" i="1"/>
  <c r="G401" i="1"/>
  <c r="H401" i="1"/>
  <c r="I401" i="1"/>
  <c r="J401" i="1"/>
  <c r="K401" i="1"/>
  <c r="L401" i="1"/>
  <c r="M401" i="1" s="1"/>
  <c r="N401" i="1"/>
  <c r="O401" i="1"/>
  <c r="Q401" i="1"/>
  <c r="R401" i="1"/>
  <c r="T401" i="1"/>
  <c r="V401" i="1" s="1"/>
  <c r="U401" i="1"/>
  <c r="W401" i="1"/>
  <c r="X401" i="1"/>
  <c r="Y401" i="1"/>
  <c r="AA401" i="1"/>
  <c r="B402" i="1"/>
  <c r="A402" i="1" s="1"/>
  <c r="D402" i="1"/>
  <c r="E402" i="1"/>
  <c r="F402" i="1"/>
  <c r="G402" i="1"/>
  <c r="H402" i="1"/>
  <c r="I402" i="1"/>
  <c r="J402" i="1"/>
  <c r="K402" i="1"/>
  <c r="M402" i="1" s="1"/>
  <c r="L402" i="1"/>
  <c r="N402" i="1"/>
  <c r="O402" i="1"/>
  <c r="Q402" i="1"/>
  <c r="R402" i="1"/>
  <c r="T402" i="1"/>
  <c r="V402" i="1" s="1"/>
  <c r="U402" i="1"/>
  <c r="W402" i="1"/>
  <c r="X402" i="1"/>
  <c r="Y402" i="1"/>
  <c r="AA402" i="1"/>
  <c r="B403" i="1"/>
  <c r="A403" i="1" s="1"/>
  <c r="D403" i="1"/>
  <c r="E403" i="1"/>
  <c r="F403" i="1"/>
  <c r="G403" i="1"/>
  <c r="H403" i="1"/>
  <c r="I403" i="1"/>
  <c r="J403" i="1"/>
  <c r="K403" i="1"/>
  <c r="M403" i="1" s="1"/>
  <c r="L403" i="1"/>
  <c r="N403" i="1"/>
  <c r="O403" i="1"/>
  <c r="Q403" i="1"/>
  <c r="S403" i="1" s="1"/>
  <c r="R403" i="1"/>
  <c r="T403" i="1"/>
  <c r="U403" i="1"/>
  <c r="W403" i="1"/>
  <c r="X403" i="1"/>
  <c r="Y403" i="1"/>
  <c r="AA403" i="1"/>
  <c r="A404" i="1"/>
  <c r="B404" i="1"/>
  <c r="D404" i="1"/>
  <c r="E404" i="1"/>
  <c r="F404" i="1"/>
  <c r="G404" i="1"/>
  <c r="H404" i="1"/>
  <c r="I404" i="1"/>
  <c r="J404" i="1"/>
  <c r="K404" i="1"/>
  <c r="L404" i="1"/>
  <c r="M404" i="1" s="1"/>
  <c r="N404" i="1"/>
  <c r="O404" i="1"/>
  <c r="P404" i="1" s="1"/>
  <c r="Q404" i="1"/>
  <c r="R404" i="1"/>
  <c r="T404" i="1"/>
  <c r="U404" i="1"/>
  <c r="W404" i="1"/>
  <c r="X404" i="1"/>
  <c r="Z404" i="1" s="1"/>
  <c r="Y404" i="1"/>
  <c r="AA404" i="1"/>
  <c r="B405" i="1"/>
  <c r="A405" i="1" s="1"/>
  <c r="D405" i="1"/>
  <c r="E405" i="1"/>
  <c r="F405" i="1"/>
  <c r="G405" i="1"/>
  <c r="H405" i="1"/>
  <c r="I405" i="1"/>
  <c r="J405" i="1"/>
  <c r="K405" i="1"/>
  <c r="M405" i="1" s="1"/>
  <c r="L405" i="1"/>
  <c r="N405" i="1"/>
  <c r="O405" i="1"/>
  <c r="Q405" i="1"/>
  <c r="R405" i="1"/>
  <c r="T405" i="1"/>
  <c r="U405" i="1"/>
  <c r="W405" i="1"/>
  <c r="X405" i="1"/>
  <c r="Z405" i="1" s="1"/>
  <c r="Y405" i="1"/>
  <c r="AA405" i="1"/>
  <c r="B406" i="1"/>
  <c r="A406" i="1" s="1"/>
  <c r="D406" i="1"/>
  <c r="E406" i="1"/>
  <c r="F406" i="1"/>
  <c r="G406" i="1"/>
  <c r="H406" i="1"/>
  <c r="I406" i="1"/>
  <c r="J406" i="1"/>
  <c r="K406" i="1"/>
  <c r="M406" i="1" s="1"/>
  <c r="L406" i="1"/>
  <c r="N406" i="1"/>
  <c r="O406" i="1"/>
  <c r="Q406" i="1"/>
  <c r="R406" i="1"/>
  <c r="T406" i="1"/>
  <c r="U406" i="1"/>
  <c r="W406" i="1"/>
  <c r="X406" i="1"/>
  <c r="Y406" i="1"/>
  <c r="AA406" i="1"/>
  <c r="B407" i="1"/>
  <c r="A407" i="1" s="1"/>
  <c r="D407" i="1"/>
  <c r="E407" i="1"/>
  <c r="F407" i="1"/>
  <c r="G407" i="1"/>
  <c r="H407" i="1"/>
  <c r="I407" i="1"/>
  <c r="J407" i="1"/>
  <c r="K407" i="1"/>
  <c r="M407" i="1" s="1"/>
  <c r="L407" i="1"/>
  <c r="N407" i="1"/>
  <c r="O407" i="1"/>
  <c r="Q407" i="1"/>
  <c r="S407" i="1" s="1"/>
  <c r="R407" i="1"/>
  <c r="T407" i="1"/>
  <c r="U407" i="1"/>
  <c r="W407" i="1"/>
  <c r="X407" i="1"/>
  <c r="Y407" i="1"/>
  <c r="AA407" i="1"/>
  <c r="A408" i="1"/>
  <c r="B408" i="1"/>
  <c r="D408" i="1"/>
  <c r="E408" i="1"/>
  <c r="F408" i="1"/>
  <c r="G408" i="1"/>
  <c r="H408" i="1"/>
  <c r="I408" i="1"/>
  <c r="J408" i="1"/>
  <c r="K408" i="1"/>
  <c r="L408" i="1"/>
  <c r="M408" i="1" s="1"/>
  <c r="N408" i="1"/>
  <c r="O408" i="1"/>
  <c r="P408" i="1" s="1"/>
  <c r="Q408" i="1"/>
  <c r="R408" i="1"/>
  <c r="T408" i="1"/>
  <c r="U408" i="1"/>
  <c r="W408" i="1"/>
  <c r="X408" i="1"/>
  <c r="Z408" i="1" s="1"/>
  <c r="Y408" i="1"/>
  <c r="AA408" i="1"/>
  <c r="B409" i="1"/>
  <c r="A409" i="1" s="1"/>
  <c r="D409" i="1"/>
  <c r="E409" i="1"/>
  <c r="F409" i="1"/>
  <c r="G409" i="1"/>
  <c r="H409" i="1"/>
  <c r="I409" i="1"/>
  <c r="J409" i="1"/>
  <c r="K409" i="1"/>
  <c r="M409" i="1" s="1"/>
  <c r="L409" i="1"/>
  <c r="N409" i="1"/>
  <c r="O409" i="1"/>
  <c r="Q409" i="1"/>
  <c r="R409" i="1"/>
  <c r="T409" i="1"/>
  <c r="U409" i="1"/>
  <c r="W409" i="1"/>
  <c r="X409" i="1"/>
  <c r="Y409" i="1"/>
  <c r="AA409" i="1"/>
  <c r="B410" i="1"/>
  <c r="A410" i="1" s="1"/>
  <c r="D410" i="1"/>
  <c r="E410" i="1"/>
  <c r="F410" i="1"/>
  <c r="G410" i="1"/>
  <c r="H410" i="1"/>
  <c r="I410" i="1"/>
  <c r="J410" i="1"/>
  <c r="K410" i="1"/>
  <c r="L410" i="1"/>
  <c r="N410" i="1"/>
  <c r="O410" i="1"/>
  <c r="P410" i="1" s="1"/>
  <c r="Q410" i="1"/>
  <c r="R410" i="1"/>
  <c r="T410" i="1"/>
  <c r="U410" i="1"/>
  <c r="W410" i="1"/>
  <c r="X410" i="1"/>
  <c r="Y410" i="1"/>
  <c r="AA410" i="1"/>
  <c r="B411" i="1"/>
  <c r="A411" i="1" s="1"/>
  <c r="D411" i="1"/>
  <c r="E411" i="1"/>
  <c r="F411" i="1"/>
  <c r="G411" i="1"/>
  <c r="H411" i="1"/>
  <c r="I411" i="1"/>
  <c r="J411" i="1"/>
  <c r="K411" i="1"/>
  <c r="L411" i="1"/>
  <c r="N411" i="1"/>
  <c r="O411" i="1"/>
  <c r="P411" i="1" s="1"/>
  <c r="Q411" i="1"/>
  <c r="R411" i="1"/>
  <c r="T411" i="1"/>
  <c r="U411" i="1"/>
  <c r="W411" i="1"/>
  <c r="X411" i="1"/>
  <c r="Y411" i="1"/>
  <c r="AA411" i="1"/>
  <c r="B412" i="1"/>
  <c r="A412" i="1" s="1"/>
  <c r="D412" i="1"/>
  <c r="E412" i="1"/>
  <c r="F412" i="1"/>
  <c r="G412" i="1"/>
  <c r="H412" i="1"/>
  <c r="I412" i="1"/>
  <c r="J412" i="1"/>
  <c r="K412" i="1"/>
  <c r="L412" i="1"/>
  <c r="N412" i="1"/>
  <c r="O412" i="1"/>
  <c r="Q412" i="1"/>
  <c r="S412" i="1" s="1"/>
  <c r="R412" i="1"/>
  <c r="T412" i="1"/>
  <c r="U412" i="1"/>
  <c r="W412" i="1"/>
  <c r="X412" i="1"/>
  <c r="Y412" i="1"/>
  <c r="AA412" i="1"/>
  <c r="A413" i="1"/>
  <c r="B413" i="1"/>
  <c r="D413" i="1"/>
  <c r="E413" i="1"/>
  <c r="F413" i="1"/>
  <c r="G413" i="1"/>
  <c r="H413" i="1"/>
  <c r="I413" i="1"/>
  <c r="J413" i="1"/>
  <c r="K413" i="1"/>
  <c r="L413" i="1"/>
  <c r="M413" i="1" s="1"/>
  <c r="N413" i="1"/>
  <c r="O413" i="1"/>
  <c r="Q413" i="1"/>
  <c r="R413" i="1"/>
  <c r="T413" i="1"/>
  <c r="V413" i="1" s="1"/>
  <c r="U413" i="1"/>
  <c r="W413" i="1"/>
  <c r="X413" i="1"/>
  <c r="Y413" i="1"/>
  <c r="AA413" i="1"/>
  <c r="B414" i="1"/>
  <c r="A414" i="1" s="1"/>
  <c r="D414" i="1"/>
  <c r="E414" i="1"/>
  <c r="F414" i="1"/>
  <c r="G414" i="1"/>
  <c r="H414" i="1"/>
  <c r="I414" i="1"/>
  <c r="J414" i="1"/>
  <c r="K414" i="1"/>
  <c r="M414" i="1" s="1"/>
  <c r="L414" i="1"/>
  <c r="N414" i="1"/>
  <c r="O414" i="1"/>
  <c r="Q414" i="1"/>
  <c r="R414" i="1"/>
  <c r="T414" i="1"/>
  <c r="U414" i="1"/>
  <c r="W414" i="1"/>
  <c r="X414" i="1"/>
  <c r="Y414" i="1"/>
  <c r="AA414" i="1"/>
  <c r="B415" i="1"/>
  <c r="A415" i="1" s="1"/>
  <c r="D415" i="1"/>
  <c r="E415" i="1"/>
  <c r="F415" i="1"/>
  <c r="G415" i="1"/>
  <c r="H415" i="1"/>
  <c r="I415" i="1"/>
  <c r="J415" i="1"/>
  <c r="K415" i="1"/>
  <c r="M415" i="1" s="1"/>
  <c r="L415" i="1"/>
  <c r="N415" i="1"/>
  <c r="O415" i="1"/>
  <c r="Q415" i="1"/>
  <c r="S415" i="1" s="1"/>
  <c r="R415" i="1"/>
  <c r="T415" i="1"/>
  <c r="U415" i="1"/>
  <c r="W415" i="1"/>
  <c r="X415" i="1"/>
  <c r="Y415" i="1"/>
  <c r="AA415" i="1"/>
  <c r="A416" i="1"/>
  <c r="B416" i="1"/>
  <c r="D416" i="1"/>
  <c r="E416" i="1"/>
  <c r="F416" i="1"/>
  <c r="G416" i="1"/>
  <c r="H416" i="1"/>
  <c r="I416" i="1"/>
  <c r="J416" i="1"/>
  <c r="K416" i="1"/>
  <c r="M416" i="1" s="1"/>
  <c r="L416" i="1"/>
  <c r="N416" i="1"/>
  <c r="O416" i="1"/>
  <c r="Q416" i="1"/>
  <c r="R416" i="1"/>
  <c r="T416" i="1"/>
  <c r="U416" i="1"/>
  <c r="W416" i="1"/>
  <c r="X416" i="1"/>
  <c r="Y416" i="1"/>
  <c r="AA416" i="1"/>
  <c r="B417" i="1"/>
  <c r="A417" i="1" s="1"/>
  <c r="D417" i="1"/>
  <c r="E417" i="1"/>
  <c r="F417" i="1"/>
  <c r="G417" i="1"/>
  <c r="H417" i="1"/>
  <c r="I417" i="1"/>
  <c r="J417" i="1"/>
  <c r="K417" i="1"/>
  <c r="L417" i="1"/>
  <c r="M417" i="1"/>
  <c r="N417" i="1"/>
  <c r="O417" i="1"/>
  <c r="Q417" i="1"/>
  <c r="R417" i="1"/>
  <c r="T417" i="1"/>
  <c r="U417" i="1"/>
  <c r="W417" i="1"/>
  <c r="X417" i="1"/>
  <c r="Y417" i="1"/>
  <c r="AA417" i="1"/>
  <c r="B418" i="1"/>
  <c r="A418" i="1" s="1"/>
  <c r="D418" i="1"/>
  <c r="E418" i="1"/>
  <c r="F418" i="1"/>
  <c r="G418" i="1"/>
  <c r="H418" i="1"/>
  <c r="I418" i="1"/>
  <c r="J418" i="1"/>
  <c r="K418" i="1"/>
  <c r="L418" i="1"/>
  <c r="N418" i="1"/>
  <c r="O418" i="1"/>
  <c r="P418" i="1" s="1"/>
  <c r="Q418" i="1"/>
  <c r="R418" i="1"/>
  <c r="T418" i="1"/>
  <c r="U418" i="1"/>
  <c r="W418" i="1"/>
  <c r="X418" i="1"/>
  <c r="Y418" i="1"/>
  <c r="AA418" i="1"/>
  <c r="B419" i="1"/>
  <c r="A419" i="1" s="1"/>
  <c r="D419" i="1"/>
  <c r="E419" i="1"/>
  <c r="F419" i="1"/>
  <c r="G419" i="1"/>
  <c r="H419" i="1"/>
  <c r="I419" i="1"/>
  <c r="J419" i="1"/>
  <c r="K419" i="1"/>
  <c r="L419" i="1"/>
  <c r="N419" i="1"/>
  <c r="O419" i="1"/>
  <c r="P419" i="1" s="1"/>
  <c r="Q419" i="1"/>
  <c r="R419" i="1"/>
  <c r="T419" i="1"/>
  <c r="U419" i="1"/>
  <c r="W419" i="1"/>
  <c r="X419" i="1"/>
  <c r="Y419" i="1"/>
  <c r="AA419" i="1"/>
  <c r="B420" i="1"/>
  <c r="A420" i="1" s="1"/>
  <c r="D420" i="1"/>
  <c r="E420" i="1"/>
  <c r="F420" i="1"/>
  <c r="G420" i="1"/>
  <c r="H420" i="1"/>
  <c r="I420" i="1"/>
  <c r="J420" i="1"/>
  <c r="K420" i="1"/>
  <c r="M420" i="1" s="1"/>
  <c r="L420" i="1"/>
  <c r="N420" i="1"/>
  <c r="O420" i="1"/>
  <c r="P420" i="1" s="1"/>
  <c r="Q420" i="1"/>
  <c r="R420" i="1"/>
  <c r="T420" i="1"/>
  <c r="U420" i="1"/>
  <c r="W420" i="1"/>
  <c r="X420" i="1"/>
  <c r="Z420" i="1" s="1"/>
  <c r="Y420" i="1"/>
  <c r="AA420" i="1"/>
  <c r="B421" i="1"/>
  <c r="A421" i="1" s="1"/>
  <c r="D421" i="1"/>
  <c r="E421" i="1"/>
  <c r="F421" i="1"/>
  <c r="G421" i="1"/>
  <c r="H421" i="1"/>
  <c r="I421" i="1"/>
  <c r="J421" i="1"/>
  <c r="K421" i="1"/>
  <c r="M421" i="1" s="1"/>
  <c r="L421" i="1"/>
  <c r="N421" i="1"/>
  <c r="O421" i="1"/>
  <c r="Q421" i="1"/>
  <c r="R421" i="1"/>
  <c r="T421" i="1"/>
  <c r="V421" i="1" s="1"/>
  <c r="U421" i="1"/>
  <c r="W421" i="1"/>
  <c r="X421" i="1"/>
  <c r="Y421" i="1"/>
  <c r="AA421" i="1"/>
  <c r="B422" i="1"/>
  <c r="A422" i="1" s="1"/>
  <c r="D422" i="1"/>
  <c r="E422" i="1"/>
  <c r="F422" i="1"/>
  <c r="G422" i="1"/>
  <c r="H422" i="1"/>
  <c r="I422" i="1"/>
  <c r="J422" i="1"/>
  <c r="K422" i="1"/>
  <c r="M422" i="1" s="1"/>
  <c r="L422" i="1"/>
  <c r="N422" i="1"/>
  <c r="O422" i="1"/>
  <c r="Q422" i="1"/>
  <c r="R422" i="1"/>
  <c r="T422" i="1"/>
  <c r="U422" i="1"/>
  <c r="W422" i="1"/>
  <c r="X422" i="1"/>
  <c r="Y422" i="1"/>
  <c r="AA422" i="1"/>
  <c r="B423" i="1"/>
  <c r="A423" i="1" s="1"/>
  <c r="D423" i="1"/>
  <c r="E423" i="1"/>
  <c r="F423" i="1"/>
  <c r="G423" i="1"/>
  <c r="H423" i="1"/>
  <c r="I423" i="1"/>
  <c r="J423" i="1"/>
  <c r="K423" i="1"/>
  <c r="M423" i="1" s="1"/>
  <c r="L423" i="1"/>
  <c r="N423" i="1"/>
  <c r="O423" i="1"/>
  <c r="Q423" i="1"/>
  <c r="S423" i="1" s="1"/>
  <c r="R423" i="1"/>
  <c r="T423" i="1"/>
  <c r="U423" i="1"/>
  <c r="W423" i="1"/>
  <c r="X423" i="1"/>
  <c r="Y423" i="1"/>
  <c r="AA423" i="1"/>
  <c r="A424" i="1"/>
  <c r="B424" i="1"/>
  <c r="D424" i="1"/>
  <c r="E424" i="1"/>
  <c r="F424" i="1"/>
  <c r="G424" i="1"/>
  <c r="H424" i="1"/>
  <c r="I424" i="1"/>
  <c r="J424" i="1"/>
  <c r="K424" i="1"/>
  <c r="L424" i="1"/>
  <c r="M424" i="1" s="1"/>
  <c r="N424" i="1"/>
  <c r="O424" i="1"/>
  <c r="Q424" i="1"/>
  <c r="R424" i="1"/>
  <c r="T424" i="1"/>
  <c r="U424" i="1"/>
  <c r="W424" i="1"/>
  <c r="X424" i="1"/>
  <c r="Y424" i="1"/>
  <c r="AA424" i="1"/>
  <c r="B425" i="1"/>
  <c r="A425" i="1" s="1"/>
  <c r="D425" i="1"/>
  <c r="E425" i="1"/>
  <c r="F425" i="1"/>
  <c r="G425" i="1"/>
  <c r="H425" i="1"/>
  <c r="I425" i="1"/>
  <c r="J425" i="1"/>
  <c r="K425" i="1"/>
  <c r="M425" i="1" s="1"/>
  <c r="L425" i="1"/>
  <c r="N425" i="1"/>
  <c r="O425" i="1"/>
  <c r="Q425" i="1"/>
  <c r="R425" i="1"/>
  <c r="T425" i="1"/>
  <c r="U425" i="1"/>
  <c r="W425" i="1"/>
  <c r="X425" i="1"/>
  <c r="Y425" i="1"/>
  <c r="AA425" i="1"/>
  <c r="B426" i="1"/>
  <c r="A426" i="1" s="1"/>
  <c r="D426" i="1"/>
  <c r="E426" i="1"/>
  <c r="F426" i="1"/>
  <c r="G426" i="1"/>
  <c r="H426" i="1"/>
  <c r="I426" i="1"/>
  <c r="J426" i="1"/>
  <c r="K426" i="1"/>
  <c r="L426" i="1"/>
  <c r="N426" i="1"/>
  <c r="O426" i="1"/>
  <c r="P426" i="1" s="1"/>
  <c r="Q426" i="1"/>
  <c r="R426" i="1"/>
  <c r="T426" i="1"/>
  <c r="U426" i="1"/>
  <c r="W426" i="1"/>
  <c r="X426" i="1"/>
  <c r="Y426" i="1"/>
  <c r="AA426" i="1"/>
  <c r="B427" i="1"/>
  <c r="A427" i="1" s="1"/>
  <c r="D427" i="1"/>
  <c r="E427" i="1"/>
  <c r="F427" i="1"/>
  <c r="G427" i="1"/>
  <c r="H427" i="1"/>
  <c r="I427" i="1"/>
  <c r="J427" i="1"/>
  <c r="K427" i="1"/>
  <c r="L427" i="1"/>
  <c r="N427" i="1"/>
  <c r="O427" i="1"/>
  <c r="P427" i="1" s="1"/>
  <c r="Q427" i="1"/>
  <c r="R427" i="1"/>
  <c r="T427" i="1"/>
  <c r="U427" i="1"/>
  <c r="W427" i="1"/>
  <c r="X427" i="1"/>
  <c r="Y427" i="1"/>
  <c r="AA427" i="1"/>
  <c r="B428" i="1"/>
  <c r="A428" i="1" s="1"/>
  <c r="D428" i="1"/>
  <c r="E428" i="1"/>
  <c r="F428" i="1"/>
  <c r="G428" i="1"/>
  <c r="H428" i="1"/>
  <c r="I428" i="1"/>
  <c r="J428" i="1"/>
  <c r="K428" i="1"/>
  <c r="L428" i="1"/>
  <c r="M428" i="1"/>
  <c r="N428" i="1"/>
  <c r="O428" i="1"/>
  <c r="P428" i="1" s="1"/>
  <c r="Q428" i="1"/>
  <c r="R428" i="1"/>
  <c r="T428" i="1"/>
  <c r="U428" i="1"/>
  <c r="W428" i="1"/>
  <c r="X428" i="1"/>
  <c r="Z428" i="1" s="1"/>
  <c r="Y428" i="1"/>
  <c r="AA428" i="1"/>
  <c r="B429" i="1"/>
  <c r="A429" i="1" s="1"/>
  <c r="D429" i="1"/>
  <c r="E429" i="1"/>
  <c r="F429" i="1"/>
  <c r="G429" i="1"/>
  <c r="H429" i="1"/>
  <c r="I429" i="1"/>
  <c r="J429" i="1"/>
  <c r="K429" i="1"/>
  <c r="L429" i="1"/>
  <c r="M429" i="1" s="1"/>
  <c r="N429" i="1"/>
  <c r="O429" i="1"/>
  <c r="Q429" i="1"/>
  <c r="R429" i="1"/>
  <c r="T429" i="1"/>
  <c r="V429" i="1" s="1"/>
  <c r="U429" i="1"/>
  <c r="W429" i="1"/>
  <c r="X429" i="1"/>
  <c r="Y429" i="1"/>
  <c r="AA429" i="1"/>
  <c r="B430" i="1"/>
  <c r="A430" i="1" s="1"/>
  <c r="D430" i="1"/>
  <c r="E430" i="1"/>
  <c r="F430" i="1"/>
  <c r="G430" i="1"/>
  <c r="H430" i="1"/>
  <c r="I430" i="1"/>
  <c r="J430" i="1"/>
  <c r="K430" i="1"/>
  <c r="M430" i="1" s="1"/>
  <c r="L430" i="1"/>
  <c r="N430" i="1"/>
  <c r="O430" i="1"/>
  <c r="Q430" i="1"/>
  <c r="R430" i="1"/>
  <c r="T430" i="1"/>
  <c r="U430" i="1"/>
  <c r="W430" i="1"/>
  <c r="X430" i="1"/>
  <c r="Y430" i="1"/>
  <c r="AA430" i="1"/>
  <c r="B431" i="1"/>
  <c r="A431" i="1" s="1"/>
  <c r="D431" i="1"/>
  <c r="E431" i="1"/>
  <c r="F431" i="1"/>
  <c r="G431" i="1"/>
  <c r="H431" i="1"/>
  <c r="I431" i="1"/>
  <c r="J431" i="1"/>
  <c r="K431" i="1"/>
  <c r="M431" i="1" s="1"/>
  <c r="L431" i="1"/>
  <c r="N431" i="1"/>
  <c r="O431" i="1"/>
  <c r="Q431" i="1"/>
  <c r="S431" i="1" s="1"/>
  <c r="R431" i="1"/>
  <c r="T431" i="1"/>
  <c r="U431" i="1"/>
  <c r="W431" i="1"/>
  <c r="X431" i="1"/>
  <c r="Y431" i="1"/>
  <c r="AA431" i="1"/>
  <c r="A432" i="1"/>
  <c r="B432" i="1"/>
  <c r="D432" i="1"/>
  <c r="E432" i="1"/>
  <c r="F432" i="1"/>
  <c r="G432" i="1"/>
  <c r="H432" i="1"/>
  <c r="I432" i="1"/>
  <c r="J432" i="1"/>
  <c r="K432" i="1"/>
  <c r="M432" i="1" s="1"/>
  <c r="L432" i="1"/>
  <c r="N432" i="1"/>
  <c r="O432" i="1"/>
  <c r="Q432" i="1"/>
  <c r="R432" i="1"/>
  <c r="T432" i="1"/>
  <c r="U432" i="1"/>
  <c r="W432" i="1"/>
  <c r="X432" i="1"/>
  <c r="Y432" i="1"/>
  <c r="AA432" i="1"/>
  <c r="B433" i="1"/>
  <c r="A433" i="1" s="1"/>
  <c r="D433" i="1"/>
  <c r="E433" i="1"/>
  <c r="F433" i="1"/>
  <c r="G433" i="1"/>
  <c r="H433" i="1"/>
  <c r="I433" i="1"/>
  <c r="J433" i="1"/>
  <c r="K433" i="1"/>
  <c r="L433" i="1"/>
  <c r="M433" i="1"/>
  <c r="N433" i="1"/>
  <c r="O433" i="1"/>
  <c r="Q433" i="1"/>
  <c r="R433" i="1"/>
  <c r="T433" i="1"/>
  <c r="U433" i="1"/>
  <c r="W433" i="1"/>
  <c r="X433" i="1"/>
  <c r="Y433" i="1"/>
  <c r="AA433" i="1"/>
  <c r="B434" i="1"/>
  <c r="A434" i="1" s="1"/>
  <c r="D434" i="1"/>
  <c r="E434" i="1"/>
  <c r="F434" i="1"/>
  <c r="G434" i="1"/>
  <c r="H434" i="1"/>
  <c r="I434" i="1"/>
  <c r="J434" i="1"/>
  <c r="K434" i="1"/>
  <c r="L434" i="1"/>
  <c r="N434" i="1"/>
  <c r="O434" i="1"/>
  <c r="P434" i="1" s="1"/>
  <c r="Q434" i="1"/>
  <c r="R434" i="1"/>
  <c r="T434" i="1"/>
  <c r="U434" i="1"/>
  <c r="W434" i="1"/>
  <c r="X434" i="1"/>
  <c r="Y434" i="1"/>
  <c r="AA434" i="1"/>
  <c r="B435" i="1"/>
  <c r="A435" i="1" s="1"/>
  <c r="D435" i="1"/>
  <c r="E435" i="1"/>
  <c r="F435" i="1"/>
  <c r="G435" i="1"/>
  <c r="H435" i="1"/>
  <c r="I435" i="1"/>
  <c r="J435" i="1"/>
  <c r="K435" i="1"/>
  <c r="L435" i="1"/>
  <c r="N435" i="1"/>
  <c r="O435" i="1"/>
  <c r="P435" i="1" s="1"/>
  <c r="Q435" i="1"/>
  <c r="R435" i="1"/>
  <c r="T435" i="1"/>
  <c r="U435" i="1"/>
  <c r="W435" i="1"/>
  <c r="X435" i="1"/>
  <c r="Y435" i="1"/>
  <c r="AA435" i="1"/>
  <c r="B436" i="1"/>
  <c r="A436" i="1" s="1"/>
  <c r="D436" i="1"/>
  <c r="E436" i="1"/>
  <c r="F436" i="1"/>
  <c r="G436" i="1"/>
  <c r="H436" i="1"/>
  <c r="I436" i="1"/>
  <c r="J436" i="1"/>
  <c r="K436" i="1"/>
  <c r="M436" i="1" s="1"/>
  <c r="L436" i="1"/>
  <c r="N436" i="1"/>
  <c r="O436" i="1"/>
  <c r="P436" i="1" s="1"/>
  <c r="Q436" i="1"/>
  <c r="R436" i="1"/>
  <c r="T436" i="1"/>
  <c r="U436" i="1"/>
  <c r="W436" i="1"/>
  <c r="X436" i="1"/>
  <c r="Z436" i="1" s="1"/>
  <c r="Y436" i="1"/>
  <c r="AA436" i="1"/>
  <c r="B437" i="1"/>
  <c r="A437" i="1" s="1"/>
  <c r="D437" i="1"/>
  <c r="E437" i="1"/>
  <c r="F437" i="1"/>
  <c r="G437" i="1"/>
  <c r="H437" i="1"/>
  <c r="I437" i="1"/>
  <c r="J437" i="1"/>
  <c r="K437" i="1"/>
  <c r="M437" i="1" s="1"/>
  <c r="L437" i="1"/>
  <c r="N437" i="1"/>
  <c r="O437" i="1"/>
  <c r="Q437" i="1"/>
  <c r="R437" i="1"/>
  <c r="T437" i="1"/>
  <c r="V437" i="1" s="1"/>
  <c r="U437" i="1"/>
  <c r="W437" i="1"/>
  <c r="X437" i="1"/>
  <c r="Y437" i="1"/>
  <c r="AA437" i="1"/>
  <c r="B438" i="1"/>
  <c r="A438" i="1" s="1"/>
  <c r="D438" i="1"/>
  <c r="E438" i="1"/>
  <c r="F438" i="1"/>
  <c r="G438" i="1"/>
  <c r="H438" i="1"/>
  <c r="I438" i="1"/>
  <c r="J438" i="1"/>
  <c r="K438" i="1"/>
  <c r="M438" i="1" s="1"/>
  <c r="L438" i="1"/>
  <c r="N438" i="1"/>
  <c r="O438" i="1"/>
  <c r="Q438" i="1"/>
  <c r="R438" i="1"/>
  <c r="T438" i="1"/>
  <c r="U438" i="1"/>
  <c r="W438" i="1"/>
  <c r="X438" i="1"/>
  <c r="Y438" i="1"/>
  <c r="AA438" i="1"/>
  <c r="B439" i="1"/>
  <c r="A439" i="1" s="1"/>
  <c r="D439" i="1"/>
  <c r="E439" i="1"/>
  <c r="F439" i="1"/>
  <c r="G439" i="1"/>
  <c r="H439" i="1"/>
  <c r="I439" i="1"/>
  <c r="J439" i="1"/>
  <c r="K439" i="1"/>
  <c r="M439" i="1" s="1"/>
  <c r="L439" i="1"/>
  <c r="N439" i="1"/>
  <c r="O439" i="1"/>
  <c r="Q439" i="1"/>
  <c r="S439" i="1" s="1"/>
  <c r="R439" i="1"/>
  <c r="T439" i="1"/>
  <c r="U439" i="1"/>
  <c r="W439" i="1"/>
  <c r="X439" i="1"/>
  <c r="Y439" i="1"/>
  <c r="AA439" i="1"/>
  <c r="A440" i="1"/>
  <c r="B440" i="1"/>
  <c r="D440" i="1"/>
  <c r="E440" i="1"/>
  <c r="F440" i="1"/>
  <c r="G440" i="1"/>
  <c r="H440" i="1"/>
  <c r="I440" i="1"/>
  <c r="J440" i="1"/>
  <c r="K440" i="1"/>
  <c r="L440" i="1"/>
  <c r="M440" i="1" s="1"/>
  <c r="N440" i="1"/>
  <c r="O440" i="1"/>
  <c r="Q440" i="1"/>
  <c r="R440" i="1"/>
  <c r="T440" i="1"/>
  <c r="U440" i="1"/>
  <c r="W440" i="1"/>
  <c r="X440" i="1"/>
  <c r="Y440" i="1"/>
  <c r="AA440" i="1"/>
  <c r="B441" i="1"/>
  <c r="A441" i="1" s="1"/>
  <c r="D441" i="1"/>
  <c r="E441" i="1"/>
  <c r="F441" i="1"/>
  <c r="G441" i="1"/>
  <c r="H441" i="1"/>
  <c r="I441" i="1"/>
  <c r="J441" i="1"/>
  <c r="K441" i="1"/>
  <c r="M441" i="1" s="1"/>
  <c r="L441" i="1"/>
  <c r="N441" i="1"/>
  <c r="O441" i="1"/>
  <c r="Q441" i="1"/>
  <c r="R441" i="1"/>
  <c r="T441" i="1"/>
  <c r="U441" i="1"/>
  <c r="W441" i="1"/>
  <c r="X441" i="1"/>
  <c r="Y441" i="1"/>
  <c r="AA441" i="1"/>
  <c r="B442" i="1"/>
  <c r="A442" i="1" s="1"/>
  <c r="D442" i="1"/>
  <c r="E442" i="1"/>
  <c r="F442" i="1"/>
  <c r="G442" i="1"/>
  <c r="H442" i="1"/>
  <c r="I442" i="1"/>
  <c r="J442" i="1"/>
  <c r="K442" i="1"/>
  <c r="L442" i="1"/>
  <c r="N442" i="1"/>
  <c r="O442" i="1"/>
  <c r="P442" i="1" s="1"/>
  <c r="Q442" i="1"/>
  <c r="R442" i="1"/>
  <c r="T442" i="1"/>
  <c r="U442" i="1"/>
  <c r="W442" i="1"/>
  <c r="X442" i="1"/>
  <c r="Y442" i="1"/>
  <c r="AA442" i="1"/>
  <c r="B443" i="1"/>
  <c r="A443" i="1" s="1"/>
  <c r="D443" i="1"/>
  <c r="E443" i="1"/>
  <c r="F443" i="1"/>
  <c r="G443" i="1"/>
  <c r="H443" i="1"/>
  <c r="I443" i="1"/>
  <c r="J443" i="1"/>
  <c r="K443" i="1"/>
  <c r="L443" i="1"/>
  <c r="N443" i="1"/>
  <c r="O443" i="1"/>
  <c r="P443" i="1" s="1"/>
  <c r="Q443" i="1"/>
  <c r="R443" i="1"/>
  <c r="T443" i="1"/>
  <c r="U443" i="1"/>
  <c r="W443" i="1"/>
  <c r="X443" i="1"/>
  <c r="Y443" i="1"/>
  <c r="AA443" i="1"/>
  <c r="B444" i="1"/>
  <c r="A444" i="1" s="1"/>
  <c r="D444" i="1"/>
  <c r="E444" i="1"/>
  <c r="F444" i="1"/>
  <c r="G444" i="1"/>
  <c r="H444" i="1"/>
  <c r="I444" i="1"/>
  <c r="J444" i="1"/>
  <c r="K444" i="1"/>
  <c r="L444" i="1"/>
  <c r="M444" i="1"/>
  <c r="N444" i="1"/>
  <c r="O444" i="1"/>
  <c r="P444" i="1" s="1"/>
  <c r="Q444" i="1"/>
  <c r="R444" i="1"/>
  <c r="T444" i="1"/>
  <c r="U444" i="1"/>
  <c r="W444" i="1"/>
  <c r="X444" i="1"/>
  <c r="Z444" i="1" s="1"/>
  <c r="Y444" i="1"/>
  <c r="AA444" i="1"/>
  <c r="B445" i="1"/>
  <c r="A445" i="1" s="1"/>
  <c r="D445" i="1"/>
  <c r="E445" i="1"/>
  <c r="F445" i="1"/>
  <c r="G445" i="1"/>
  <c r="H445" i="1"/>
  <c r="I445" i="1"/>
  <c r="J445" i="1"/>
  <c r="K445" i="1"/>
  <c r="L445" i="1"/>
  <c r="M445" i="1" s="1"/>
  <c r="N445" i="1"/>
  <c r="O445" i="1"/>
  <c r="Q445" i="1"/>
  <c r="R445" i="1"/>
  <c r="T445" i="1"/>
  <c r="V445" i="1" s="1"/>
  <c r="U445" i="1"/>
  <c r="W445" i="1"/>
  <c r="X445" i="1"/>
  <c r="Y445" i="1"/>
  <c r="AA445" i="1"/>
  <c r="B446" i="1"/>
  <c r="A446" i="1" s="1"/>
  <c r="D446" i="1"/>
  <c r="E446" i="1"/>
  <c r="F446" i="1"/>
  <c r="G446" i="1"/>
  <c r="H446" i="1"/>
  <c r="I446" i="1"/>
  <c r="J446" i="1"/>
  <c r="K446" i="1"/>
  <c r="M446" i="1" s="1"/>
  <c r="L446" i="1"/>
  <c r="N446" i="1"/>
  <c r="O446" i="1"/>
  <c r="Q446" i="1"/>
  <c r="R446" i="1"/>
  <c r="T446" i="1"/>
  <c r="U446" i="1"/>
  <c r="W446" i="1"/>
  <c r="X446" i="1"/>
  <c r="Y446" i="1"/>
  <c r="AA446" i="1"/>
  <c r="B447" i="1"/>
  <c r="A447" i="1" s="1"/>
  <c r="D447" i="1"/>
  <c r="E447" i="1"/>
  <c r="F447" i="1"/>
  <c r="G447" i="1"/>
  <c r="H447" i="1"/>
  <c r="I447" i="1"/>
  <c r="J447" i="1"/>
  <c r="K447" i="1"/>
  <c r="M447" i="1" s="1"/>
  <c r="L447" i="1"/>
  <c r="N447" i="1"/>
  <c r="O447" i="1"/>
  <c r="Q447" i="1"/>
  <c r="S447" i="1" s="1"/>
  <c r="R447" i="1"/>
  <c r="T447" i="1"/>
  <c r="U447" i="1"/>
  <c r="W447" i="1"/>
  <c r="X447" i="1"/>
  <c r="Y447" i="1"/>
  <c r="AA447" i="1"/>
  <c r="A448" i="1"/>
  <c r="B448" i="1"/>
  <c r="D448" i="1"/>
  <c r="E448" i="1"/>
  <c r="F448" i="1"/>
  <c r="G448" i="1"/>
  <c r="H448" i="1"/>
  <c r="I448" i="1"/>
  <c r="J448" i="1"/>
  <c r="K448" i="1"/>
  <c r="M448" i="1" s="1"/>
  <c r="L448" i="1"/>
  <c r="N448" i="1"/>
  <c r="O448" i="1"/>
  <c r="Q448" i="1"/>
  <c r="R448" i="1"/>
  <c r="T448" i="1"/>
  <c r="U448" i="1"/>
  <c r="W448" i="1"/>
  <c r="X448" i="1"/>
  <c r="Y448" i="1"/>
  <c r="AA448" i="1"/>
  <c r="B449" i="1"/>
  <c r="A449" i="1" s="1"/>
  <c r="D449" i="1"/>
  <c r="E449" i="1"/>
  <c r="F449" i="1"/>
  <c r="G449" i="1"/>
  <c r="H449" i="1"/>
  <c r="I449" i="1"/>
  <c r="J449" i="1"/>
  <c r="K449" i="1"/>
  <c r="L449" i="1"/>
  <c r="M449" i="1"/>
  <c r="N449" i="1"/>
  <c r="O449" i="1"/>
  <c r="Q449" i="1"/>
  <c r="R449" i="1"/>
  <c r="T449" i="1"/>
  <c r="U449" i="1"/>
  <c r="W449" i="1"/>
  <c r="X449" i="1"/>
  <c r="Y449" i="1"/>
  <c r="AA449" i="1"/>
  <c r="B450" i="1"/>
  <c r="A450" i="1" s="1"/>
  <c r="D450" i="1"/>
  <c r="E450" i="1"/>
  <c r="F450" i="1"/>
  <c r="G450" i="1"/>
  <c r="H450" i="1"/>
  <c r="I450" i="1"/>
  <c r="J450" i="1"/>
  <c r="K450" i="1"/>
  <c r="L450" i="1"/>
  <c r="N450" i="1"/>
  <c r="O450" i="1"/>
  <c r="P450" i="1" s="1"/>
  <c r="Q450" i="1"/>
  <c r="R450" i="1"/>
  <c r="T450" i="1"/>
  <c r="U450" i="1"/>
  <c r="W450" i="1"/>
  <c r="X450" i="1"/>
  <c r="Y450" i="1"/>
  <c r="AA450" i="1"/>
  <c r="B451" i="1"/>
  <c r="A451" i="1" s="1"/>
  <c r="D451" i="1"/>
  <c r="E451" i="1"/>
  <c r="F451" i="1"/>
  <c r="G451" i="1"/>
  <c r="H451" i="1"/>
  <c r="I451" i="1"/>
  <c r="J451" i="1"/>
  <c r="K451" i="1"/>
  <c r="L451" i="1"/>
  <c r="N451" i="1"/>
  <c r="O451" i="1"/>
  <c r="P451" i="1" s="1"/>
  <c r="Q451" i="1"/>
  <c r="R451" i="1"/>
  <c r="T451" i="1"/>
  <c r="U451" i="1"/>
  <c r="W451" i="1"/>
  <c r="X451" i="1"/>
  <c r="Y451" i="1"/>
  <c r="AA451" i="1"/>
  <c r="B452" i="1"/>
  <c r="A452" i="1" s="1"/>
  <c r="D452" i="1"/>
  <c r="E452" i="1"/>
  <c r="F452" i="1"/>
  <c r="G452" i="1"/>
  <c r="H452" i="1"/>
  <c r="I452" i="1"/>
  <c r="J452" i="1"/>
  <c r="K452" i="1"/>
  <c r="M452" i="1" s="1"/>
  <c r="L452" i="1"/>
  <c r="N452" i="1"/>
  <c r="O452" i="1"/>
  <c r="P452" i="1" s="1"/>
  <c r="Q452" i="1"/>
  <c r="R452" i="1"/>
  <c r="T452" i="1"/>
  <c r="U452" i="1"/>
  <c r="W452" i="1"/>
  <c r="X452" i="1"/>
  <c r="Z452" i="1" s="1"/>
  <c r="Y452" i="1"/>
  <c r="AA452" i="1"/>
  <c r="B453" i="1"/>
  <c r="A453" i="1" s="1"/>
  <c r="D453" i="1"/>
  <c r="E453" i="1"/>
  <c r="F453" i="1"/>
  <c r="G453" i="1"/>
  <c r="H453" i="1"/>
  <c r="I453" i="1"/>
  <c r="J453" i="1"/>
  <c r="K453" i="1"/>
  <c r="M453" i="1" s="1"/>
  <c r="L453" i="1"/>
  <c r="N453" i="1"/>
  <c r="O453" i="1"/>
  <c r="Q453" i="1"/>
  <c r="R453" i="1"/>
  <c r="T453" i="1"/>
  <c r="V453" i="1" s="1"/>
  <c r="U453" i="1"/>
  <c r="W453" i="1"/>
  <c r="X453" i="1"/>
  <c r="Y453" i="1"/>
  <c r="AA453" i="1"/>
  <c r="B454" i="1"/>
  <c r="A454" i="1" s="1"/>
  <c r="D454" i="1"/>
  <c r="E454" i="1"/>
  <c r="F454" i="1"/>
  <c r="G454" i="1"/>
  <c r="H454" i="1"/>
  <c r="I454" i="1"/>
  <c r="J454" i="1"/>
  <c r="K454" i="1"/>
  <c r="M454" i="1" s="1"/>
  <c r="L454" i="1"/>
  <c r="N454" i="1"/>
  <c r="O454" i="1"/>
  <c r="Q454" i="1"/>
  <c r="R454" i="1"/>
  <c r="T454" i="1"/>
  <c r="U454" i="1"/>
  <c r="W454" i="1"/>
  <c r="X454" i="1"/>
  <c r="Y454" i="1"/>
  <c r="AA454" i="1"/>
  <c r="B455" i="1"/>
  <c r="A455" i="1" s="1"/>
  <c r="D455" i="1"/>
  <c r="E455" i="1"/>
  <c r="F455" i="1"/>
  <c r="G455" i="1"/>
  <c r="H455" i="1"/>
  <c r="I455" i="1"/>
  <c r="J455" i="1"/>
  <c r="K455" i="1"/>
  <c r="M455" i="1" s="1"/>
  <c r="L455" i="1"/>
  <c r="N455" i="1"/>
  <c r="O455" i="1"/>
  <c r="Q455" i="1"/>
  <c r="S455" i="1" s="1"/>
  <c r="R455" i="1"/>
  <c r="T455" i="1"/>
  <c r="U455" i="1"/>
  <c r="W455" i="1"/>
  <c r="X455" i="1"/>
  <c r="Y455" i="1"/>
  <c r="AA455" i="1"/>
  <c r="A456" i="1"/>
  <c r="B456" i="1"/>
  <c r="D456" i="1"/>
  <c r="E456" i="1"/>
  <c r="F456" i="1"/>
  <c r="G456" i="1"/>
  <c r="H456" i="1"/>
  <c r="I456" i="1"/>
  <c r="J456" i="1"/>
  <c r="K456" i="1"/>
  <c r="L456" i="1"/>
  <c r="M456" i="1" s="1"/>
  <c r="N456" i="1"/>
  <c r="O456" i="1"/>
  <c r="Q456" i="1"/>
  <c r="R456" i="1"/>
  <c r="T456" i="1"/>
  <c r="U456" i="1"/>
  <c r="W456" i="1"/>
  <c r="X456" i="1"/>
  <c r="Y456" i="1"/>
  <c r="AA456" i="1"/>
  <c r="B457" i="1"/>
  <c r="A457" i="1" s="1"/>
  <c r="D457" i="1"/>
  <c r="E457" i="1"/>
  <c r="F457" i="1"/>
  <c r="G457" i="1"/>
  <c r="H457" i="1"/>
  <c r="I457" i="1"/>
  <c r="J457" i="1"/>
  <c r="K457" i="1"/>
  <c r="L457" i="1"/>
  <c r="M457" i="1"/>
  <c r="N457" i="1"/>
  <c r="O457" i="1"/>
  <c r="Q457" i="1"/>
  <c r="R457" i="1"/>
  <c r="T457" i="1"/>
  <c r="U457" i="1"/>
  <c r="W457" i="1"/>
  <c r="X457" i="1"/>
  <c r="Y457" i="1"/>
  <c r="AA457" i="1"/>
  <c r="B458" i="1"/>
  <c r="A458" i="1" s="1"/>
  <c r="D458" i="1"/>
  <c r="E458" i="1"/>
  <c r="F458" i="1"/>
  <c r="G458" i="1"/>
  <c r="H458" i="1"/>
  <c r="I458" i="1"/>
  <c r="J458" i="1"/>
  <c r="K458" i="1"/>
  <c r="L458" i="1"/>
  <c r="N458" i="1"/>
  <c r="O458" i="1"/>
  <c r="P458" i="1" s="1"/>
  <c r="Q458" i="1"/>
  <c r="R458" i="1"/>
  <c r="T458" i="1"/>
  <c r="U458" i="1"/>
  <c r="W458" i="1"/>
  <c r="X458" i="1"/>
  <c r="Y458" i="1"/>
  <c r="AA458" i="1"/>
  <c r="B459" i="1"/>
  <c r="A459" i="1" s="1"/>
  <c r="D459" i="1"/>
  <c r="E459" i="1"/>
  <c r="F459" i="1"/>
  <c r="G459" i="1"/>
  <c r="H459" i="1"/>
  <c r="I459" i="1"/>
  <c r="J459" i="1"/>
  <c r="K459" i="1"/>
  <c r="L459" i="1"/>
  <c r="N459" i="1"/>
  <c r="O459" i="1"/>
  <c r="P459" i="1" s="1"/>
  <c r="Q459" i="1"/>
  <c r="R459" i="1"/>
  <c r="T459" i="1"/>
  <c r="U459" i="1"/>
  <c r="W459" i="1"/>
  <c r="X459" i="1"/>
  <c r="Y459" i="1"/>
  <c r="AA459" i="1"/>
  <c r="B460" i="1"/>
  <c r="A460" i="1" s="1"/>
  <c r="D460" i="1"/>
  <c r="E460" i="1"/>
  <c r="F460" i="1"/>
  <c r="G460" i="1"/>
  <c r="H460" i="1"/>
  <c r="I460" i="1"/>
  <c r="J460" i="1"/>
  <c r="K460" i="1"/>
  <c r="M460" i="1" s="1"/>
  <c r="L460" i="1"/>
  <c r="N460" i="1"/>
  <c r="O460" i="1"/>
  <c r="P460" i="1" s="1"/>
  <c r="Q460" i="1"/>
  <c r="R460" i="1"/>
  <c r="T460" i="1"/>
  <c r="U460" i="1"/>
  <c r="W460" i="1"/>
  <c r="X460" i="1"/>
  <c r="Z460" i="1" s="1"/>
  <c r="Y460" i="1"/>
  <c r="AA460" i="1"/>
  <c r="B461" i="1"/>
  <c r="A461" i="1" s="1"/>
  <c r="D461" i="1"/>
  <c r="E461" i="1"/>
  <c r="F461" i="1"/>
  <c r="G461" i="1"/>
  <c r="H461" i="1"/>
  <c r="I461" i="1"/>
  <c r="J461" i="1"/>
  <c r="K461" i="1"/>
  <c r="L461" i="1"/>
  <c r="M461" i="1" s="1"/>
  <c r="N461" i="1"/>
  <c r="O461" i="1"/>
  <c r="Q461" i="1"/>
  <c r="R461" i="1"/>
  <c r="T461" i="1"/>
  <c r="V461" i="1" s="1"/>
  <c r="U461" i="1"/>
  <c r="W461" i="1"/>
  <c r="X461" i="1"/>
  <c r="Y461" i="1"/>
  <c r="AA461" i="1"/>
  <c r="B462" i="1"/>
  <c r="A462" i="1" s="1"/>
  <c r="D462" i="1"/>
  <c r="E462" i="1"/>
  <c r="F462" i="1"/>
  <c r="G462" i="1"/>
  <c r="H462" i="1"/>
  <c r="I462" i="1"/>
  <c r="J462" i="1"/>
  <c r="K462" i="1"/>
  <c r="M462" i="1" s="1"/>
  <c r="L462" i="1"/>
  <c r="N462" i="1"/>
  <c r="O462" i="1"/>
  <c r="Q462" i="1"/>
  <c r="R462" i="1"/>
  <c r="T462" i="1"/>
  <c r="U462" i="1"/>
  <c r="W462" i="1"/>
  <c r="X462" i="1"/>
  <c r="Y462" i="1"/>
  <c r="AA462" i="1"/>
  <c r="B463" i="1"/>
  <c r="A463" i="1" s="1"/>
  <c r="D463" i="1"/>
  <c r="E463" i="1"/>
  <c r="F463" i="1"/>
  <c r="G463" i="1"/>
  <c r="H463" i="1"/>
  <c r="I463" i="1"/>
  <c r="J463" i="1"/>
  <c r="K463" i="1"/>
  <c r="M463" i="1" s="1"/>
  <c r="L463" i="1"/>
  <c r="N463" i="1"/>
  <c r="O463" i="1"/>
  <c r="Q463" i="1"/>
  <c r="S463" i="1" s="1"/>
  <c r="R463" i="1"/>
  <c r="T463" i="1"/>
  <c r="U463" i="1"/>
  <c r="W463" i="1"/>
  <c r="X463" i="1"/>
  <c r="Y463" i="1"/>
  <c r="AA463" i="1"/>
  <c r="A464" i="1"/>
  <c r="B464" i="1"/>
  <c r="D464" i="1"/>
  <c r="E464" i="1"/>
  <c r="F464" i="1"/>
  <c r="G464" i="1"/>
  <c r="H464" i="1"/>
  <c r="I464" i="1"/>
  <c r="J464" i="1"/>
  <c r="K464" i="1"/>
  <c r="M464" i="1" s="1"/>
  <c r="L464" i="1"/>
  <c r="N464" i="1"/>
  <c r="O464" i="1"/>
  <c r="Q464" i="1"/>
  <c r="R464" i="1"/>
  <c r="T464" i="1"/>
  <c r="U464" i="1"/>
  <c r="W464" i="1"/>
  <c r="X464" i="1"/>
  <c r="Y464" i="1"/>
  <c r="AA464" i="1"/>
  <c r="B465" i="1"/>
  <c r="A465" i="1" s="1"/>
  <c r="D465" i="1"/>
  <c r="E465" i="1"/>
  <c r="F465" i="1"/>
  <c r="G465" i="1"/>
  <c r="H465" i="1"/>
  <c r="I465" i="1"/>
  <c r="J465" i="1"/>
  <c r="K465" i="1"/>
  <c r="L465" i="1"/>
  <c r="M465" i="1"/>
  <c r="N465" i="1"/>
  <c r="O465" i="1"/>
  <c r="Q465" i="1"/>
  <c r="R465" i="1"/>
  <c r="T465" i="1"/>
  <c r="U465" i="1"/>
  <c r="W465" i="1"/>
  <c r="X465" i="1"/>
  <c r="Y465" i="1"/>
  <c r="AA465" i="1"/>
  <c r="B466" i="1"/>
  <c r="A466" i="1" s="1"/>
  <c r="D466" i="1"/>
  <c r="E466" i="1"/>
  <c r="F466" i="1"/>
  <c r="G466" i="1"/>
  <c r="H466" i="1"/>
  <c r="I466" i="1"/>
  <c r="J466" i="1"/>
  <c r="K466" i="1"/>
  <c r="L466" i="1"/>
  <c r="N466" i="1"/>
  <c r="O466" i="1"/>
  <c r="P466" i="1" s="1"/>
  <c r="Q466" i="1"/>
  <c r="R466" i="1"/>
  <c r="T466" i="1"/>
  <c r="U466" i="1"/>
  <c r="W466" i="1"/>
  <c r="X466" i="1"/>
  <c r="Y466" i="1"/>
  <c r="AA466" i="1"/>
  <c r="B467" i="1"/>
  <c r="A467" i="1" s="1"/>
  <c r="D467" i="1"/>
  <c r="E467" i="1"/>
  <c r="F467" i="1"/>
  <c r="G467" i="1"/>
  <c r="H467" i="1"/>
  <c r="I467" i="1"/>
  <c r="J467" i="1"/>
  <c r="K467" i="1"/>
  <c r="L467" i="1"/>
  <c r="N467" i="1"/>
  <c r="O467" i="1"/>
  <c r="P467" i="1" s="1"/>
  <c r="Q467" i="1"/>
  <c r="R467" i="1"/>
  <c r="T467" i="1"/>
  <c r="U467" i="1"/>
  <c r="W467" i="1"/>
  <c r="X467" i="1"/>
  <c r="Y467" i="1"/>
  <c r="AA467" i="1"/>
  <c r="B468" i="1"/>
  <c r="A468" i="1" s="1"/>
  <c r="D468" i="1"/>
  <c r="E468" i="1"/>
  <c r="F468" i="1"/>
  <c r="G468" i="1"/>
  <c r="H468" i="1"/>
  <c r="I468" i="1"/>
  <c r="J468" i="1"/>
  <c r="K468" i="1"/>
  <c r="L468" i="1"/>
  <c r="M468" i="1"/>
  <c r="N468" i="1"/>
  <c r="O468" i="1"/>
  <c r="P468" i="1" s="1"/>
  <c r="Q468" i="1"/>
  <c r="R468" i="1"/>
  <c r="T468" i="1"/>
  <c r="U468" i="1"/>
  <c r="W468" i="1"/>
  <c r="X468" i="1"/>
  <c r="Z468" i="1" s="1"/>
  <c r="Y468" i="1"/>
  <c r="AA468" i="1"/>
  <c r="B469" i="1"/>
  <c r="A469" i="1" s="1"/>
  <c r="D469" i="1"/>
  <c r="E469" i="1"/>
  <c r="F469" i="1"/>
  <c r="G469" i="1"/>
  <c r="H469" i="1"/>
  <c r="I469" i="1"/>
  <c r="J469" i="1"/>
  <c r="K469" i="1"/>
  <c r="M469" i="1" s="1"/>
  <c r="L469" i="1"/>
  <c r="N469" i="1"/>
  <c r="O469" i="1"/>
  <c r="Q469" i="1"/>
  <c r="R469" i="1"/>
  <c r="T469" i="1"/>
  <c r="V469" i="1" s="1"/>
  <c r="U469" i="1"/>
  <c r="W469" i="1"/>
  <c r="X469" i="1"/>
  <c r="Y469" i="1"/>
  <c r="AA469" i="1"/>
  <c r="B470" i="1"/>
  <c r="A470" i="1" s="1"/>
  <c r="D470" i="1"/>
  <c r="E470" i="1"/>
  <c r="F470" i="1"/>
  <c r="G470" i="1"/>
  <c r="H470" i="1"/>
  <c r="I470" i="1"/>
  <c r="J470" i="1"/>
  <c r="K470" i="1"/>
  <c r="M470" i="1" s="1"/>
  <c r="L470" i="1"/>
  <c r="N470" i="1"/>
  <c r="O470" i="1"/>
  <c r="Q470" i="1"/>
  <c r="S470" i="1" s="1"/>
  <c r="R470" i="1"/>
  <c r="T470" i="1"/>
  <c r="U470" i="1"/>
  <c r="W470" i="1"/>
  <c r="X470" i="1"/>
  <c r="Y470" i="1"/>
  <c r="AA470" i="1"/>
  <c r="B471" i="1"/>
  <c r="A471" i="1" s="1"/>
  <c r="D471" i="1"/>
  <c r="E471" i="1"/>
  <c r="F471" i="1"/>
  <c r="G471" i="1"/>
  <c r="H471" i="1"/>
  <c r="I471" i="1"/>
  <c r="J471" i="1"/>
  <c r="K471" i="1"/>
  <c r="L471" i="1"/>
  <c r="N471" i="1"/>
  <c r="O471" i="1"/>
  <c r="Q471" i="1"/>
  <c r="S471" i="1" s="1"/>
  <c r="R471" i="1"/>
  <c r="T471" i="1"/>
  <c r="U471" i="1"/>
  <c r="W471" i="1"/>
  <c r="X471" i="1"/>
  <c r="Y471" i="1"/>
  <c r="AA471" i="1"/>
  <c r="A472" i="1"/>
  <c r="B472" i="1"/>
  <c r="D472" i="1"/>
  <c r="E472" i="1"/>
  <c r="F472" i="1"/>
  <c r="G472" i="1"/>
  <c r="H472" i="1"/>
  <c r="I472" i="1"/>
  <c r="J472" i="1"/>
  <c r="K472" i="1"/>
  <c r="L472" i="1"/>
  <c r="N472" i="1"/>
  <c r="O472" i="1"/>
  <c r="Q472" i="1"/>
  <c r="R472" i="1"/>
  <c r="S472" i="1" s="1"/>
  <c r="T472" i="1"/>
  <c r="U472" i="1"/>
  <c r="W472" i="1"/>
  <c r="X472" i="1"/>
  <c r="Y472" i="1"/>
  <c r="AA472" i="1"/>
  <c r="B473" i="1"/>
  <c r="A473" i="1" s="1"/>
  <c r="D473" i="1"/>
  <c r="E473" i="1"/>
  <c r="F473" i="1"/>
  <c r="G473" i="1"/>
  <c r="H473" i="1"/>
  <c r="I473" i="1"/>
  <c r="J473" i="1"/>
  <c r="K473" i="1"/>
  <c r="L473" i="1"/>
  <c r="N473" i="1"/>
  <c r="O473" i="1"/>
  <c r="Q473" i="1"/>
  <c r="R473" i="1"/>
  <c r="S473" i="1"/>
  <c r="T473" i="1"/>
  <c r="U473" i="1"/>
  <c r="W473" i="1"/>
  <c r="X473" i="1"/>
  <c r="Y473" i="1"/>
  <c r="AA473" i="1"/>
  <c r="B474" i="1"/>
  <c r="A474" i="1" s="1"/>
  <c r="D474" i="1"/>
  <c r="E474" i="1"/>
  <c r="F474" i="1"/>
  <c r="G474" i="1"/>
  <c r="H474" i="1"/>
  <c r="I474" i="1"/>
  <c r="J474" i="1"/>
  <c r="K474" i="1"/>
  <c r="L474" i="1"/>
  <c r="N474" i="1"/>
  <c r="O474" i="1"/>
  <c r="P474" i="1" s="1"/>
  <c r="Q474" i="1"/>
  <c r="R474" i="1"/>
  <c r="T474" i="1"/>
  <c r="U474" i="1"/>
  <c r="W474" i="1"/>
  <c r="X474" i="1"/>
  <c r="Y474" i="1"/>
  <c r="AA474" i="1"/>
  <c r="B475" i="1"/>
  <c r="A475" i="1" s="1"/>
  <c r="D475" i="1"/>
  <c r="E475" i="1"/>
  <c r="F475" i="1"/>
  <c r="G475" i="1"/>
  <c r="H475" i="1"/>
  <c r="I475" i="1"/>
  <c r="J475" i="1"/>
  <c r="K475" i="1"/>
  <c r="L475" i="1"/>
  <c r="N475" i="1"/>
  <c r="O475" i="1"/>
  <c r="P475" i="1" s="1"/>
  <c r="Q475" i="1"/>
  <c r="R475" i="1"/>
  <c r="T475" i="1"/>
  <c r="U475" i="1"/>
  <c r="W475" i="1"/>
  <c r="X475" i="1"/>
  <c r="Y475" i="1"/>
  <c r="AA475" i="1"/>
  <c r="B476" i="1"/>
  <c r="A476" i="1" s="1"/>
  <c r="D476" i="1"/>
  <c r="E476" i="1"/>
  <c r="F476" i="1"/>
  <c r="G476" i="1"/>
  <c r="H476" i="1"/>
  <c r="I476" i="1"/>
  <c r="J476" i="1"/>
  <c r="K476" i="1"/>
  <c r="L476" i="1"/>
  <c r="N476" i="1"/>
  <c r="O476" i="1"/>
  <c r="Q476" i="1"/>
  <c r="R476" i="1"/>
  <c r="T476" i="1"/>
  <c r="V476" i="1" s="1"/>
  <c r="U476" i="1"/>
  <c r="W476" i="1"/>
  <c r="X476" i="1"/>
  <c r="Y476" i="1"/>
  <c r="AA476" i="1"/>
  <c r="B477" i="1"/>
  <c r="A477" i="1" s="1"/>
  <c r="D477" i="1"/>
  <c r="E477" i="1"/>
  <c r="F477" i="1"/>
  <c r="G477" i="1"/>
  <c r="H477" i="1"/>
  <c r="I477" i="1"/>
  <c r="J477" i="1"/>
  <c r="K477" i="1"/>
  <c r="M477" i="1" s="1"/>
  <c r="L477" i="1"/>
  <c r="N477" i="1"/>
  <c r="O477" i="1"/>
  <c r="Q477" i="1"/>
  <c r="S477" i="1" s="1"/>
  <c r="R477" i="1"/>
  <c r="T477" i="1"/>
  <c r="U477" i="1"/>
  <c r="W477" i="1"/>
  <c r="X477" i="1"/>
  <c r="Y477" i="1"/>
  <c r="AA477" i="1"/>
  <c r="A478" i="1"/>
  <c r="B478" i="1"/>
  <c r="D478" i="1"/>
  <c r="E478" i="1"/>
  <c r="F478" i="1"/>
  <c r="G478" i="1"/>
  <c r="H478" i="1"/>
  <c r="I478" i="1"/>
  <c r="J478" i="1"/>
  <c r="K478" i="1"/>
  <c r="L478" i="1"/>
  <c r="N478" i="1"/>
  <c r="O478" i="1"/>
  <c r="Q478" i="1"/>
  <c r="R478" i="1"/>
  <c r="T478" i="1"/>
  <c r="U478" i="1"/>
  <c r="W478" i="1"/>
  <c r="X478" i="1"/>
  <c r="Y478" i="1"/>
  <c r="AA478" i="1"/>
  <c r="B479" i="1"/>
  <c r="A479" i="1" s="1"/>
  <c r="D479" i="1"/>
  <c r="E479" i="1"/>
  <c r="F479" i="1"/>
  <c r="G479" i="1"/>
  <c r="H479" i="1"/>
  <c r="I479" i="1"/>
  <c r="J479" i="1"/>
  <c r="K479" i="1"/>
  <c r="L479" i="1"/>
  <c r="N479" i="1"/>
  <c r="O479" i="1"/>
  <c r="P479" i="1" s="1"/>
  <c r="Q479" i="1"/>
  <c r="R479" i="1"/>
  <c r="T479" i="1"/>
  <c r="U479" i="1"/>
  <c r="W479" i="1"/>
  <c r="X479" i="1"/>
  <c r="Y479" i="1"/>
  <c r="AA479" i="1"/>
  <c r="B480" i="1"/>
  <c r="A480" i="1" s="1"/>
  <c r="D480" i="1"/>
  <c r="E480" i="1"/>
  <c r="F480" i="1"/>
  <c r="G480" i="1"/>
  <c r="H480" i="1"/>
  <c r="I480" i="1"/>
  <c r="J480" i="1"/>
  <c r="K480" i="1"/>
  <c r="L480" i="1"/>
  <c r="N480" i="1"/>
  <c r="O480" i="1"/>
  <c r="Q480" i="1"/>
  <c r="R480" i="1"/>
  <c r="T480" i="1"/>
  <c r="V480" i="1" s="1"/>
  <c r="U480" i="1"/>
  <c r="W480" i="1"/>
  <c r="X480" i="1"/>
  <c r="Y480" i="1"/>
  <c r="AA480" i="1"/>
  <c r="B481" i="1"/>
  <c r="A481" i="1" s="1"/>
  <c r="D481" i="1"/>
  <c r="E481" i="1"/>
  <c r="F481" i="1"/>
  <c r="G481" i="1"/>
  <c r="H481" i="1"/>
  <c r="I481" i="1"/>
  <c r="J481" i="1"/>
  <c r="K481" i="1"/>
  <c r="M481" i="1" s="1"/>
  <c r="L481" i="1"/>
  <c r="N481" i="1"/>
  <c r="O481" i="1"/>
  <c r="Q481" i="1"/>
  <c r="S481" i="1" s="1"/>
  <c r="R481" i="1"/>
  <c r="T481" i="1"/>
  <c r="U481" i="1"/>
  <c r="W481" i="1"/>
  <c r="X481" i="1"/>
  <c r="Y481" i="1"/>
  <c r="AA481" i="1"/>
  <c r="A482" i="1"/>
  <c r="B482" i="1"/>
  <c r="D482" i="1"/>
  <c r="E482" i="1"/>
  <c r="F482" i="1"/>
  <c r="G482" i="1"/>
  <c r="H482" i="1"/>
  <c r="I482" i="1"/>
  <c r="J482" i="1"/>
  <c r="K482" i="1"/>
  <c r="L482" i="1"/>
  <c r="N482" i="1"/>
  <c r="O482" i="1"/>
  <c r="Q482" i="1"/>
  <c r="R482" i="1"/>
  <c r="T482" i="1"/>
  <c r="U482" i="1"/>
  <c r="W482" i="1"/>
  <c r="X482" i="1"/>
  <c r="Y482" i="1"/>
  <c r="AA482" i="1"/>
  <c r="B483" i="1"/>
  <c r="A483" i="1" s="1"/>
  <c r="D483" i="1"/>
  <c r="E483" i="1"/>
  <c r="F483" i="1"/>
  <c r="G483" i="1"/>
  <c r="H483" i="1"/>
  <c r="I483" i="1"/>
  <c r="J483" i="1"/>
  <c r="K483" i="1"/>
  <c r="L483" i="1"/>
  <c r="N483" i="1"/>
  <c r="O483" i="1"/>
  <c r="P483" i="1" s="1"/>
  <c r="Q483" i="1"/>
  <c r="R483" i="1"/>
  <c r="T483" i="1"/>
  <c r="U483" i="1"/>
  <c r="W483" i="1"/>
  <c r="X483" i="1"/>
  <c r="Y483" i="1"/>
  <c r="AA483" i="1"/>
  <c r="B484" i="1"/>
  <c r="A484" i="1" s="1"/>
  <c r="D484" i="1"/>
  <c r="E484" i="1"/>
  <c r="F484" i="1"/>
  <c r="G484" i="1"/>
  <c r="H484" i="1"/>
  <c r="I484" i="1"/>
  <c r="J484" i="1"/>
  <c r="K484" i="1"/>
  <c r="L484" i="1"/>
  <c r="N484" i="1"/>
  <c r="O484" i="1"/>
  <c r="Q484" i="1"/>
  <c r="R484" i="1"/>
  <c r="T484" i="1"/>
  <c r="V484" i="1" s="1"/>
  <c r="U484" i="1"/>
  <c r="W484" i="1"/>
  <c r="X484" i="1"/>
  <c r="Y484" i="1"/>
  <c r="AA484" i="1"/>
  <c r="B485" i="1"/>
  <c r="A485" i="1" s="1"/>
  <c r="D485" i="1"/>
  <c r="E485" i="1"/>
  <c r="F485" i="1"/>
  <c r="G485" i="1"/>
  <c r="H485" i="1"/>
  <c r="I485" i="1"/>
  <c r="J485" i="1"/>
  <c r="K485" i="1"/>
  <c r="M485" i="1" s="1"/>
  <c r="L485" i="1"/>
  <c r="N485" i="1"/>
  <c r="O485" i="1"/>
  <c r="Q485" i="1"/>
  <c r="S485" i="1" s="1"/>
  <c r="R485" i="1"/>
  <c r="T485" i="1"/>
  <c r="U485" i="1"/>
  <c r="W485" i="1"/>
  <c r="X485" i="1"/>
  <c r="Y485" i="1"/>
  <c r="AA485" i="1"/>
  <c r="A486" i="1"/>
  <c r="B486" i="1"/>
  <c r="D486" i="1"/>
  <c r="E486" i="1"/>
  <c r="F486" i="1"/>
  <c r="G486" i="1"/>
  <c r="H486" i="1"/>
  <c r="I486" i="1"/>
  <c r="J486" i="1"/>
  <c r="K486" i="1"/>
  <c r="L486" i="1"/>
  <c r="N486" i="1"/>
  <c r="O486" i="1"/>
  <c r="Q486" i="1"/>
  <c r="R486" i="1"/>
  <c r="T486" i="1"/>
  <c r="U486" i="1"/>
  <c r="W486" i="1"/>
  <c r="X486" i="1"/>
  <c r="Y486" i="1"/>
  <c r="AA486" i="1"/>
  <c r="B487" i="1"/>
  <c r="A487" i="1" s="1"/>
  <c r="D487" i="1"/>
  <c r="E487" i="1"/>
  <c r="F487" i="1"/>
  <c r="G487" i="1"/>
  <c r="H487" i="1"/>
  <c r="I487" i="1"/>
  <c r="J487" i="1"/>
  <c r="K487" i="1"/>
  <c r="L487" i="1"/>
  <c r="N487" i="1"/>
  <c r="O487" i="1"/>
  <c r="P487" i="1" s="1"/>
  <c r="Q487" i="1"/>
  <c r="R487" i="1"/>
  <c r="T487" i="1"/>
  <c r="U487" i="1"/>
  <c r="W487" i="1"/>
  <c r="X487" i="1"/>
  <c r="Y487" i="1"/>
  <c r="AA487" i="1"/>
  <c r="B488" i="1"/>
  <c r="A488" i="1" s="1"/>
  <c r="D488" i="1"/>
  <c r="E488" i="1"/>
  <c r="F488" i="1"/>
  <c r="G488" i="1"/>
  <c r="H488" i="1"/>
  <c r="I488" i="1"/>
  <c r="J488" i="1"/>
  <c r="K488" i="1"/>
  <c r="L488" i="1"/>
  <c r="N488" i="1"/>
  <c r="O488" i="1"/>
  <c r="Q488" i="1"/>
  <c r="R488" i="1"/>
  <c r="T488" i="1"/>
  <c r="V488" i="1" s="1"/>
  <c r="U488" i="1"/>
  <c r="W488" i="1"/>
  <c r="X488" i="1"/>
  <c r="Y488" i="1"/>
  <c r="AA488" i="1"/>
  <c r="B489" i="1"/>
  <c r="A489" i="1" s="1"/>
  <c r="D489" i="1"/>
  <c r="E489" i="1"/>
  <c r="F489" i="1"/>
  <c r="G489" i="1"/>
  <c r="H489" i="1"/>
  <c r="I489" i="1"/>
  <c r="J489" i="1"/>
  <c r="K489" i="1"/>
  <c r="M489" i="1" s="1"/>
  <c r="L489" i="1"/>
  <c r="N489" i="1"/>
  <c r="O489" i="1"/>
  <c r="Q489" i="1"/>
  <c r="S489" i="1" s="1"/>
  <c r="R489" i="1"/>
  <c r="T489" i="1"/>
  <c r="U489" i="1"/>
  <c r="W489" i="1"/>
  <c r="X489" i="1"/>
  <c r="Y489" i="1"/>
  <c r="AA489" i="1"/>
  <c r="A490" i="1"/>
  <c r="B490" i="1"/>
  <c r="D490" i="1"/>
  <c r="E490" i="1"/>
  <c r="F490" i="1"/>
  <c r="G490" i="1"/>
  <c r="H490" i="1"/>
  <c r="I490" i="1"/>
  <c r="J490" i="1"/>
  <c r="K490" i="1"/>
  <c r="L490" i="1"/>
  <c r="N490" i="1"/>
  <c r="O490" i="1"/>
  <c r="Q490" i="1"/>
  <c r="R490" i="1"/>
  <c r="T490" i="1"/>
  <c r="U490" i="1"/>
  <c r="W490" i="1"/>
  <c r="X490" i="1"/>
  <c r="Y490" i="1"/>
  <c r="AA490" i="1"/>
  <c r="B491" i="1"/>
  <c r="A491" i="1" s="1"/>
  <c r="D491" i="1"/>
  <c r="E491" i="1"/>
  <c r="F491" i="1"/>
  <c r="G491" i="1"/>
  <c r="H491" i="1"/>
  <c r="I491" i="1"/>
  <c r="J491" i="1"/>
  <c r="K491" i="1"/>
  <c r="L491" i="1"/>
  <c r="N491" i="1"/>
  <c r="O491" i="1"/>
  <c r="P491" i="1" s="1"/>
  <c r="Q491" i="1"/>
  <c r="R491" i="1"/>
  <c r="T491" i="1"/>
  <c r="U491" i="1"/>
  <c r="W491" i="1"/>
  <c r="X491" i="1"/>
  <c r="Y491" i="1"/>
  <c r="AA491" i="1"/>
  <c r="B492" i="1"/>
  <c r="A492" i="1" s="1"/>
  <c r="D492" i="1"/>
  <c r="E492" i="1"/>
  <c r="F492" i="1"/>
  <c r="G492" i="1"/>
  <c r="H492" i="1"/>
  <c r="I492" i="1"/>
  <c r="J492" i="1"/>
  <c r="K492" i="1"/>
  <c r="L492" i="1"/>
  <c r="N492" i="1"/>
  <c r="O492" i="1"/>
  <c r="Q492" i="1"/>
  <c r="R492" i="1"/>
  <c r="T492" i="1"/>
  <c r="V492" i="1" s="1"/>
  <c r="U492" i="1"/>
  <c r="W492" i="1"/>
  <c r="X492" i="1"/>
  <c r="Y492" i="1"/>
  <c r="AA492" i="1"/>
  <c r="B493" i="1"/>
  <c r="A493" i="1" s="1"/>
  <c r="D493" i="1"/>
  <c r="E493" i="1"/>
  <c r="F493" i="1"/>
  <c r="G493" i="1"/>
  <c r="H493" i="1"/>
  <c r="I493" i="1"/>
  <c r="J493" i="1"/>
  <c r="K493" i="1"/>
  <c r="M493" i="1" s="1"/>
  <c r="L493" i="1"/>
  <c r="N493" i="1"/>
  <c r="O493" i="1"/>
  <c r="Q493" i="1"/>
  <c r="S493" i="1" s="1"/>
  <c r="R493" i="1"/>
  <c r="T493" i="1"/>
  <c r="U493" i="1"/>
  <c r="W493" i="1"/>
  <c r="X493" i="1"/>
  <c r="Y493" i="1"/>
  <c r="AA493" i="1"/>
  <c r="A494" i="1"/>
  <c r="B494" i="1"/>
  <c r="D494" i="1"/>
  <c r="E494" i="1"/>
  <c r="F494" i="1"/>
  <c r="G494" i="1"/>
  <c r="H494" i="1"/>
  <c r="I494" i="1"/>
  <c r="J494" i="1"/>
  <c r="K494" i="1"/>
  <c r="L494" i="1"/>
  <c r="N494" i="1"/>
  <c r="O494" i="1"/>
  <c r="Q494" i="1"/>
  <c r="R494" i="1"/>
  <c r="T494" i="1"/>
  <c r="U494" i="1"/>
  <c r="W494" i="1"/>
  <c r="X494" i="1"/>
  <c r="Y494" i="1"/>
  <c r="AA494" i="1"/>
  <c r="B495" i="1"/>
  <c r="A495" i="1" s="1"/>
  <c r="D495" i="1"/>
  <c r="E495" i="1"/>
  <c r="F495" i="1"/>
  <c r="G495" i="1"/>
  <c r="H495" i="1"/>
  <c r="I495" i="1"/>
  <c r="J495" i="1"/>
  <c r="K495" i="1"/>
  <c r="L495" i="1"/>
  <c r="N495" i="1"/>
  <c r="O495" i="1"/>
  <c r="P495" i="1" s="1"/>
  <c r="Q495" i="1"/>
  <c r="R495" i="1"/>
  <c r="T495" i="1"/>
  <c r="U495" i="1"/>
  <c r="W495" i="1"/>
  <c r="X495" i="1"/>
  <c r="Y495" i="1"/>
  <c r="AA495" i="1"/>
  <c r="B496" i="1"/>
  <c r="A496" i="1" s="1"/>
  <c r="D496" i="1"/>
  <c r="E496" i="1"/>
  <c r="F496" i="1"/>
  <c r="G496" i="1"/>
  <c r="H496" i="1"/>
  <c r="I496" i="1"/>
  <c r="J496" i="1"/>
  <c r="K496" i="1"/>
  <c r="L496" i="1"/>
  <c r="N496" i="1"/>
  <c r="O496" i="1"/>
  <c r="Q496" i="1"/>
  <c r="R496" i="1"/>
  <c r="T496" i="1"/>
  <c r="V496" i="1" s="1"/>
  <c r="U496" i="1"/>
  <c r="W496" i="1"/>
  <c r="X496" i="1"/>
  <c r="Y496" i="1"/>
  <c r="AA496" i="1"/>
  <c r="B497" i="1"/>
  <c r="A497" i="1" s="1"/>
  <c r="D497" i="1"/>
  <c r="E497" i="1"/>
  <c r="F497" i="1"/>
  <c r="G497" i="1"/>
  <c r="H497" i="1"/>
  <c r="I497" i="1"/>
  <c r="J497" i="1"/>
  <c r="K497" i="1"/>
  <c r="M497" i="1" s="1"/>
  <c r="L497" i="1"/>
  <c r="N497" i="1"/>
  <c r="O497" i="1"/>
  <c r="Q497" i="1"/>
  <c r="S497" i="1" s="1"/>
  <c r="R497" i="1"/>
  <c r="T497" i="1"/>
  <c r="U497" i="1"/>
  <c r="W497" i="1"/>
  <c r="X497" i="1"/>
  <c r="Y497" i="1"/>
  <c r="AA497" i="1"/>
  <c r="A498" i="1"/>
  <c r="B498" i="1"/>
  <c r="D498" i="1"/>
  <c r="E498" i="1"/>
  <c r="F498" i="1"/>
  <c r="G498" i="1"/>
  <c r="H498" i="1"/>
  <c r="I498" i="1"/>
  <c r="J498" i="1"/>
  <c r="K498" i="1"/>
  <c r="L498" i="1"/>
  <c r="N498" i="1"/>
  <c r="O498" i="1"/>
  <c r="Q498" i="1"/>
  <c r="R498" i="1"/>
  <c r="T498" i="1"/>
  <c r="U498" i="1"/>
  <c r="W498" i="1"/>
  <c r="X498" i="1"/>
  <c r="Y498" i="1"/>
  <c r="AA498" i="1"/>
  <c r="B499" i="1"/>
  <c r="A499" i="1" s="1"/>
  <c r="D499" i="1"/>
  <c r="E499" i="1"/>
  <c r="F499" i="1"/>
  <c r="G499" i="1"/>
  <c r="H499" i="1"/>
  <c r="I499" i="1"/>
  <c r="J499" i="1"/>
  <c r="K499" i="1"/>
  <c r="L499" i="1"/>
  <c r="N499" i="1"/>
  <c r="O499" i="1"/>
  <c r="P499" i="1" s="1"/>
  <c r="Q499" i="1"/>
  <c r="R499" i="1"/>
  <c r="T499" i="1"/>
  <c r="U499" i="1"/>
  <c r="W499" i="1"/>
  <c r="X499" i="1"/>
  <c r="Y499" i="1"/>
  <c r="AA499" i="1"/>
  <c r="B500" i="1"/>
  <c r="A500" i="1" s="1"/>
  <c r="D500" i="1"/>
  <c r="E500" i="1"/>
  <c r="F500" i="1"/>
  <c r="G500" i="1"/>
  <c r="H500" i="1"/>
  <c r="I500" i="1"/>
  <c r="J500" i="1"/>
  <c r="K500" i="1"/>
  <c r="L500" i="1"/>
  <c r="N500" i="1"/>
  <c r="O500" i="1"/>
  <c r="Q500" i="1"/>
  <c r="R500" i="1"/>
  <c r="T500" i="1"/>
  <c r="V500" i="1" s="1"/>
  <c r="U500" i="1"/>
  <c r="W500" i="1"/>
  <c r="X500" i="1"/>
  <c r="Y500" i="1"/>
  <c r="AA500" i="1"/>
  <c r="B501" i="1"/>
  <c r="A501" i="1" s="1"/>
  <c r="D501" i="1"/>
  <c r="E501" i="1"/>
  <c r="F501" i="1"/>
  <c r="G501" i="1"/>
  <c r="H501" i="1"/>
  <c r="I501" i="1"/>
  <c r="J501" i="1"/>
  <c r="K501" i="1"/>
  <c r="M501" i="1" s="1"/>
  <c r="L501" i="1"/>
  <c r="N501" i="1"/>
  <c r="O501" i="1"/>
  <c r="Q501" i="1"/>
  <c r="S501" i="1" s="1"/>
  <c r="R501" i="1"/>
  <c r="T501" i="1"/>
  <c r="U501" i="1"/>
  <c r="W501" i="1"/>
  <c r="X501" i="1"/>
  <c r="Y501" i="1"/>
  <c r="AA501" i="1"/>
  <c r="A502" i="1"/>
  <c r="B502" i="1"/>
  <c r="D502" i="1"/>
  <c r="E502" i="1"/>
  <c r="F502" i="1"/>
  <c r="G502" i="1"/>
  <c r="H502" i="1"/>
  <c r="I502" i="1"/>
  <c r="J502" i="1"/>
  <c r="K502" i="1"/>
  <c r="L502" i="1"/>
  <c r="N502" i="1"/>
  <c r="O502" i="1"/>
  <c r="Q502" i="1"/>
  <c r="R502" i="1"/>
  <c r="T502" i="1"/>
  <c r="U502" i="1"/>
  <c r="W502" i="1"/>
  <c r="X502" i="1"/>
  <c r="Y502" i="1"/>
  <c r="AA502" i="1"/>
  <c r="B503" i="1"/>
  <c r="A503" i="1" s="1"/>
  <c r="D503" i="1"/>
  <c r="E503" i="1"/>
  <c r="F503" i="1"/>
  <c r="G503" i="1"/>
  <c r="H503" i="1"/>
  <c r="I503" i="1"/>
  <c r="J503" i="1"/>
  <c r="K503" i="1"/>
  <c r="L503" i="1"/>
  <c r="N503" i="1"/>
  <c r="O503" i="1"/>
  <c r="P503" i="1" s="1"/>
  <c r="Q503" i="1"/>
  <c r="R503" i="1"/>
  <c r="T503" i="1"/>
  <c r="U503" i="1"/>
  <c r="W503" i="1"/>
  <c r="X503" i="1"/>
  <c r="Y503" i="1"/>
  <c r="AA503" i="1"/>
  <c r="B504" i="1"/>
  <c r="A504" i="1" s="1"/>
  <c r="D504" i="1"/>
  <c r="E504" i="1"/>
  <c r="F504" i="1"/>
  <c r="G504" i="1"/>
  <c r="H504" i="1"/>
  <c r="I504" i="1"/>
  <c r="J504" i="1"/>
  <c r="K504" i="1"/>
  <c r="L504" i="1"/>
  <c r="N504" i="1"/>
  <c r="O504" i="1"/>
  <c r="Q504" i="1"/>
  <c r="R504" i="1"/>
  <c r="T504" i="1"/>
  <c r="V504" i="1" s="1"/>
  <c r="U504" i="1"/>
  <c r="W504" i="1"/>
  <c r="X504" i="1"/>
  <c r="Y504" i="1"/>
  <c r="AA504" i="1"/>
  <c r="B505" i="1"/>
  <c r="A505" i="1" s="1"/>
  <c r="D505" i="1"/>
  <c r="E505" i="1"/>
  <c r="F505" i="1"/>
  <c r="G505" i="1"/>
  <c r="H505" i="1"/>
  <c r="I505" i="1"/>
  <c r="J505" i="1"/>
  <c r="K505" i="1"/>
  <c r="L505" i="1"/>
  <c r="N505" i="1"/>
  <c r="O505" i="1"/>
  <c r="Q505" i="1"/>
  <c r="S505" i="1" s="1"/>
  <c r="R505" i="1"/>
  <c r="T505" i="1"/>
  <c r="U505" i="1"/>
  <c r="W505" i="1"/>
  <c r="X505" i="1"/>
  <c r="Y505" i="1"/>
  <c r="AA505" i="1"/>
  <c r="A506" i="1"/>
  <c r="B506" i="1"/>
  <c r="D506" i="1"/>
  <c r="E506" i="1"/>
  <c r="F506" i="1"/>
  <c r="G506" i="1"/>
  <c r="H506" i="1"/>
  <c r="I506" i="1"/>
  <c r="J506" i="1"/>
  <c r="K506" i="1"/>
  <c r="L506" i="1"/>
  <c r="N506" i="1"/>
  <c r="O506" i="1"/>
  <c r="Q506" i="1"/>
  <c r="S506" i="1" s="1"/>
  <c r="R506" i="1"/>
  <c r="T506" i="1"/>
  <c r="U506" i="1"/>
  <c r="W506" i="1"/>
  <c r="X506" i="1"/>
  <c r="Y506" i="1"/>
  <c r="AA506" i="1"/>
  <c r="B507" i="1"/>
  <c r="A507" i="1" s="1"/>
  <c r="D507" i="1"/>
  <c r="E507" i="1"/>
  <c r="F507" i="1"/>
  <c r="G507" i="1"/>
  <c r="H507" i="1"/>
  <c r="I507" i="1"/>
  <c r="J507" i="1"/>
  <c r="K507" i="1"/>
  <c r="L507" i="1"/>
  <c r="N507" i="1"/>
  <c r="P507" i="1" s="1"/>
  <c r="O507" i="1"/>
  <c r="Q507" i="1"/>
  <c r="R507" i="1"/>
  <c r="T507" i="1"/>
  <c r="V507" i="1" s="1"/>
  <c r="U507" i="1"/>
  <c r="W507" i="1"/>
  <c r="X507" i="1"/>
  <c r="Y507" i="1"/>
  <c r="AA507" i="1"/>
  <c r="B508" i="1"/>
  <c r="A508" i="1" s="1"/>
  <c r="D508" i="1"/>
  <c r="E508" i="1"/>
  <c r="F508" i="1"/>
  <c r="G508" i="1"/>
  <c r="H508" i="1"/>
  <c r="I508" i="1"/>
  <c r="J508" i="1"/>
  <c r="K508" i="1"/>
  <c r="M508" i="1" s="1"/>
  <c r="L508" i="1"/>
  <c r="N508" i="1"/>
  <c r="O508" i="1"/>
  <c r="Q508" i="1"/>
  <c r="S508" i="1" s="1"/>
  <c r="R508" i="1"/>
  <c r="T508" i="1"/>
  <c r="U508" i="1"/>
  <c r="W508" i="1"/>
  <c r="X508" i="1"/>
  <c r="Y508" i="1"/>
  <c r="AA508" i="1"/>
  <c r="B509" i="1"/>
  <c r="A509" i="1" s="1"/>
  <c r="D509" i="1"/>
  <c r="E509" i="1"/>
  <c r="F509" i="1"/>
  <c r="G509" i="1"/>
  <c r="H509" i="1"/>
  <c r="I509" i="1"/>
  <c r="J509" i="1"/>
  <c r="K509" i="1"/>
  <c r="L509" i="1"/>
  <c r="N509" i="1"/>
  <c r="O509" i="1"/>
  <c r="P509" i="1"/>
  <c r="Q509" i="1"/>
  <c r="R509" i="1"/>
  <c r="T509" i="1"/>
  <c r="U509" i="1"/>
  <c r="W509" i="1"/>
  <c r="X509" i="1"/>
  <c r="Y509" i="1"/>
  <c r="AA509" i="1"/>
  <c r="B510" i="1"/>
  <c r="A510" i="1" s="1"/>
  <c r="D510" i="1"/>
  <c r="E510" i="1"/>
  <c r="F510" i="1"/>
  <c r="G510" i="1"/>
  <c r="H510" i="1"/>
  <c r="I510" i="1"/>
  <c r="J510" i="1"/>
  <c r="K510" i="1"/>
  <c r="L510" i="1"/>
  <c r="N510" i="1"/>
  <c r="O510" i="1"/>
  <c r="Q510" i="1"/>
  <c r="R510" i="1"/>
  <c r="S510" i="1"/>
  <c r="T510" i="1"/>
  <c r="U510" i="1"/>
  <c r="W510" i="1"/>
  <c r="X510" i="1"/>
  <c r="Z510" i="1" s="1"/>
  <c r="Y510" i="1"/>
  <c r="AA510" i="1"/>
  <c r="B511" i="1"/>
  <c r="A511" i="1" s="1"/>
  <c r="D511" i="1"/>
  <c r="E511" i="1"/>
  <c r="F511" i="1"/>
  <c r="G511" i="1"/>
  <c r="H511" i="1"/>
  <c r="I511" i="1"/>
  <c r="J511" i="1"/>
  <c r="K511" i="1"/>
  <c r="L511" i="1"/>
  <c r="M511" i="1" s="1"/>
  <c r="N511" i="1"/>
  <c r="O511" i="1"/>
  <c r="Q511" i="1"/>
  <c r="R511" i="1"/>
  <c r="T511" i="1"/>
  <c r="U511" i="1"/>
  <c r="W511" i="1"/>
  <c r="X511" i="1"/>
  <c r="Y511" i="1"/>
  <c r="AA511" i="1"/>
  <c r="B512" i="1"/>
  <c r="A512" i="1" s="1"/>
  <c r="D512" i="1"/>
  <c r="E512" i="1"/>
  <c r="F512" i="1"/>
  <c r="G512" i="1"/>
  <c r="H512" i="1"/>
  <c r="I512" i="1"/>
  <c r="J512" i="1"/>
  <c r="K512" i="1"/>
  <c r="L512" i="1"/>
  <c r="N512" i="1"/>
  <c r="O512" i="1"/>
  <c r="P512" i="1" s="1"/>
  <c r="Q512" i="1"/>
  <c r="R512" i="1"/>
  <c r="T512" i="1"/>
  <c r="U512" i="1"/>
  <c r="W512" i="1"/>
  <c r="X512" i="1"/>
  <c r="Y512" i="1"/>
  <c r="AA512" i="1"/>
  <c r="B513" i="1"/>
  <c r="A513" i="1" s="1"/>
  <c r="D513" i="1"/>
  <c r="E513" i="1"/>
  <c r="F513" i="1"/>
  <c r="G513" i="1"/>
  <c r="H513" i="1"/>
  <c r="I513" i="1"/>
  <c r="J513" i="1"/>
  <c r="K513" i="1"/>
  <c r="L513" i="1"/>
  <c r="M513" i="1" s="1"/>
  <c r="N513" i="1"/>
  <c r="O513" i="1"/>
  <c r="P513" i="1"/>
  <c r="Q513" i="1"/>
  <c r="S513" i="1" s="1"/>
  <c r="R513" i="1"/>
  <c r="T513" i="1"/>
  <c r="U513" i="1"/>
  <c r="W513" i="1"/>
  <c r="X513" i="1"/>
  <c r="Y513" i="1"/>
  <c r="AA513" i="1"/>
  <c r="A514" i="1"/>
  <c r="B514" i="1"/>
  <c r="D514" i="1"/>
  <c r="E514" i="1"/>
  <c r="F514" i="1"/>
  <c r="G514" i="1"/>
  <c r="H514" i="1"/>
  <c r="I514" i="1"/>
  <c r="J514" i="1"/>
  <c r="K514" i="1"/>
  <c r="L514" i="1"/>
  <c r="N514" i="1"/>
  <c r="O514" i="1"/>
  <c r="Q514" i="1"/>
  <c r="R514" i="1"/>
  <c r="S514" i="1"/>
  <c r="T514" i="1"/>
  <c r="U514" i="1"/>
  <c r="W514" i="1"/>
  <c r="X514" i="1"/>
  <c r="Y514" i="1"/>
  <c r="AA514" i="1"/>
  <c r="B515" i="1"/>
  <c r="A515" i="1" s="1"/>
  <c r="D515" i="1"/>
  <c r="E515" i="1"/>
  <c r="F515" i="1"/>
  <c r="G515" i="1"/>
  <c r="H515" i="1"/>
  <c r="I515" i="1"/>
  <c r="J515" i="1"/>
  <c r="K515" i="1"/>
  <c r="L515" i="1"/>
  <c r="M515" i="1" s="1"/>
  <c r="N515" i="1"/>
  <c r="P515" i="1" s="1"/>
  <c r="O515" i="1"/>
  <c r="Q515" i="1"/>
  <c r="R515" i="1"/>
  <c r="T515" i="1"/>
  <c r="V515" i="1" s="1"/>
  <c r="U515" i="1"/>
  <c r="W515" i="1"/>
  <c r="X515" i="1"/>
  <c r="Y515" i="1"/>
  <c r="AA515" i="1"/>
  <c r="B516" i="1"/>
  <c r="A516" i="1" s="1"/>
  <c r="D516" i="1"/>
  <c r="E516" i="1"/>
  <c r="F516" i="1"/>
  <c r="G516" i="1"/>
  <c r="H516" i="1"/>
  <c r="I516" i="1"/>
  <c r="J516" i="1"/>
  <c r="K516" i="1"/>
  <c r="L516" i="1"/>
  <c r="N516" i="1"/>
  <c r="O516" i="1"/>
  <c r="Q516" i="1"/>
  <c r="R516" i="1"/>
  <c r="T516" i="1"/>
  <c r="U516" i="1"/>
  <c r="W516" i="1"/>
  <c r="X516" i="1"/>
  <c r="Y516" i="1"/>
  <c r="AA516" i="1"/>
  <c r="B517" i="1"/>
  <c r="A517" i="1" s="1"/>
  <c r="D517" i="1"/>
  <c r="E517" i="1"/>
  <c r="F517" i="1"/>
  <c r="G517" i="1"/>
  <c r="H517" i="1"/>
  <c r="I517" i="1"/>
  <c r="J517" i="1"/>
  <c r="K517" i="1"/>
  <c r="L517" i="1"/>
  <c r="N517" i="1"/>
  <c r="P517" i="1" s="1"/>
  <c r="O517" i="1"/>
  <c r="Q517" i="1"/>
  <c r="R517" i="1"/>
  <c r="T517" i="1"/>
  <c r="U517" i="1"/>
  <c r="W517" i="1"/>
  <c r="X517" i="1"/>
  <c r="Y517" i="1"/>
  <c r="AA517" i="1"/>
  <c r="B518" i="1"/>
  <c r="A518" i="1" s="1"/>
  <c r="D518" i="1"/>
  <c r="E518" i="1"/>
  <c r="F518" i="1"/>
  <c r="G518" i="1"/>
  <c r="H518" i="1"/>
  <c r="I518" i="1"/>
  <c r="J518" i="1"/>
  <c r="K518" i="1"/>
  <c r="L518" i="1"/>
  <c r="N518" i="1"/>
  <c r="O518" i="1"/>
  <c r="Q518" i="1"/>
  <c r="S518" i="1" s="1"/>
  <c r="R518" i="1"/>
  <c r="T518" i="1"/>
  <c r="U518" i="1"/>
  <c r="W518" i="1"/>
  <c r="X518" i="1"/>
  <c r="Z518" i="1" s="1"/>
  <c r="Y518" i="1"/>
  <c r="AA518" i="1"/>
  <c r="B519" i="1"/>
  <c r="A519" i="1" s="1"/>
  <c r="D519" i="1"/>
  <c r="E519" i="1"/>
  <c r="F519" i="1"/>
  <c r="G519" i="1"/>
  <c r="H519" i="1"/>
  <c r="I519" i="1"/>
  <c r="J519" i="1"/>
  <c r="K519" i="1"/>
  <c r="L519" i="1"/>
  <c r="M519" i="1" s="1"/>
  <c r="N519" i="1"/>
  <c r="O519" i="1"/>
  <c r="Q519" i="1"/>
  <c r="R519" i="1"/>
  <c r="T519" i="1"/>
  <c r="U519" i="1"/>
  <c r="W519" i="1"/>
  <c r="X519" i="1"/>
  <c r="Y519" i="1"/>
  <c r="AA519" i="1"/>
  <c r="B520" i="1"/>
  <c r="A520" i="1" s="1"/>
  <c r="D520" i="1"/>
  <c r="E520" i="1"/>
  <c r="F520" i="1"/>
  <c r="G520" i="1"/>
  <c r="H520" i="1"/>
  <c r="I520" i="1"/>
  <c r="J520" i="1"/>
  <c r="K520" i="1"/>
  <c r="L520" i="1"/>
  <c r="N520" i="1"/>
  <c r="O520" i="1"/>
  <c r="P520" i="1" s="1"/>
  <c r="Q520" i="1"/>
  <c r="R520" i="1"/>
  <c r="T520" i="1"/>
  <c r="U520" i="1"/>
  <c r="W520" i="1"/>
  <c r="X520" i="1"/>
  <c r="Y520" i="1"/>
  <c r="AA520" i="1"/>
  <c r="B521" i="1"/>
  <c r="A521" i="1" s="1"/>
  <c r="D521" i="1"/>
  <c r="E521" i="1"/>
  <c r="F521" i="1"/>
  <c r="G521" i="1"/>
  <c r="H521" i="1"/>
  <c r="I521" i="1"/>
  <c r="J521" i="1"/>
  <c r="K521" i="1"/>
  <c r="L521" i="1"/>
  <c r="M521" i="1" s="1"/>
  <c r="N521" i="1"/>
  <c r="P521" i="1" s="1"/>
  <c r="O521" i="1"/>
  <c r="Q521" i="1"/>
  <c r="R521" i="1"/>
  <c r="T521" i="1"/>
  <c r="U521" i="1"/>
  <c r="W521" i="1"/>
  <c r="X521" i="1"/>
  <c r="Y521" i="1"/>
  <c r="AA521" i="1"/>
  <c r="B522" i="1"/>
  <c r="A522" i="1" s="1"/>
  <c r="D522" i="1"/>
  <c r="E522" i="1"/>
  <c r="F522" i="1"/>
  <c r="G522" i="1"/>
  <c r="H522" i="1"/>
  <c r="I522" i="1"/>
  <c r="J522" i="1"/>
  <c r="K522" i="1"/>
  <c r="L522" i="1"/>
  <c r="N522" i="1"/>
  <c r="O522" i="1"/>
  <c r="Q522" i="1"/>
  <c r="S522" i="1" s="1"/>
  <c r="R522" i="1"/>
  <c r="T522" i="1"/>
  <c r="U522" i="1"/>
  <c r="W522" i="1"/>
  <c r="X522" i="1"/>
  <c r="Y522" i="1"/>
  <c r="AA522" i="1"/>
  <c r="B523" i="1"/>
  <c r="A523" i="1" s="1"/>
  <c r="D523" i="1"/>
  <c r="E523" i="1"/>
  <c r="F523" i="1"/>
  <c r="G523" i="1"/>
  <c r="H523" i="1"/>
  <c r="I523" i="1"/>
  <c r="J523" i="1"/>
  <c r="K523" i="1"/>
  <c r="L523" i="1"/>
  <c r="N523" i="1"/>
  <c r="O523" i="1"/>
  <c r="Q523" i="1"/>
  <c r="R523" i="1"/>
  <c r="T523" i="1"/>
  <c r="U523" i="1"/>
  <c r="W523" i="1"/>
  <c r="X523" i="1"/>
  <c r="Y523" i="1"/>
  <c r="AA523" i="1"/>
  <c r="B524" i="1"/>
  <c r="A524" i="1" s="1"/>
  <c r="D524" i="1"/>
  <c r="E524" i="1"/>
  <c r="F524" i="1"/>
  <c r="G524" i="1"/>
  <c r="H524" i="1"/>
  <c r="I524" i="1"/>
  <c r="J524" i="1"/>
  <c r="K524" i="1"/>
  <c r="M524" i="1" s="1"/>
  <c r="L524" i="1"/>
  <c r="N524" i="1"/>
  <c r="O524" i="1"/>
  <c r="P524" i="1" s="1"/>
  <c r="Q524" i="1"/>
  <c r="S524" i="1" s="1"/>
  <c r="R524" i="1"/>
  <c r="T524" i="1"/>
  <c r="U524" i="1"/>
  <c r="W524" i="1"/>
  <c r="X524" i="1"/>
  <c r="Y524" i="1"/>
  <c r="AA524" i="1"/>
  <c r="B525" i="1"/>
  <c r="A525" i="1" s="1"/>
  <c r="D525" i="1"/>
  <c r="E525" i="1"/>
  <c r="F525" i="1"/>
  <c r="G525" i="1"/>
  <c r="H525" i="1"/>
  <c r="I525" i="1"/>
  <c r="J525" i="1"/>
  <c r="K525" i="1"/>
  <c r="L525" i="1"/>
  <c r="N525" i="1"/>
  <c r="O525" i="1"/>
  <c r="P525" i="1"/>
  <c r="Q525" i="1"/>
  <c r="R525" i="1"/>
  <c r="T525" i="1"/>
  <c r="U525" i="1"/>
  <c r="W525" i="1"/>
  <c r="X525" i="1"/>
  <c r="Y525" i="1"/>
  <c r="AA525" i="1"/>
  <c r="B526" i="1"/>
  <c r="A526" i="1" s="1"/>
  <c r="D526" i="1"/>
  <c r="E526" i="1"/>
  <c r="F526" i="1"/>
  <c r="G526" i="1"/>
  <c r="H526" i="1"/>
  <c r="I526" i="1"/>
  <c r="J526" i="1"/>
  <c r="K526" i="1"/>
  <c r="L526" i="1"/>
  <c r="N526" i="1"/>
  <c r="O526" i="1"/>
  <c r="Q526" i="1"/>
  <c r="R526" i="1"/>
  <c r="S526" i="1"/>
  <c r="T526" i="1"/>
  <c r="U526" i="1"/>
  <c r="W526" i="1"/>
  <c r="X526" i="1"/>
  <c r="Z526" i="1" s="1"/>
  <c r="Y526" i="1"/>
  <c r="AA526" i="1"/>
  <c r="B527" i="1"/>
  <c r="A527" i="1" s="1"/>
  <c r="D527" i="1"/>
  <c r="E527" i="1"/>
  <c r="F527" i="1"/>
  <c r="G527" i="1"/>
  <c r="H527" i="1"/>
  <c r="I527" i="1"/>
  <c r="J527" i="1"/>
  <c r="K527" i="1"/>
  <c r="L527" i="1"/>
  <c r="M527" i="1" s="1"/>
  <c r="N527" i="1"/>
  <c r="O527" i="1"/>
  <c r="Q527" i="1"/>
  <c r="R527" i="1"/>
  <c r="T527" i="1"/>
  <c r="U527" i="1"/>
  <c r="W527" i="1"/>
  <c r="X527" i="1"/>
  <c r="Y527" i="1"/>
  <c r="AA527" i="1"/>
  <c r="B528" i="1"/>
  <c r="A528" i="1" s="1"/>
  <c r="D528" i="1"/>
  <c r="E528" i="1"/>
  <c r="F528" i="1"/>
  <c r="G528" i="1"/>
  <c r="H528" i="1"/>
  <c r="I528" i="1"/>
  <c r="J528" i="1"/>
  <c r="K528" i="1"/>
  <c r="L528" i="1"/>
  <c r="N528" i="1"/>
  <c r="O528" i="1"/>
  <c r="P528" i="1" s="1"/>
  <c r="Q528" i="1"/>
  <c r="R528" i="1"/>
  <c r="T528" i="1"/>
  <c r="U528" i="1"/>
  <c r="W528" i="1"/>
  <c r="X528" i="1"/>
  <c r="Y528" i="1"/>
  <c r="AA528" i="1"/>
  <c r="B529" i="1"/>
  <c r="A529" i="1" s="1"/>
  <c r="D529" i="1"/>
  <c r="E529" i="1"/>
  <c r="F529" i="1"/>
  <c r="G529" i="1"/>
  <c r="H529" i="1"/>
  <c r="I529" i="1"/>
  <c r="J529" i="1"/>
  <c r="K529" i="1"/>
  <c r="L529" i="1"/>
  <c r="M529" i="1" s="1"/>
  <c r="N529" i="1"/>
  <c r="O529" i="1"/>
  <c r="P529" i="1"/>
  <c r="Q529" i="1"/>
  <c r="S529" i="1" s="1"/>
  <c r="R529" i="1"/>
  <c r="T529" i="1"/>
  <c r="U529" i="1"/>
  <c r="W529" i="1"/>
  <c r="X529" i="1"/>
  <c r="Y529" i="1"/>
  <c r="AA529" i="1"/>
  <c r="A530" i="1"/>
  <c r="B530" i="1"/>
  <c r="D530" i="1"/>
  <c r="E530" i="1"/>
  <c r="F530" i="1"/>
  <c r="G530" i="1"/>
  <c r="H530" i="1"/>
  <c r="I530" i="1"/>
  <c r="J530" i="1"/>
  <c r="K530" i="1"/>
  <c r="L530" i="1"/>
  <c r="N530" i="1"/>
  <c r="O530" i="1"/>
  <c r="Q530" i="1"/>
  <c r="R530" i="1"/>
  <c r="S530" i="1"/>
  <c r="T530" i="1"/>
  <c r="U530" i="1"/>
  <c r="W530" i="1"/>
  <c r="X530" i="1"/>
  <c r="Y530" i="1"/>
  <c r="AA530" i="1"/>
  <c r="B531" i="1"/>
  <c r="A531" i="1" s="1"/>
  <c r="D531" i="1"/>
  <c r="E531" i="1"/>
  <c r="F531" i="1"/>
  <c r="G531" i="1"/>
  <c r="H531" i="1"/>
  <c r="I531" i="1"/>
  <c r="J531" i="1"/>
  <c r="K531" i="1"/>
  <c r="L531" i="1"/>
  <c r="M531" i="1" s="1"/>
  <c r="N531" i="1"/>
  <c r="P531" i="1" s="1"/>
  <c r="O531" i="1"/>
  <c r="Q531" i="1"/>
  <c r="R531" i="1"/>
  <c r="T531" i="1"/>
  <c r="V531" i="1" s="1"/>
  <c r="U531" i="1"/>
  <c r="W531" i="1"/>
  <c r="X531" i="1"/>
  <c r="Y531" i="1"/>
  <c r="AA531" i="1"/>
  <c r="B532" i="1"/>
  <c r="A532" i="1" s="1"/>
  <c r="D532" i="1"/>
  <c r="E532" i="1"/>
  <c r="F532" i="1"/>
  <c r="G532" i="1"/>
  <c r="H532" i="1"/>
  <c r="I532" i="1"/>
  <c r="J532" i="1"/>
  <c r="K532" i="1"/>
  <c r="L532" i="1"/>
  <c r="N532" i="1"/>
  <c r="O532" i="1"/>
  <c r="Q532" i="1"/>
  <c r="R532" i="1"/>
  <c r="T532" i="1"/>
  <c r="U532" i="1"/>
  <c r="W532" i="1"/>
  <c r="X532" i="1"/>
  <c r="Y532" i="1"/>
  <c r="AA532" i="1"/>
  <c r="B533" i="1"/>
  <c r="A533" i="1" s="1"/>
  <c r="D533" i="1"/>
  <c r="E533" i="1"/>
  <c r="F533" i="1"/>
  <c r="G533" i="1"/>
  <c r="H533" i="1"/>
  <c r="I533" i="1"/>
  <c r="J533" i="1"/>
  <c r="K533" i="1"/>
  <c r="L533" i="1"/>
  <c r="N533" i="1"/>
  <c r="O533" i="1"/>
  <c r="Q533" i="1"/>
  <c r="R533" i="1"/>
  <c r="S533" i="1"/>
  <c r="T533" i="1"/>
  <c r="U533" i="1"/>
  <c r="W533" i="1"/>
  <c r="X533" i="1"/>
  <c r="Z533" i="1" s="1"/>
  <c r="Y533" i="1"/>
  <c r="AA533" i="1"/>
  <c r="B534" i="1"/>
  <c r="A534" i="1" s="1"/>
  <c r="D534" i="1"/>
  <c r="E534" i="1"/>
  <c r="F534" i="1"/>
  <c r="G534" i="1"/>
  <c r="H534" i="1"/>
  <c r="I534" i="1"/>
  <c r="J534" i="1"/>
  <c r="K534" i="1"/>
  <c r="L534" i="1"/>
  <c r="N534" i="1"/>
  <c r="O534" i="1"/>
  <c r="P534" i="1" s="1"/>
  <c r="Q534" i="1"/>
  <c r="R534" i="1"/>
  <c r="T534" i="1"/>
  <c r="U534" i="1"/>
  <c r="W534" i="1"/>
  <c r="X534" i="1"/>
  <c r="Y534" i="1"/>
  <c r="AA534" i="1"/>
  <c r="B535" i="1"/>
  <c r="A535" i="1" s="1"/>
  <c r="D535" i="1"/>
  <c r="E535" i="1"/>
  <c r="F535" i="1"/>
  <c r="G535" i="1"/>
  <c r="H535" i="1"/>
  <c r="I535" i="1"/>
  <c r="J535" i="1"/>
  <c r="K535" i="1"/>
  <c r="L535" i="1"/>
  <c r="N535" i="1"/>
  <c r="O535" i="1"/>
  <c r="Q535" i="1"/>
  <c r="S535" i="1" s="1"/>
  <c r="R535" i="1"/>
  <c r="T535" i="1"/>
  <c r="U535" i="1"/>
  <c r="W535" i="1"/>
  <c r="X535" i="1"/>
  <c r="Y535" i="1"/>
  <c r="AA535" i="1"/>
  <c r="B536" i="1"/>
  <c r="A536" i="1" s="1"/>
  <c r="D536" i="1"/>
  <c r="E536" i="1"/>
  <c r="F536" i="1"/>
  <c r="G536" i="1"/>
  <c r="H536" i="1"/>
  <c r="I536" i="1"/>
  <c r="J536" i="1"/>
  <c r="K536" i="1"/>
  <c r="M536" i="1" s="1"/>
  <c r="L536" i="1"/>
  <c r="N536" i="1"/>
  <c r="O536" i="1"/>
  <c r="P536" i="1" s="1"/>
  <c r="Q536" i="1"/>
  <c r="S536" i="1" s="1"/>
  <c r="R536" i="1"/>
  <c r="T536" i="1"/>
  <c r="U536" i="1"/>
  <c r="W536" i="1"/>
  <c r="X536" i="1"/>
  <c r="Y536" i="1"/>
  <c r="AA536" i="1"/>
  <c r="B537" i="1"/>
  <c r="A537" i="1" s="1"/>
  <c r="D537" i="1"/>
  <c r="E537" i="1"/>
  <c r="F537" i="1"/>
  <c r="G537" i="1"/>
  <c r="H537" i="1"/>
  <c r="I537" i="1"/>
  <c r="J537" i="1"/>
  <c r="K537" i="1"/>
  <c r="L537" i="1"/>
  <c r="N537" i="1"/>
  <c r="O537" i="1"/>
  <c r="Q537" i="1"/>
  <c r="R537" i="1"/>
  <c r="T537" i="1"/>
  <c r="U537" i="1"/>
  <c r="W537" i="1"/>
  <c r="X537" i="1"/>
  <c r="Y537" i="1"/>
  <c r="AA537" i="1"/>
  <c r="B538" i="1"/>
  <c r="A538" i="1" s="1"/>
  <c r="D538" i="1"/>
  <c r="E538" i="1"/>
  <c r="F538" i="1"/>
  <c r="G538" i="1"/>
  <c r="H538" i="1"/>
  <c r="I538" i="1"/>
  <c r="J538" i="1"/>
  <c r="K538" i="1"/>
  <c r="M538" i="1" s="1"/>
  <c r="L538" i="1"/>
  <c r="N538" i="1"/>
  <c r="O538" i="1"/>
  <c r="P538" i="1" s="1"/>
  <c r="Q538" i="1"/>
  <c r="S538" i="1" s="1"/>
  <c r="R538" i="1"/>
  <c r="T538" i="1"/>
  <c r="U538" i="1"/>
  <c r="W538" i="1"/>
  <c r="X538" i="1"/>
  <c r="Y538" i="1"/>
  <c r="AA538" i="1"/>
  <c r="B539" i="1"/>
  <c r="A539" i="1" s="1"/>
  <c r="D539" i="1"/>
  <c r="E539" i="1"/>
  <c r="F539" i="1"/>
  <c r="G539" i="1"/>
  <c r="H539" i="1"/>
  <c r="I539" i="1"/>
  <c r="J539" i="1"/>
  <c r="K539" i="1"/>
  <c r="L539" i="1"/>
  <c r="N539" i="1"/>
  <c r="O539" i="1"/>
  <c r="Q539" i="1"/>
  <c r="S539" i="1" s="1"/>
  <c r="R539" i="1"/>
  <c r="T539" i="1"/>
  <c r="U539" i="1"/>
  <c r="W539" i="1"/>
  <c r="X539" i="1"/>
  <c r="Y539" i="1"/>
  <c r="AA539" i="1"/>
  <c r="B540" i="1"/>
  <c r="A540" i="1" s="1"/>
  <c r="D540" i="1"/>
  <c r="E540" i="1"/>
  <c r="F540" i="1"/>
  <c r="G540" i="1"/>
  <c r="H540" i="1"/>
  <c r="I540" i="1"/>
  <c r="J540" i="1"/>
  <c r="K540" i="1"/>
  <c r="L540" i="1"/>
  <c r="N540" i="1"/>
  <c r="O540" i="1"/>
  <c r="P540" i="1" s="1"/>
  <c r="Q540" i="1"/>
  <c r="R540" i="1"/>
  <c r="T540" i="1"/>
  <c r="U540" i="1"/>
  <c r="W540" i="1"/>
  <c r="X540" i="1"/>
  <c r="Y540" i="1"/>
  <c r="AA540" i="1"/>
  <c r="B541" i="1"/>
  <c r="A541" i="1" s="1"/>
  <c r="D541" i="1"/>
  <c r="E541" i="1"/>
  <c r="F541" i="1"/>
  <c r="G541" i="1"/>
  <c r="H541" i="1"/>
  <c r="I541" i="1"/>
  <c r="J541" i="1"/>
  <c r="K541" i="1"/>
  <c r="L541" i="1"/>
  <c r="N541" i="1"/>
  <c r="O541" i="1"/>
  <c r="Q541" i="1"/>
  <c r="R541" i="1"/>
  <c r="S541" i="1"/>
  <c r="T541" i="1"/>
  <c r="U541" i="1"/>
  <c r="W541" i="1"/>
  <c r="X541" i="1"/>
  <c r="Y541" i="1"/>
  <c r="AA541" i="1"/>
  <c r="B542" i="1"/>
  <c r="A542" i="1" s="1"/>
  <c r="D542" i="1"/>
  <c r="E542" i="1"/>
  <c r="F542" i="1"/>
  <c r="G542" i="1"/>
  <c r="H542" i="1"/>
  <c r="I542" i="1"/>
  <c r="J542" i="1"/>
  <c r="K542" i="1"/>
  <c r="L542" i="1"/>
  <c r="N542" i="1"/>
  <c r="O542" i="1"/>
  <c r="Q542" i="1"/>
  <c r="R542" i="1"/>
  <c r="T542" i="1"/>
  <c r="V542" i="1" s="1"/>
  <c r="U542" i="1"/>
  <c r="W542" i="1"/>
  <c r="X542" i="1"/>
  <c r="Y542" i="1"/>
  <c r="AA542" i="1"/>
  <c r="B543" i="1"/>
  <c r="A543" i="1" s="1"/>
  <c r="D543" i="1"/>
  <c r="E543" i="1"/>
  <c r="F543" i="1"/>
  <c r="G543" i="1"/>
  <c r="H543" i="1"/>
  <c r="I543" i="1"/>
  <c r="J543" i="1"/>
  <c r="K543" i="1"/>
  <c r="L543" i="1"/>
  <c r="N543" i="1"/>
  <c r="O543" i="1"/>
  <c r="Q543" i="1"/>
  <c r="R543" i="1"/>
  <c r="S543" i="1" s="1"/>
  <c r="T543" i="1"/>
  <c r="U543" i="1"/>
  <c r="W543" i="1"/>
  <c r="X543" i="1"/>
  <c r="Y543" i="1"/>
  <c r="AA543" i="1"/>
  <c r="B544" i="1"/>
  <c r="A544" i="1" s="1"/>
  <c r="D544" i="1"/>
  <c r="E544" i="1"/>
  <c r="F544" i="1"/>
  <c r="G544" i="1"/>
  <c r="H544" i="1"/>
  <c r="I544" i="1"/>
  <c r="J544" i="1"/>
  <c r="K544" i="1"/>
  <c r="L544" i="1"/>
  <c r="N544" i="1"/>
  <c r="O544" i="1"/>
  <c r="Q544" i="1"/>
  <c r="R544" i="1"/>
  <c r="T544" i="1"/>
  <c r="V544" i="1" s="1"/>
  <c r="U544" i="1"/>
  <c r="W544" i="1"/>
  <c r="X544" i="1"/>
  <c r="Y544" i="1"/>
  <c r="AA544" i="1"/>
  <c r="B545" i="1"/>
  <c r="A545" i="1" s="1"/>
  <c r="D545" i="1"/>
  <c r="E545" i="1"/>
  <c r="F545" i="1"/>
  <c r="G545" i="1"/>
  <c r="H545" i="1"/>
  <c r="I545" i="1"/>
  <c r="J545" i="1"/>
  <c r="K545" i="1"/>
  <c r="L545" i="1"/>
  <c r="N545" i="1"/>
  <c r="O545" i="1"/>
  <c r="Q545" i="1"/>
  <c r="R545" i="1"/>
  <c r="T545" i="1"/>
  <c r="U545" i="1"/>
  <c r="W545" i="1"/>
  <c r="X545" i="1"/>
  <c r="Y545" i="1"/>
  <c r="AA545" i="1"/>
  <c r="B546" i="1"/>
  <c r="A546" i="1" s="1"/>
  <c r="D546" i="1"/>
  <c r="E546" i="1"/>
  <c r="F546" i="1"/>
  <c r="G546" i="1"/>
  <c r="H546" i="1"/>
  <c r="I546" i="1"/>
  <c r="J546" i="1"/>
  <c r="K546" i="1"/>
  <c r="M546" i="1" s="1"/>
  <c r="L546" i="1"/>
  <c r="N546" i="1"/>
  <c r="O546" i="1"/>
  <c r="Q546" i="1"/>
  <c r="S546" i="1" s="1"/>
  <c r="R546" i="1"/>
  <c r="T546" i="1"/>
  <c r="V546" i="1" s="1"/>
  <c r="U546" i="1"/>
  <c r="W546" i="1"/>
  <c r="X546" i="1"/>
  <c r="Y546" i="1"/>
  <c r="AA546" i="1"/>
  <c r="B547" i="1"/>
  <c r="A547" i="1" s="1"/>
  <c r="D547" i="1"/>
  <c r="E547" i="1"/>
  <c r="F547" i="1"/>
  <c r="G547" i="1"/>
  <c r="H547" i="1"/>
  <c r="I547" i="1"/>
  <c r="J547" i="1"/>
  <c r="K547" i="1"/>
  <c r="L547" i="1"/>
  <c r="N547" i="1"/>
  <c r="O547" i="1"/>
  <c r="Q547" i="1"/>
  <c r="R547" i="1"/>
  <c r="T547" i="1"/>
  <c r="U547" i="1"/>
  <c r="W547" i="1"/>
  <c r="X547" i="1"/>
  <c r="Y547" i="1"/>
  <c r="AA547" i="1"/>
  <c r="B548" i="1"/>
  <c r="A548" i="1" s="1"/>
  <c r="D548" i="1"/>
  <c r="E548" i="1"/>
  <c r="F548" i="1"/>
  <c r="G548" i="1"/>
  <c r="H548" i="1"/>
  <c r="I548" i="1"/>
  <c r="J548" i="1"/>
  <c r="K548" i="1"/>
  <c r="M548" i="1" s="1"/>
  <c r="L548" i="1"/>
  <c r="N548" i="1"/>
  <c r="O548" i="1"/>
  <c r="Q548" i="1"/>
  <c r="S548" i="1" s="1"/>
  <c r="R548" i="1"/>
  <c r="T548" i="1"/>
  <c r="V548" i="1" s="1"/>
  <c r="U548" i="1"/>
  <c r="W548" i="1"/>
  <c r="X548" i="1"/>
  <c r="Y548" i="1"/>
  <c r="AA548" i="1"/>
  <c r="B549" i="1"/>
  <c r="A549" i="1" s="1"/>
  <c r="D549" i="1"/>
  <c r="E549" i="1"/>
  <c r="F549" i="1"/>
  <c r="G549" i="1"/>
  <c r="H549" i="1"/>
  <c r="I549" i="1"/>
  <c r="J549" i="1"/>
  <c r="K549" i="1"/>
  <c r="L549" i="1"/>
  <c r="N549" i="1"/>
  <c r="O549" i="1"/>
  <c r="Q549" i="1"/>
  <c r="R549" i="1"/>
  <c r="T549" i="1"/>
  <c r="U549" i="1"/>
  <c r="W549" i="1"/>
  <c r="X549" i="1"/>
  <c r="Y549" i="1"/>
  <c r="AA549" i="1"/>
  <c r="B550" i="1"/>
  <c r="A550" i="1" s="1"/>
  <c r="D550" i="1"/>
  <c r="E550" i="1"/>
  <c r="F550" i="1"/>
  <c r="G550" i="1"/>
  <c r="H550" i="1"/>
  <c r="I550" i="1"/>
  <c r="J550" i="1"/>
  <c r="K550" i="1"/>
  <c r="M550" i="1" s="1"/>
  <c r="L550" i="1"/>
  <c r="N550" i="1"/>
  <c r="O550" i="1"/>
  <c r="Q550" i="1"/>
  <c r="S550" i="1" s="1"/>
  <c r="R550" i="1"/>
  <c r="T550" i="1"/>
  <c r="V550" i="1" s="1"/>
  <c r="U550" i="1"/>
  <c r="W550" i="1"/>
  <c r="X550" i="1"/>
  <c r="Y550" i="1"/>
  <c r="AA550" i="1"/>
  <c r="B551" i="1"/>
  <c r="A551" i="1" s="1"/>
  <c r="D551" i="1"/>
  <c r="E551" i="1"/>
  <c r="F551" i="1"/>
  <c r="G551" i="1"/>
  <c r="H551" i="1"/>
  <c r="I551" i="1"/>
  <c r="J551" i="1"/>
  <c r="K551" i="1"/>
  <c r="L551" i="1"/>
  <c r="N551" i="1"/>
  <c r="O551" i="1"/>
  <c r="Q551" i="1"/>
  <c r="R551" i="1"/>
  <c r="T551" i="1"/>
  <c r="U551" i="1"/>
  <c r="W551" i="1"/>
  <c r="X551" i="1"/>
  <c r="Y551" i="1"/>
  <c r="AA551" i="1"/>
  <c r="B552" i="1"/>
  <c r="A552" i="1" s="1"/>
  <c r="D552" i="1"/>
  <c r="E552" i="1"/>
  <c r="F552" i="1"/>
  <c r="G552" i="1"/>
  <c r="H552" i="1"/>
  <c r="I552" i="1"/>
  <c r="J552" i="1"/>
  <c r="K552" i="1"/>
  <c r="M552" i="1" s="1"/>
  <c r="L552" i="1"/>
  <c r="N552" i="1"/>
  <c r="O552" i="1"/>
  <c r="Q552" i="1"/>
  <c r="S552" i="1" s="1"/>
  <c r="R552" i="1"/>
  <c r="T552" i="1"/>
  <c r="V552" i="1" s="1"/>
  <c r="U552" i="1"/>
  <c r="W552" i="1"/>
  <c r="X552" i="1"/>
  <c r="Y552" i="1"/>
  <c r="AA552" i="1"/>
  <c r="B553" i="1"/>
  <c r="A553" i="1" s="1"/>
  <c r="D553" i="1"/>
  <c r="E553" i="1"/>
  <c r="F553" i="1"/>
  <c r="G553" i="1"/>
  <c r="H553" i="1"/>
  <c r="I553" i="1"/>
  <c r="J553" i="1"/>
  <c r="K553" i="1"/>
  <c r="L553" i="1"/>
  <c r="N553" i="1"/>
  <c r="O553" i="1"/>
  <c r="Q553" i="1"/>
  <c r="R553" i="1"/>
  <c r="T553" i="1"/>
  <c r="U553" i="1"/>
  <c r="W553" i="1"/>
  <c r="X553" i="1"/>
  <c r="Y553" i="1"/>
  <c r="AA553" i="1"/>
  <c r="B554" i="1"/>
  <c r="A554" i="1" s="1"/>
  <c r="D554" i="1"/>
  <c r="E554" i="1"/>
  <c r="F554" i="1"/>
  <c r="G554" i="1"/>
  <c r="H554" i="1"/>
  <c r="I554" i="1"/>
  <c r="J554" i="1"/>
  <c r="K554" i="1"/>
  <c r="M554" i="1" s="1"/>
  <c r="L554" i="1"/>
  <c r="N554" i="1"/>
  <c r="O554" i="1"/>
  <c r="Q554" i="1"/>
  <c r="S554" i="1" s="1"/>
  <c r="R554" i="1"/>
  <c r="T554" i="1"/>
  <c r="V554" i="1" s="1"/>
  <c r="U554" i="1"/>
  <c r="W554" i="1"/>
  <c r="X554" i="1"/>
  <c r="Y554" i="1"/>
  <c r="AA554" i="1"/>
  <c r="B555" i="1"/>
  <c r="A555" i="1" s="1"/>
  <c r="D555" i="1"/>
  <c r="E555" i="1"/>
  <c r="F555" i="1"/>
  <c r="G555" i="1"/>
  <c r="H555" i="1"/>
  <c r="I555" i="1"/>
  <c r="J555" i="1"/>
  <c r="K555" i="1"/>
  <c r="L555" i="1"/>
  <c r="N555" i="1"/>
  <c r="O555" i="1"/>
  <c r="Q555" i="1"/>
  <c r="R555" i="1"/>
  <c r="T555" i="1"/>
  <c r="U555" i="1"/>
  <c r="W555" i="1"/>
  <c r="X555" i="1"/>
  <c r="Y555" i="1"/>
  <c r="AA555" i="1"/>
  <c r="B556" i="1"/>
  <c r="A556" i="1" s="1"/>
  <c r="D556" i="1"/>
  <c r="E556" i="1"/>
  <c r="F556" i="1"/>
  <c r="G556" i="1"/>
  <c r="H556" i="1"/>
  <c r="I556" i="1"/>
  <c r="J556" i="1"/>
  <c r="K556" i="1"/>
  <c r="M556" i="1" s="1"/>
  <c r="L556" i="1"/>
  <c r="N556" i="1"/>
  <c r="O556" i="1"/>
  <c r="Q556" i="1"/>
  <c r="S556" i="1" s="1"/>
  <c r="R556" i="1"/>
  <c r="T556" i="1"/>
  <c r="V556" i="1" s="1"/>
  <c r="U556" i="1"/>
  <c r="W556" i="1"/>
  <c r="X556" i="1"/>
  <c r="Y556" i="1"/>
  <c r="AA556" i="1"/>
  <c r="B557" i="1"/>
  <c r="A557" i="1" s="1"/>
  <c r="D557" i="1"/>
  <c r="E557" i="1"/>
  <c r="F557" i="1"/>
  <c r="G557" i="1"/>
  <c r="H557" i="1"/>
  <c r="I557" i="1"/>
  <c r="J557" i="1"/>
  <c r="K557" i="1"/>
  <c r="L557" i="1"/>
  <c r="N557" i="1"/>
  <c r="O557" i="1"/>
  <c r="Q557" i="1"/>
  <c r="R557" i="1"/>
  <c r="T557" i="1"/>
  <c r="U557" i="1"/>
  <c r="W557" i="1"/>
  <c r="X557" i="1"/>
  <c r="Y557" i="1"/>
  <c r="AA557" i="1"/>
  <c r="B558" i="1"/>
  <c r="A558" i="1" s="1"/>
  <c r="D558" i="1"/>
  <c r="E558" i="1"/>
  <c r="F558" i="1"/>
  <c r="G558" i="1"/>
  <c r="H558" i="1"/>
  <c r="I558" i="1"/>
  <c r="J558" i="1"/>
  <c r="K558" i="1"/>
  <c r="M558" i="1" s="1"/>
  <c r="L558" i="1"/>
  <c r="N558" i="1"/>
  <c r="O558" i="1"/>
  <c r="Q558" i="1"/>
  <c r="S558" i="1" s="1"/>
  <c r="R558" i="1"/>
  <c r="T558" i="1"/>
  <c r="V558" i="1" s="1"/>
  <c r="U558" i="1"/>
  <c r="W558" i="1"/>
  <c r="X558" i="1"/>
  <c r="Y558" i="1"/>
  <c r="AA558" i="1"/>
  <c r="B559" i="1"/>
  <c r="A559" i="1" s="1"/>
  <c r="D559" i="1"/>
  <c r="E559" i="1"/>
  <c r="F559" i="1"/>
  <c r="G559" i="1"/>
  <c r="H559" i="1"/>
  <c r="I559" i="1"/>
  <c r="J559" i="1"/>
  <c r="K559" i="1"/>
  <c r="L559" i="1"/>
  <c r="N559" i="1"/>
  <c r="O559" i="1"/>
  <c r="Q559" i="1"/>
  <c r="R559" i="1"/>
  <c r="T559" i="1"/>
  <c r="U559" i="1"/>
  <c r="W559" i="1"/>
  <c r="X559" i="1"/>
  <c r="Y559" i="1"/>
  <c r="AA559" i="1"/>
  <c r="B560" i="1"/>
  <c r="A560" i="1" s="1"/>
  <c r="D560" i="1"/>
  <c r="E560" i="1"/>
  <c r="F560" i="1"/>
  <c r="G560" i="1"/>
  <c r="H560" i="1"/>
  <c r="I560" i="1"/>
  <c r="J560" i="1"/>
  <c r="K560" i="1"/>
  <c r="M560" i="1" s="1"/>
  <c r="L560" i="1"/>
  <c r="N560" i="1"/>
  <c r="O560" i="1"/>
  <c r="Q560" i="1"/>
  <c r="S560" i="1" s="1"/>
  <c r="R560" i="1"/>
  <c r="T560" i="1"/>
  <c r="V560" i="1" s="1"/>
  <c r="U560" i="1"/>
  <c r="W560" i="1"/>
  <c r="X560" i="1"/>
  <c r="Y560" i="1"/>
  <c r="AA560" i="1"/>
  <c r="B561" i="1"/>
  <c r="A561" i="1" s="1"/>
  <c r="D561" i="1"/>
  <c r="E561" i="1"/>
  <c r="F561" i="1"/>
  <c r="G561" i="1"/>
  <c r="H561" i="1"/>
  <c r="I561" i="1"/>
  <c r="J561" i="1"/>
  <c r="K561" i="1"/>
  <c r="L561" i="1"/>
  <c r="N561" i="1"/>
  <c r="O561" i="1"/>
  <c r="Q561" i="1"/>
  <c r="R561" i="1"/>
  <c r="T561" i="1"/>
  <c r="U561" i="1"/>
  <c r="W561" i="1"/>
  <c r="X561" i="1"/>
  <c r="Y561" i="1"/>
  <c r="AA561" i="1"/>
  <c r="B562" i="1"/>
  <c r="A562" i="1" s="1"/>
  <c r="D562" i="1"/>
  <c r="E562" i="1"/>
  <c r="F562" i="1"/>
  <c r="G562" i="1"/>
  <c r="H562" i="1"/>
  <c r="I562" i="1"/>
  <c r="J562" i="1"/>
  <c r="K562" i="1"/>
  <c r="M562" i="1" s="1"/>
  <c r="L562" i="1"/>
  <c r="N562" i="1"/>
  <c r="O562" i="1"/>
  <c r="Q562" i="1"/>
  <c r="S562" i="1" s="1"/>
  <c r="R562" i="1"/>
  <c r="T562" i="1"/>
  <c r="V562" i="1" s="1"/>
  <c r="U562" i="1"/>
  <c r="W562" i="1"/>
  <c r="X562" i="1"/>
  <c r="Y562" i="1"/>
  <c r="AA562" i="1"/>
  <c r="B563" i="1"/>
  <c r="A563" i="1" s="1"/>
  <c r="D563" i="1"/>
  <c r="E563" i="1"/>
  <c r="F563" i="1"/>
  <c r="G563" i="1"/>
  <c r="H563" i="1"/>
  <c r="I563" i="1"/>
  <c r="J563" i="1"/>
  <c r="K563" i="1"/>
  <c r="L563" i="1"/>
  <c r="N563" i="1"/>
  <c r="O563" i="1"/>
  <c r="Q563" i="1"/>
  <c r="R563" i="1"/>
  <c r="T563" i="1"/>
  <c r="U563" i="1"/>
  <c r="W563" i="1"/>
  <c r="X563" i="1"/>
  <c r="Y563" i="1"/>
  <c r="AA563" i="1"/>
  <c r="B564" i="1"/>
  <c r="A564" i="1" s="1"/>
  <c r="D564" i="1"/>
  <c r="E564" i="1"/>
  <c r="F564" i="1"/>
  <c r="G564" i="1"/>
  <c r="H564" i="1"/>
  <c r="I564" i="1"/>
  <c r="J564" i="1"/>
  <c r="K564" i="1"/>
  <c r="M564" i="1" s="1"/>
  <c r="L564" i="1"/>
  <c r="N564" i="1"/>
  <c r="O564" i="1"/>
  <c r="Q564" i="1"/>
  <c r="S564" i="1" s="1"/>
  <c r="R564" i="1"/>
  <c r="T564" i="1"/>
  <c r="V564" i="1" s="1"/>
  <c r="U564" i="1"/>
  <c r="W564" i="1"/>
  <c r="X564" i="1"/>
  <c r="Y564" i="1"/>
  <c r="AA564" i="1"/>
  <c r="B565" i="1"/>
  <c r="A565" i="1" s="1"/>
  <c r="D565" i="1"/>
  <c r="E565" i="1"/>
  <c r="F565" i="1"/>
  <c r="G565" i="1"/>
  <c r="H565" i="1"/>
  <c r="I565" i="1"/>
  <c r="J565" i="1"/>
  <c r="K565" i="1"/>
  <c r="L565" i="1"/>
  <c r="N565" i="1"/>
  <c r="O565" i="1"/>
  <c r="Q565" i="1"/>
  <c r="R565" i="1"/>
  <c r="T565" i="1"/>
  <c r="U565" i="1"/>
  <c r="W565" i="1"/>
  <c r="X565" i="1"/>
  <c r="Y565" i="1"/>
  <c r="AA565" i="1"/>
  <c r="B566" i="1"/>
  <c r="A566" i="1" s="1"/>
  <c r="D566" i="1"/>
  <c r="E566" i="1"/>
  <c r="F566" i="1"/>
  <c r="G566" i="1"/>
  <c r="H566" i="1"/>
  <c r="I566" i="1"/>
  <c r="J566" i="1"/>
  <c r="K566" i="1"/>
  <c r="M566" i="1" s="1"/>
  <c r="L566" i="1"/>
  <c r="N566" i="1"/>
  <c r="O566" i="1"/>
  <c r="Q566" i="1"/>
  <c r="S566" i="1" s="1"/>
  <c r="R566" i="1"/>
  <c r="T566" i="1"/>
  <c r="V566" i="1" s="1"/>
  <c r="U566" i="1"/>
  <c r="W566" i="1"/>
  <c r="X566" i="1"/>
  <c r="Y566" i="1"/>
  <c r="AA566" i="1"/>
  <c r="B567" i="1"/>
  <c r="A567" i="1" s="1"/>
  <c r="D567" i="1"/>
  <c r="E567" i="1"/>
  <c r="F567" i="1"/>
  <c r="G567" i="1"/>
  <c r="H567" i="1"/>
  <c r="I567" i="1"/>
  <c r="J567" i="1"/>
  <c r="K567" i="1"/>
  <c r="L567" i="1"/>
  <c r="N567" i="1"/>
  <c r="O567" i="1"/>
  <c r="Q567" i="1"/>
  <c r="R567" i="1"/>
  <c r="T567" i="1"/>
  <c r="U567" i="1"/>
  <c r="W567" i="1"/>
  <c r="X567" i="1"/>
  <c r="Y567" i="1"/>
  <c r="AA567" i="1"/>
  <c r="B568" i="1"/>
  <c r="A568" i="1" s="1"/>
  <c r="D568" i="1"/>
  <c r="E568" i="1"/>
  <c r="F568" i="1"/>
  <c r="G568" i="1"/>
  <c r="H568" i="1"/>
  <c r="I568" i="1"/>
  <c r="J568" i="1"/>
  <c r="K568" i="1"/>
  <c r="M568" i="1" s="1"/>
  <c r="L568" i="1"/>
  <c r="N568" i="1"/>
  <c r="O568" i="1"/>
  <c r="Q568" i="1"/>
  <c r="S568" i="1" s="1"/>
  <c r="R568" i="1"/>
  <c r="T568" i="1"/>
  <c r="V568" i="1" s="1"/>
  <c r="U568" i="1"/>
  <c r="W568" i="1"/>
  <c r="X568" i="1"/>
  <c r="Y568" i="1"/>
  <c r="AA568" i="1"/>
  <c r="B569" i="1"/>
  <c r="A569" i="1" s="1"/>
  <c r="D569" i="1"/>
  <c r="E569" i="1"/>
  <c r="F569" i="1"/>
  <c r="G569" i="1"/>
  <c r="H569" i="1"/>
  <c r="I569" i="1"/>
  <c r="J569" i="1"/>
  <c r="K569" i="1"/>
  <c r="L569" i="1"/>
  <c r="N569" i="1"/>
  <c r="O569" i="1"/>
  <c r="Q569" i="1"/>
  <c r="R569" i="1"/>
  <c r="T569" i="1"/>
  <c r="U569" i="1"/>
  <c r="W569" i="1"/>
  <c r="X569" i="1"/>
  <c r="Y569" i="1"/>
  <c r="AA569" i="1"/>
  <c r="B570" i="1"/>
  <c r="A570" i="1" s="1"/>
  <c r="D570" i="1"/>
  <c r="E570" i="1"/>
  <c r="F570" i="1"/>
  <c r="G570" i="1"/>
  <c r="H570" i="1"/>
  <c r="I570" i="1"/>
  <c r="J570" i="1"/>
  <c r="K570" i="1"/>
  <c r="M570" i="1" s="1"/>
  <c r="L570" i="1"/>
  <c r="N570" i="1"/>
  <c r="O570" i="1"/>
  <c r="Q570" i="1"/>
  <c r="S570" i="1" s="1"/>
  <c r="R570" i="1"/>
  <c r="T570" i="1"/>
  <c r="V570" i="1" s="1"/>
  <c r="U570" i="1"/>
  <c r="W570" i="1"/>
  <c r="X570" i="1"/>
  <c r="Y570" i="1"/>
  <c r="AA570" i="1"/>
  <c r="B571" i="1"/>
  <c r="A571" i="1" s="1"/>
  <c r="D571" i="1"/>
  <c r="E571" i="1"/>
  <c r="F571" i="1"/>
  <c r="G571" i="1"/>
  <c r="H571" i="1"/>
  <c r="I571" i="1"/>
  <c r="J571" i="1"/>
  <c r="K571" i="1"/>
  <c r="L571" i="1"/>
  <c r="N571" i="1"/>
  <c r="O571" i="1"/>
  <c r="Q571" i="1"/>
  <c r="R571" i="1"/>
  <c r="T571" i="1"/>
  <c r="U571" i="1"/>
  <c r="W571" i="1"/>
  <c r="X571" i="1"/>
  <c r="Y571" i="1"/>
  <c r="AA571" i="1"/>
  <c r="B572" i="1"/>
  <c r="A572" i="1" s="1"/>
  <c r="D572" i="1"/>
  <c r="E572" i="1"/>
  <c r="F572" i="1"/>
  <c r="G572" i="1"/>
  <c r="H572" i="1"/>
  <c r="I572" i="1"/>
  <c r="J572" i="1"/>
  <c r="K572" i="1"/>
  <c r="M572" i="1" s="1"/>
  <c r="L572" i="1"/>
  <c r="N572" i="1"/>
  <c r="O572" i="1"/>
  <c r="Q572" i="1"/>
  <c r="S572" i="1" s="1"/>
  <c r="R572" i="1"/>
  <c r="T572" i="1"/>
  <c r="V572" i="1" s="1"/>
  <c r="U572" i="1"/>
  <c r="W572" i="1"/>
  <c r="X572" i="1"/>
  <c r="Y572" i="1"/>
  <c r="AA572" i="1"/>
  <c r="B573" i="1"/>
  <c r="A573" i="1" s="1"/>
  <c r="D573" i="1"/>
  <c r="E573" i="1"/>
  <c r="F573" i="1"/>
  <c r="G573" i="1"/>
  <c r="H573" i="1"/>
  <c r="I573" i="1"/>
  <c r="J573" i="1"/>
  <c r="K573" i="1"/>
  <c r="L573" i="1"/>
  <c r="N573" i="1"/>
  <c r="O573" i="1"/>
  <c r="Q573" i="1"/>
  <c r="R573" i="1"/>
  <c r="T573" i="1"/>
  <c r="U573" i="1"/>
  <c r="W573" i="1"/>
  <c r="X573" i="1"/>
  <c r="Y573" i="1"/>
  <c r="AA573" i="1"/>
  <c r="B574" i="1"/>
  <c r="A574" i="1" s="1"/>
  <c r="D574" i="1"/>
  <c r="E574" i="1"/>
  <c r="F574" i="1"/>
  <c r="G574" i="1"/>
  <c r="H574" i="1"/>
  <c r="I574" i="1"/>
  <c r="J574" i="1"/>
  <c r="K574" i="1"/>
  <c r="M574" i="1" s="1"/>
  <c r="L574" i="1"/>
  <c r="N574" i="1"/>
  <c r="O574" i="1"/>
  <c r="Q574" i="1"/>
  <c r="S574" i="1" s="1"/>
  <c r="R574" i="1"/>
  <c r="T574" i="1"/>
  <c r="V574" i="1" s="1"/>
  <c r="U574" i="1"/>
  <c r="W574" i="1"/>
  <c r="X574" i="1"/>
  <c r="Y574" i="1"/>
  <c r="AA574" i="1"/>
  <c r="B575" i="1"/>
  <c r="A575" i="1" s="1"/>
  <c r="D575" i="1"/>
  <c r="E575" i="1"/>
  <c r="F575" i="1"/>
  <c r="G575" i="1"/>
  <c r="H575" i="1"/>
  <c r="I575" i="1"/>
  <c r="J575" i="1"/>
  <c r="K575" i="1"/>
  <c r="L575" i="1"/>
  <c r="N575" i="1"/>
  <c r="O575" i="1"/>
  <c r="Q575" i="1"/>
  <c r="R575" i="1"/>
  <c r="T575" i="1"/>
  <c r="U575" i="1"/>
  <c r="W575" i="1"/>
  <c r="X575" i="1"/>
  <c r="Y575" i="1"/>
  <c r="AA575" i="1"/>
  <c r="B576" i="1"/>
  <c r="A576" i="1" s="1"/>
  <c r="D576" i="1"/>
  <c r="E576" i="1"/>
  <c r="F576" i="1"/>
  <c r="G576" i="1"/>
  <c r="H576" i="1"/>
  <c r="I576" i="1"/>
  <c r="J576" i="1"/>
  <c r="K576" i="1"/>
  <c r="M576" i="1" s="1"/>
  <c r="L576" i="1"/>
  <c r="N576" i="1"/>
  <c r="O576" i="1"/>
  <c r="Q576" i="1"/>
  <c r="S576" i="1" s="1"/>
  <c r="R576" i="1"/>
  <c r="T576" i="1"/>
  <c r="V576" i="1" s="1"/>
  <c r="U576" i="1"/>
  <c r="W576" i="1"/>
  <c r="X576" i="1"/>
  <c r="Y576" i="1"/>
  <c r="AA576" i="1"/>
  <c r="B577" i="1"/>
  <c r="A577" i="1" s="1"/>
  <c r="D577" i="1"/>
  <c r="E577" i="1"/>
  <c r="F577" i="1"/>
  <c r="G577" i="1"/>
  <c r="H577" i="1"/>
  <c r="I577" i="1"/>
  <c r="J577" i="1"/>
  <c r="K577" i="1"/>
  <c r="L577" i="1"/>
  <c r="N577" i="1"/>
  <c r="O577" i="1"/>
  <c r="Q577" i="1"/>
  <c r="R577" i="1"/>
  <c r="T577" i="1"/>
  <c r="U577" i="1"/>
  <c r="W577" i="1"/>
  <c r="X577" i="1"/>
  <c r="Y577" i="1"/>
  <c r="AA577" i="1"/>
  <c r="B578" i="1"/>
  <c r="A578" i="1" s="1"/>
  <c r="D578" i="1"/>
  <c r="E578" i="1"/>
  <c r="F578" i="1"/>
  <c r="G578" i="1"/>
  <c r="H578" i="1"/>
  <c r="I578" i="1"/>
  <c r="J578" i="1"/>
  <c r="K578" i="1"/>
  <c r="M578" i="1" s="1"/>
  <c r="L578" i="1"/>
  <c r="N578" i="1"/>
  <c r="O578" i="1"/>
  <c r="Q578" i="1"/>
  <c r="S578" i="1" s="1"/>
  <c r="R578" i="1"/>
  <c r="T578" i="1"/>
  <c r="V578" i="1" s="1"/>
  <c r="U578" i="1"/>
  <c r="W578" i="1"/>
  <c r="X578" i="1"/>
  <c r="Y578" i="1"/>
  <c r="AA578" i="1"/>
  <c r="B579" i="1"/>
  <c r="A579" i="1" s="1"/>
  <c r="D579" i="1"/>
  <c r="E579" i="1"/>
  <c r="F579" i="1"/>
  <c r="G579" i="1"/>
  <c r="H579" i="1"/>
  <c r="I579" i="1"/>
  <c r="J579" i="1"/>
  <c r="K579" i="1"/>
  <c r="L579" i="1"/>
  <c r="N579" i="1"/>
  <c r="O579" i="1"/>
  <c r="Q579" i="1"/>
  <c r="R579" i="1"/>
  <c r="T579" i="1"/>
  <c r="U579" i="1"/>
  <c r="W579" i="1"/>
  <c r="X579" i="1"/>
  <c r="Y579" i="1"/>
  <c r="AA579" i="1"/>
  <c r="B580" i="1"/>
  <c r="A580" i="1" s="1"/>
  <c r="D580" i="1"/>
  <c r="E580" i="1"/>
  <c r="F580" i="1"/>
  <c r="G580" i="1"/>
  <c r="H580" i="1"/>
  <c r="I580" i="1"/>
  <c r="J580" i="1"/>
  <c r="K580" i="1"/>
  <c r="M580" i="1" s="1"/>
  <c r="L580" i="1"/>
  <c r="N580" i="1"/>
  <c r="O580" i="1"/>
  <c r="Q580" i="1"/>
  <c r="S580" i="1" s="1"/>
  <c r="R580" i="1"/>
  <c r="T580" i="1"/>
  <c r="V580" i="1" s="1"/>
  <c r="U580" i="1"/>
  <c r="W580" i="1"/>
  <c r="X580" i="1"/>
  <c r="Y580" i="1"/>
  <c r="AA580" i="1"/>
  <c r="B581" i="1"/>
  <c r="A581" i="1" s="1"/>
  <c r="D581" i="1"/>
  <c r="E581" i="1"/>
  <c r="F581" i="1"/>
  <c r="G581" i="1"/>
  <c r="H581" i="1"/>
  <c r="I581" i="1"/>
  <c r="J581" i="1"/>
  <c r="K581" i="1"/>
  <c r="L581" i="1"/>
  <c r="N581" i="1"/>
  <c r="O581" i="1"/>
  <c r="Q581" i="1"/>
  <c r="R581" i="1"/>
  <c r="T581" i="1"/>
  <c r="V581" i="1" s="1"/>
  <c r="U581" i="1"/>
  <c r="W581" i="1"/>
  <c r="X581" i="1"/>
  <c r="Y581" i="1"/>
  <c r="AA581" i="1"/>
  <c r="B582" i="1"/>
  <c r="A582" i="1" s="1"/>
  <c r="D582" i="1"/>
  <c r="E582" i="1"/>
  <c r="F582" i="1"/>
  <c r="G582" i="1"/>
  <c r="H582" i="1"/>
  <c r="I582" i="1"/>
  <c r="J582" i="1"/>
  <c r="K582" i="1"/>
  <c r="M582" i="1" s="1"/>
  <c r="L582" i="1"/>
  <c r="N582" i="1"/>
  <c r="O582" i="1"/>
  <c r="Q582" i="1"/>
  <c r="S582" i="1" s="1"/>
  <c r="R582" i="1"/>
  <c r="T582" i="1"/>
  <c r="V582" i="1" s="1"/>
  <c r="U582" i="1"/>
  <c r="W582" i="1"/>
  <c r="X582" i="1"/>
  <c r="Y582" i="1"/>
  <c r="AA582" i="1"/>
  <c r="B583" i="1"/>
  <c r="A583" i="1" s="1"/>
  <c r="D583" i="1"/>
  <c r="E583" i="1"/>
  <c r="F583" i="1"/>
  <c r="G583" i="1"/>
  <c r="H583" i="1"/>
  <c r="I583" i="1"/>
  <c r="J583" i="1"/>
  <c r="K583" i="1"/>
  <c r="L583" i="1"/>
  <c r="N583" i="1"/>
  <c r="O583" i="1"/>
  <c r="Q583" i="1"/>
  <c r="R583" i="1"/>
  <c r="T583" i="1"/>
  <c r="V583" i="1" s="1"/>
  <c r="U583" i="1"/>
  <c r="W583" i="1"/>
  <c r="X583" i="1"/>
  <c r="Y583" i="1"/>
  <c r="AA583" i="1"/>
  <c r="B584" i="1"/>
  <c r="A584" i="1" s="1"/>
  <c r="D584" i="1"/>
  <c r="E584" i="1"/>
  <c r="F584" i="1"/>
  <c r="G584" i="1"/>
  <c r="H584" i="1"/>
  <c r="I584" i="1"/>
  <c r="J584" i="1"/>
  <c r="K584" i="1"/>
  <c r="M584" i="1" s="1"/>
  <c r="L584" i="1"/>
  <c r="N584" i="1"/>
  <c r="O584" i="1"/>
  <c r="Q584" i="1"/>
  <c r="S584" i="1" s="1"/>
  <c r="R584" i="1"/>
  <c r="T584" i="1"/>
  <c r="V584" i="1" s="1"/>
  <c r="U584" i="1"/>
  <c r="W584" i="1"/>
  <c r="X584" i="1"/>
  <c r="Y584" i="1"/>
  <c r="AA584" i="1"/>
  <c r="B585" i="1"/>
  <c r="A585" i="1" s="1"/>
  <c r="D585" i="1"/>
  <c r="E585" i="1"/>
  <c r="F585" i="1"/>
  <c r="G585" i="1"/>
  <c r="H585" i="1"/>
  <c r="I585" i="1"/>
  <c r="J585" i="1"/>
  <c r="K585" i="1"/>
  <c r="L585" i="1"/>
  <c r="N585" i="1"/>
  <c r="O585" i="1"/>
  <c r="Q585" i="1"/>
  <c r="R585" i="1"/>
  <c r="T585" i="1"/>
  <c r="V585" i="1" s="1"/>
  <c r="U585" i="1"/>
  <c r="W585" i="1"/>
  <c r="X585" i="1"/>
  <c r="Y585" i="1"/>
  <c r="AA585" i="1"/>
  <c r="B586" i="1"/>
  <c r="A586" i="1" s="1"/>
  <c r="D586" i="1"/>
  <c r="E586" i="1"/>
  <c r="F586" i="1"/>
  <c r="G586" i="1"/>
  <c r="H586" i="1"/>
  <c r="I586" i="1"/>
  <c r="J586" i="1"/>
  <c r="K586" i="1"/>
  <c r="M586" i="1" s="1"/>
  <c r="L586" i="1"/>
  <c r="N586" i="1"/>
  <c r="O586" i="1"/>
  <c r="Q586" i="1"/>
  <c r="S586" i="1" s="1"/>
  <c r="R586" i="1"/>
  <c r="T586" i="1"/>
  <c r="V586" i="1" s="1"/>
  <c r="U586" i="1"/>
  <c r="W586" i="1"/>
  <c r="X586" i="1"/>
  <c r="Y586" i="1"/>
  <c r="AA586" i="1"/>
  <c r="B587" i="1"/>
  <c r="A587" i="1" s="1"/>
  <c r="D587" i="1"/>
  <c r="E587" i="1"/>
  <c r="F587" i="1"/>
  <c r="G587" i="1"/>
  <c r="H587" i="1"/>
  <c r="I587" i="1"/>
  <c r="J587" i="1"/>
  <c r="K587" i="1"/>
  <c r="L587" i="1"/>
  <c r="N587" i="1"/>
  <c r="O587" i="1"/>
  <c r="Q587" i="1"/>
  <c r="R587" i="1"/>
  <c r="T587" i="1"/>
  <c r="V587" i="1" s="1"/>
  <c r="U587" i="1"/>
  <c r="W587" i="1"/>
  <c r="X587" i="1"/>
  <c r="Y587" i="1"/>
  <c r="AA587" i="1"/>
  <c r="B588" i="1"/>
  <c r="A588" i="1" s="1"/>
  <c r="D588" i="1"/>
  <c r="E588" i="1"/>
  <c r="F588" i="1"/>
  <c r="G588" i="1"/>
  <c r="H588" i="1"/>
  <c r="I588" i="1"/>
  <c r="J588" i="1"/>
  <c r="K588" i="1"/>
  <c r="M588" i="1" s="1"/>
  <c r="L588" i="1"/>
  <c r="N588" i="1"/>
  <c r="O588" i="1"/>
  <c r="Q588" i="1"/>
  <c r="S588" i="1" s="1"/>
  <c r="R588" i="1"/>
  <c r="T588" i="1"/>
  <c r="V588" i="1" s="1"/>
  <c r="U588" i="1"/>
  <c r="W588" i="1"/>
  <c r="X588" i="1"/>
  <c r="Y588" i="1"/>
  <c r="AA588" i="1"/>
  <c r="B589" i="1"/>
  <c r="A589" i="1" s="1"/>
  <c r="D589" i="1"/>
  <c r="E589" i="1"/>
  <c r="F589" i="1"/>
  <c r="G589" i="1"/>
  <c r="H589" i="1"/>
  <c r="I589" i="1"/>
  <c r="J589" i="1"/>
  <c r="K589" i="1"/>
  <c r="L589" i="1"/>
  <c r="N589" i="1"/>
  <c r="O589" i="1"/>
  <c r="Q589" i="1"/>
  <c r="R589" i="1"/>
  <c r="T589" i="1"/>
  <c r="V589" i="1" s="1"/>
  <c r="U589" i="1"/>
  <c r="W589" i="1"/>
  <c r="X589" i="1"/>
  <c r="Y589" i="1"/>
  <c r="AA589" i="1"/>
  <c r="B590" i="1"/>
  <c r="A590" i="1" s="1"/>
  <c r="D590" i="1"/>
  <c r="E590" i="1"/>
  <c r="F590" i="1"/>
  <c r="G590" i="1"/>
  <c r="H590" i="1"/>
  <c r="I590" i="1"/>
  <c r="J590" i="1"/>
  <c r="K590" i="1"/>
  <c r="M590" i="1" s="1"/>
  <c r="L590" i="1"/>
  <c r="N590" i="1"/>
  <c r="O590" i="1"/>
  <c r="Q590" i="1"/>
  <c r="S590" i="1" s="1"/>
  <c r="R590" i="1"/>
  <c r="T590" i="1"/>
  <c r="V590" i="1" s="1"/>
  <c r="U590" i="1"/>
  <c r="W590" i="1"/>
  <c r="X590" i="1"/>
  <c r="Y590" i="1"/>
  <c r="AA590" i="1"/>
  <c r="B591" i="1"/>
  <c r="A591" i="1" s="1"/>
  <c r="D591" i="1"/>
  <c r="E591" i="1"/>
  <c r="F591" i="1"/>
  <c r="G591" i="1"/>
  <c r="H591" i="1"/>
  <c r="I591" i="1"/>
  <c r="J591" i="1"/>
  <c r="K591" i="1"/>
  <c r="L591" i="1"/>
  <c r="N591" i="1"/>
  <c r="O591" i="1"/>
  <c r="Q591" i="1"/>
  <c r="R591" i="1"/>
  <c r="T591" i="1"/>
  <c r="V591" i="1" s="1"/>
  <c r="U591" i="1"/>
  <c r="W591" i="1"/>
  <c r="X591" i="1"/>
  <c r="Y591" i="1"/>
  <c r="AA591" i="1"/>
  <c r="B592" i="1"/>
  <c r="A592" i="1" s="1"/>
  <c r="D592" i="1"/>
  <c r="E592" i="1"/>
  <c r="F592" i="1"/>
  <c r="G592" i="1"/>
  <c r="H592" i="1"/>
  <c r="I592" i="1"/>
  <c r="J592" i="1"/>
  <c r="K592" i="1"/>
  <c r="M592" i="1" s="1"/>
  <c r="L592" i="1"/>
  <c r="N592" i="1"/>
  <c r="O592" i="1"/>
  <c r="Q592" i="1"/>
  <c r="S592" i="1" s="1"/>
  <c r="R592" i="1"/>
  <c r="T592" i="1"/>
  <c r="V592" i="1" s="1"/>
  <c r="U592" i="1"/>
  <c r="W592" i="1"/>
  <c r="X592" i="1"/>
  <c r="Y592" i="1"/>
  <c r="AA592" i="1"/>
  <c r="B593" i="1"/>
  <c r="A593" i="1" s="1"/>
  <c r="D593" i="1"/>
  <c r="E593" i="1"/>
  <c r="F593" i="1"/>
  <c r="G593" i="1"/>
  <c r="H593" i="1"/>
  <c r="I593" i="1"/>
  <c r="J593" i="1"/>
  <c r="K593" i="1"/>
  <c r="L593" i="1"/>
  <c r="N593" i="1"/>
  <c r="O593" i="1"/>
  <c r="Q593" i="1"/>
  <c r="R593" i="1"/>
  <c r="T593" i="1"/>
  <c r="V593" i="1" s="1"/>
  <c r="U593" i="1"/>
  <c r="W593" i="1"/>
  <c r="X593" i="1"/>
  <c r="Y593" i="1"/>
  <c r="AA593" i="1"/>
  <c r="B594" i="1"/>
  <c r="A594" i="1" s="1"/>
  <c r="D594" i="1"/>
  <c r="E594" i="1"/>
  <c r="F594" i="1"/>
  <c r="G594" i="1"/>
  <c r="H594" i="1"/>
  <c r="I594" i="1"/>
  <c r="J594" i="1"/>
  <c r="K594" i="1"/>
  <c r="M594" i="1" s="1"/>
  <c r="L594" i="1"/>
  <c r="N594" i="1"/>
  <c r="O594" i="1"/>
  <c r="Q594" i="1"/>
  <c r="S594" i="1" s="1"/>
  <c r="R594" i="1"/>
  <c r="T594" i="1"/>
  <c r="V594" i="1" s="1"/>
  <c r="U594" i="1"/>
  <c r="W594" i="1"/>
  <c r="X594" i="1"/>
  <c r="Y594" i="1"/>
  <c r="AA594" i="1"/>
  <c r="B595" i="1"/>
  <c r="A595" i="1" s="1"/>
  <c r="D595" i="1"/>
  <c r="E595" i="1"/>
  <c r="F595" i="1"/>
  <c r="G595" i="1"/>
  <c r="H595" i="1"/>
  <c r="I595" i="1"/>
  <c r="J595" i="1"/>
  <c r="K595" i="1"/>
  <c r="L595" i="1"/>
  <c r="N595" i="1"/>
  <c r="O595" i="1"/>
  <c r="Q595" i="1"/>
  <c r="R595" i="1"/>
  <c r="T595" i="1"/>
  <c r="V595" i="1" s="1"/>
  <c r="U595" i="1"/>
  <c r="W595" i="1"/>
  <c r="X595" i="1"/>
  <c r="Y595" i="1"/>
  <c r="AA595" i="1"/>
  <c r="B596" i="1"/>
  <c r="A596" i="1" s="1"/>
  <c r="D596" i="1"/>
  <c r="E596" i="1"/>
  <c r="F596" i="1"/>
  <c r="G596" i="1"/>
  <c r="H596" i="1"/>
  <c r="I596" i="1"/>
  <c r="J596" i="1"/>
  <c r="K596" i="1"/>
  <c r="M596" i="1" s="1"/>
  <c r="L596" i="1"/>
  <c r="N596" i="1"/>
  <c r="O596" i="1"/>
  <c r="Q596" i="1"/>
  <c r="S596" i="1" s="1"/>
  <c r="R596" i="1"/>
  <c r="T596" i="1"/>
  <c r="V596" i="1" s="1"/>
  <c r="U596" i="1"/>
  <c r="W596" i="1"/>
  <c r="X596" i="1"/>
  <c r="Y596" i="1"/>
  <c r="AA596" i="1"/>
  <c r="B597" i="1"/>
  <c r="A597" i="1" s="1"/>
  <c r="D597" i="1"/>
  <c r="E597" i="1"/>
  <c r="F597" i="1"/>
  <c r="G597" i="1"/>
  <c r="H597" i="1"/>
  <c r="I597" i="1"/>
  <c r="J597" i="1"/>
  <c r="K597" i="1"/>
  <c r="L597" i="1"/>
  <c r="N597" i="1"/>
  <c r="O597" i="1"/>
  <c r="Q597" i="1"/>
  <c r="R597" i="1"/>
  <c r="T597" i="1"/>
  <c r="V597" i="1" s="1"/>
  <c r="U597" i="1"/>
  <c r="W597" i="1"/>
  <c r="X597" i="1"/>
  <c r="Y597" i="1"/>
  <c r="AA597" i="1"/>
  <c r="B598" i="1"/>
  <c r="A598" i="1" s="1"/>
  <c r="D598" i="1"/>
  <c r="E598" i="1"/>
  <c r="F598" i="1"/>
  <c r="G598" i="1"/>
  <c r="H598" i="1"/>
  <c r="I598" i="1"/>
  <c r="J598" i="1"/>
  <c r="K598" i="1"/>
  <c r="M598" i="1" s="1"/>
  <c r="L598" i="1"/>
  <c r="N598" i="1"/>
  <c r="O598" i="1"/>
  <c r="Q598" i="1"/>
  <c r="S598" i="1" s="1"/>
  <c r="R598" i="1"/>
  <c r="T598" i="1"/>
  <c r="V598" i="1" s="1"/>
  <c r="U598" i="1"/>
  <c r="W598" i="1"/>
  <c r="X598" i="1"/>
  <c r="Y598" i="1"/>
  <c r="AA598" i="1"/>
  <c r="B599" i="1"/>
  <c r="A599" i="1" s="1"/>
  <c r="D599" i="1"/>
  <c r="E599" i="1"/>
  <c r="F599" i="1"/>
  <c r="G599" i="1"/>
  <c r="H599" i="1"/>
  <c r="I599" i="1"/>
  <c r="J599" i="1"/>
  <c r="K599" i="1"/>
  <c r="L599" i="1"/>
  <c r="N599" i="1"/>
  <c r="O599" i="1"/>
  <c r="Q599" i="1"/>
  <c r="R599" i="1"/>
  <c r="T599" i="1"/>
  <c r="V599" i="1" s="1"/>
  <c r="U599" i="1"/>
  <c r="W599" i="1"/>
  <c r="X599" i="1"/>
  <c r="Y599" i="1"/>
  <c r="AA599" i="1"/>
  <c r="B600" i="1"/>
  <c r="A600" i="1" s="1"/>
  <c r="D600" i="1"/>
  <c r="E600" i="1"/>
  <c r="F600" i="1"/>
  <c r="G600" i="1"/>
  <c r="H600" i="1"/>
  <c r="I600" i="1"/>
  <c r="J600" i="1"/>
  <c r="K600" i="1"/>
  <c r="M600" i="1" s="1"/>
  <c r="L600" i="1"/>
  <c r="N600" i="1"/>
  <c r="O600" i="1"/>
  <c r="Q600" i="1"/>
  <c r="S600" i="1" s="1"/>
  <c r="R600" i="1"/>
  <c r="T600" i="1"/>
  <c r="V600" i="1" s="1"/>
  <c r="U600" i="1"/>
  <c r="W600" i="1"/>
  <c r="X600" i="1"/>
  <c r="Y600" i="1"/>
  <c r="AA600" i="1"/>
  <c r="B601" i="1"/>
  <c r="A601" i="1" s="1"/>
  <c r="D601" i="1"/>
  <c r="E601" i="1"/>
  <c r="F601" i="1"/>
  <c r="G601" i="1"/>
  <c r="H601" i="1"/>
  <c r="I601" i="1"/>
  <c r="J601" i="1"/>
  <c r="K601" i="1"/>
  <c r="L601" i="1"/>
  <c r="N601" i="1"/>
  <c r="O601" i="1"/>
  <c r="Q601" i="1"/>
  <c r="R601" i="1"/>
  <c r="T601" i="1"/>
  <c r="V601" i="1" s="1"/>
  <c r="U601" i="1"/>
  <c r="W601" i="1"/>
  <c r="X601" i="1"/>
  <c r="Y601" i="1"/>
  <c r="AA601" i="1"/>
  <c r="B602" i="1"/>
  <c r="A602" i="1" s="1"/>
  <c r="D602" i="1"/>
  <c r="E602" i="1"/>
  <c r="F602" i="1"/>
  <c r="G602" i="1"/>
  <c r="H602" i="1"/>
  <c r="I602" i="1"/>
  <c r="J602" i="1"/>
  <c r="K602" i="1"/>
  <c r="M602" i="1" s="1"/>
  <c r="L602" i="1"/>
  <c r="N602" i="1"/>
  <c r="O602" i="1"/>
  <c r="Q602" i="1"/>
  <c r="S602" i="1" s="1"/>
  <c r="R602" i="1"/>
  <c r="T602" i="1"/>
  <c r="V602" i="1" s="1"/>
  <c r="U602" i="1"/>
  <c r="W602" i="1"/>
  <c r="X602" i="1"/>
  <c r="Y602" i="1"/>
  <c r="AA602" i="1"/>
  <c r="B603" i="1"/>
  <c r="A603" i="1" s="1"/>
  <c r="D603" i="1"/>
  <c r="E603" i="1"/>
  <c r="F603" i="1"/>
  <c r="G603" i="1"/>
  <c r="H603" i="1"/>
  <c r="I603" i="1"/>
  <c r="J603" i="1"/>
  <c r="K603" i="1"/>
  <c r="L603" i="1"/>
  <c r="N603" i="1"/>
  <c r="O603" i="1"/>
  <c r="Q603" i="1"/>
  <c r="R603" i="1"/>
  <c r="T603" i="1"/>
  <c r="V603" i="1" s="1"/>
  <c r="U603" i="1"/>
  <c r="W603" i="1"/>
  <c r="X603" i="1"/>
  <c r="Y603" i="1"/>
  <c r="AA603" i="1"/>
  <c r="B604" i="1"/>
  <c r="A604" i="1" s="1"/>
  <c r="D604" i="1"/>
  <c r="E604" i="1"/>
  <c r="F604" i="1"/>
  <c r="G604" i="1"/>
  <c r="H604" i="1"/>
  <c r="I604" i="1"/>
  <c r="J604" i="1"/>
  <c r="K604" i="1"/>
  <c r="M604" i="1" s="1"/>
  <c r="L604" i="1"/>
  <c r="N604" i="1"/>
  <c r="O604" i="1"/>
  <c r="Q604" i="1"/>
  <c r="S604" i="1" s="1"/>
  <c r="R604" i="1"/>
  <c r="T604" i="1"/>
  <c r="V604" i="1" s="1"/>
  <c r="U604" i="1"/>
  <c r="W604" i="1"/>
  <c r="X604" i="1"/>
  <c r="Y604" i="1"/>
  <c r="AA604" i="1"/>
  <c r="B605" i="1"/>
  <c r="A605" i="1" s="1"/>
  <c r="D605" i="1"/>
  <c r="E605" i="1"/>
  <c r="F605" i="1"/>
  <c r="G605" i="1"/>
  <c r="H605" i="1"/>
  <c r="I605" i="1"/>
  <c r="J605" i="1"/>
  <c r="K605" i="1"/>
  <c r="L605" i="1"/>
  <c r="N605" i="1"/>
  <c r="O605" i="1"/>
  <c r="Q605" i="1"/>
  <c r="R605" i="1"/>
  <c r="T605" i="1"/>
  <c r="V605" i="1" s="1"/>
  <c r="U605" i="1"/>
  <c r="W605" i="1"/>
  <c r="X605" i="1"/>
  <c r="Y605" i="1"/>
  <c r="AA605" i="1"/>
  <c r="B606" i="1"/>
  <c r="A606" i="1" s="1"/>
  <c r="D606" i="1"/>
  <c r="E606" i="1"/>
  <c r="F606" i="1"/>
  <c r="G606" i="1"/>
  <c r="H606" i="1"/>
  <c r="I606" i="1"/>
  <c r="J606" i="1"/>
  <c r="K606" i="1"/>
  <c r="M606" i="1" s="1"/>
  <c r="L606" i="1"/>
  <c r="N606" i="1"/>
  <c r="O606" i="1"/>
  <c r="Q606" i="1"/>
  <c r="S606" i="1" s="1"/>
  <c r="R606" i="1"/>
  <c r="T606" i="1"/>
  <c r="V606" i="1" s="1"/>
  <c r="U606" i="1"/>
  <c r="W606" i="1"/>
  <c r="X606" i="1"/>
  <c r="Y606" i="1"/>
  <c r="AA606" i="1"/>
  <c r="B607" i="1"/>
  <c r="A607" i="1" s="1"/>
  <c r="D607" i="1"/>
  <c r="E607" i="1"/>
  <c r="F607" i="1"/>
  <c r="G607" i="1"/>
  <c r="H607" i="1"/>
  <c r="I607" i="1"/>
  <c r="J607" i="1"/>
  <c r="K607" i="1"/>
  <c r="L607" i="1"/>
  <c r="N607" i="1"/>
  <c r="O607" i="1"/>
  <c r="Q607" i="1"/>
  <c r="R607" i="1"/>
  <c r="T607" i="1"/>
  <c r="V607" i="1" s="1"/>
  <c r="U607" i="1"/>
  <c r="W607" i="1"/>
  <c r="X607" i="1"/>
  <c r="Y607" i="1"/>
  <c r="AA607" i="1"/>
  <c r="B608" i="1"/>
  <c r="A608" i="1" s="1"/>
  <c r="D608" i="1"/>
  <c r="E608" i="1"/>
  <c r="F608" i="1"/>
  <c r="G608" i="1"/>
  <c r="H608" i="1"/>
  <c r="I608" i="1"/>
  <c r="J608" i="1"/>
  <c r="K608" i="1"/>
  <c r="M608" i="1" s="1"/>
  <c r="L608" i="1"/>
  <c r="N608" i="1"/>
  <c r="O608" i="1"/>
  <c r="Q608" i="1"/>
  <c r="S608" i="1" s="1"/>
  <c r="R608" i="1"/>
  <c r="T608" i="1"/>
  <c r="V608" i="1" s="1"/>
  <c r="U608" i="1"/>
  <c r="W608" i="1"/>
  <c r="X608" i="1"/>
  <c r="Y608" i="1"/>
  <c r="AA608" i="1"/>
  <c r="B609" i="1"/>
  <c r="A609" i="1" s="1"/>
  <c r="D609" i="1"/>
  <c r="E609" i="1"/>
  <c r="F609" i="1"/>
  <c r="G609" i="1"/>
  <c r="H609" i="1"/>
  <c r="I609" i="1"/>
  <c r="J609" i="1"/>
  <c r="K609" i="1"/>
  <c r="L609" i="1"/>
  <c r="N609" i="1"/>
  <c r="O609" i="1"/>
  <c r="Q609" i="1"/>
  <c r="R609" i="1"/>
  <c r="T609" i="1"/>
  <c r="V609" i="1" s="1"/>
  <c r="U609" i="1"/>
  <c r="W609" i="1"/>
  <c r="X609" i="1"/>
  <c r="Y609" i="1"/>
  <c r="AA609" i="1"/>
  <c r="B610" i="1"/>
  <c r="A610" i="1" s="1"/>
  <c r="D610" i="1"/>
  <c r="E610" i="1"/>
  <c r="F610" i="1"/>
  <c r="G610" i="1"/>
  <c r="H610" i="1"/>
  <c r="I610" i="1"/>
  <c r="J610" i="1"/>
  <c r="K610" i="1"/>
  <c r="M610" i="1" s="1"/>
  <c r="L610" i="1"/>
  <c r="N610" i="1"/>
  <c r="O610" i="1"/>
  <c r="Q610" i="1"/>
  <c r="S610" i="1" s="1"/>
  <c r="R610" i="1"/>
  <c r="T610" i="1"/>
  <c r="V610" i="1" s="1"/>
  <c r="U610" i="1"/>
  <c r="W610" i="1"/>
  <c r="X610" i="1"/>
  <c r="Y610" i="1"/>
  <c r="AA610" i="1"/>
  <c r="B611" i="1"/>
  <c r="A611" i="1" s="1"/>
  <c r="D611" i="1"/>
  <c r="E611" i="1"/>
  <c r="F611" i="1"/>
  <c r="G611" i="1"/>
  <c r="H611" i="1"/>
  <c r="I611" i="1"/>
  <c r="J611" i="1"/>
  <c r="K611" i="1"/>
  <c r="L611" i="1"/>
  <c r="N611" i="1"/>
  <c r="O611" i="1"/>
  <c r="Q611" i="1"/>
  <c r="R611" i="1"/>
  <c r="T611" i="1"/>
  <c r="V611" i="1" s="1"/>
  <c r="U611" i="1"/>
  <c r="W611" i="1"/>
  <c r="X611" i="1"/>
  <c r="Y611" i="1"/>
  <c r="AA611" i="1"/>
  <c r="B612" i="1"/>
  <c r="A612" i="1" s="1"/>
  <c r="D612" i="1"/>
  <c r="E612" i="1"/>
  <c r="F612" i="1"/>
  <c r="G612" i="1"/>
  <c r="H612" i="1"/>
  <c r="I612" i="1"/>
  <c r="J612" i="1"/>
  <c r="K612" i="1"/>
  <c r="M612" i="1" s="1"/>
  <c r="L612" i="1"/>
  <c r="N612" i="1"/>
  <c r="O612" i="1"/>
  <c r="Q612" i="1"/>
  <c r="S612" i="1" s="1"/>
  <c r="R612" i="1"/>
  <c r="T612" i="1"/>
  <c r="V612" i="1" s="1"/>
  <c r="U612" i="1"/>
  <c r="W612" i="1"/>
  <c r="X612" i="1"/>
  <c r="Y612" i="1"/>
  <c r="AA612" i="1"/>
  <c r="A613" i="1"/>
  <c r="B613" i="1"/>
  <c r="D613" i="1"/>
  <c r="E613" i="1"/>
  <c r="F613" i="1"/>
  <c r="G613" i="1"/>
  <c r="H613" i="1"/>
  <c r="I613" i="1"/>
  <c r="J613" i="1"/>
  <c r="K613" i="1"/>
  <c r="L613" i="1"/>
  <c r="N613" i="1"/>
  <c r="O613" i="1"/>
  <c r="Q613" i="1"/>
  <c r="R613" i="1"/>
  <c r="T613" i="1"/>
  <c r="U613" i="1"/>
  <c r="W613" i="1"/>
  <c r="X613" i="1"/>
  <c r="Z613" i="1" s="1"/>
  <c r="Y613" i="1"/>
  <c r="AA613" i="1"/>
  <c r="B614" i="1"/>
  <c r="A614" i="1" s="1"/>
  <c r="D614" i="1"/>
  <c r="E614" i="1"/>
  <c r="F614" i="1"/>
  <c r="G614" i="1"/>
  <c r="H614" i="1"/>
  <c r="I614" i="1"/>
  <c r="J614" i="1"/>
  <c r="K614" i="1"/>
  <c r="L614" i="1"/>
  <c r="N614" i="1"/>
  <c r="O614" i="1"/>
  <c r="Q614" i="1"/>
  <c r="S614" i="1" s="1"/>
  <c r="R614" i="1"/>
  <c r="T614" i="1"/>
  <c r="U614" i="1"/>
  <c r="W614" i="1"/>
  <c r="X614" i="1"/>
  <c r="Y614" i="1"/>
  <c r="AA614" i="1"/>
  <c r="A615" i="1"/>
  <c r="B615" i="1"/>
  <c r="D615" i="1"/>
  <c r="E615" i="1"/>
  <c r="F615" i="1"/>
  <c r="G615" i="1"/>
  <c r="H615" i="1"/>
  <c r="I615" i="1"/>
  <c r="J615" i="1"/>
  <c r="K615" i="1"/>
  <c r="L615" i="1"/>
  <c r="M615" i="1" s="1"/>
  <c r="N615" i="1"/>
  <c r="O615" i="1"/>
  <c r="P615" i="1" s="1"/>
  <c r="Q615" i="1"/>
  <c r="S615" i="1" s="1"/>
  <c r="R615" i="1"/>
  <c r="T615" i="1"/>
  <c r="U615" i="1"/>
  <c r="W615" i="1"/>
  <c r="X615" i="1"/>
  <c r="Y615" i="1"/>
  <c r="AA615" i="1"/>
  <c r="A616" i="1"/>
  <c r="B616" i="1"/>
  <c r="D616" i="1"/>
  <c r="E616" i="1"/>
  <c r="F616" i="1"/>
  <c r="G616" i="1"/>
  <c r="H616" i="1"/>
  <c r="I616" i="1"/>
  <c r="J616" i="1"/>
  <c r="K616" i="1"/>
  <c r="L616" i="1"/>
  <c r="N616" i="1"/>
  <c r="O616" i="1"/>
  <c r="Q616" i="1"/>
  <c r="R616" i="1"/>
  <c r="T616" i="1"/>
  <c r="U616" i="1"/>
  <c r="W616" i="1"/>
  <c r="X616" i="1"/>
  <c r="Y616" i="1"/>
  <c r="AA616" i="1"/>
  <c r="B617" i="1"/>
  <c r="A617" i="1" s="1"/>
  <c r="D617" i="1"/>
  <c r="E617" i="1"/>
  <c r="F617" i="1"/>
  <c r="G617" i="1"/>
  <c r="H617" i="1"/>
  <c r="I617" i="1"/>
  <c r="J617" i="1"/>
  <c r="K617" i="1"/>
  <c r="L617" i="1"/>
  <c r="N617" i="1"/>
  <c r="P617" i="1" s="1"/>
  <c r="O617" i="1"/>
  <c r="Q617" i="1"/>
  <c r="R617" i="1"/>
  <c r="T617" i="1"/>
  <c r="U617" i="1"/>
  <c r="W617" i="1"/>
  <c r="X617" i="1"/>
  <c r="Y617" i="1"/>
  <c r="AA617" i="1"/>
  <c r="B618" i="1"/>
  <c r="A618" i="1" s="1"/>
  <c r="D618" i="1"/>
  <c r="E618" i="1"/>
  <c r="F618" i="1"/>
  <c r="G618" i="1"/>
  <c r="H618" i="1"/>
  <c r="I618" i="1"/>
  <c r="J618" i="1"/>
  <c r="K618" i="1"/>
  <c r="L618" i="1"/>
  <c r="N618" i="1"/>
  <c r="P618" i="1" s="1"/>
  <c r="O618" i="1"/>
  <c r="Q618" i="1"/>
  <c r="S618" i="1" s="1"/>
  <c r="R618" i="1"/>
  <c r="T618" i="1"/>
  <c r="U618" i="1"/>
  <c r="W618" i="1"/>
  <c r="X618" i="1"/>
  <c r="Y618" i="1"/>
  <c r="AA618" i="1"/>
  <c r="A619" i="1"/>
  <c r="B619" i="1"/>
  <c r="D619" i="1"/>
  <c r="E619" i="1"/>
  <c r="F619" i="1"/>
  <c r="G619" i="1"/>
  <c r="H619" i="1"/>
  <c r="I619" i="1"/>
  <c r="J619" i="1"/>
  <c r="K619" i="1"/>
  <c r="L619" i="1"/>
  <c r="M619" i="1" s="1"/>
  <c r="N619" i="1"/>
  <c r="O619" i="1"/>
  <c r="Q619" i="1"/>
  <c r="S619" i="1" s="1"/>
  <c r="R619" i="1"/>
  <c r="T619" i="1"/>
  <c r="U619" i="1"/>
  <c r="W619" i="1"/>
  <c r="X619" i="1"/>
  <c r="Y619" i="1"/>
  <c r="AA619" i="1"/>
  <c r="A620" i="1"/>
  <c r="B620" i="1"/>
  <c r="D620" i="1"/>
  <c r="E620" i="1"/>
  <c r="F620" i="1"/>
  <c r="G620" i="1"/>
  <c r="H620" i="1"/>
  <c r="I620" i="1"/>
  <c r="J620" i="1"/>
  <c r="K620" i="1"/>
  <c r="L620" i="1"/>
  <c r="N620" i="1"/>
  <c r="O620" i="1"/>
  <c r="Q620" i="1"/>
  <c r="R620" i="1"/>
  <c r="T620" i="1"/>
  <c r="U620" i="1"/>
  <c r="W620" i="1"/>
  <c r="X620" i="1"/>
  <c r="Y620" i="1"/>
  <c r="AA620" i="1"/>
  <c r="B621" i="1"/>
  <c r="A621" i="1" s="1"/>
  <c r="D621" i="1"/>
  <c r="E621" i="1"/>
  <c r="F621" i="1"/>
  <c r="G621" i="1"/>
  <c r="H621" i="1"/>
  <c r="I621" i="1"/>
  <c r="J621" i="1"/>
  <c r="K621" i="1"/>
  <c r="L621" i="1"/>
  <c r="N621" i="1"/>
  <c r="P621" i="1" s="1"/>
  <c r="O621" i="1"/>
  <c r="Q621" i="1"/>
  <c r="R621" i="1"/>
  <c r="T621" i="1"/>
  <c r="U621" i="1"/>
  <c r="W621" i="1"/>
  <c r="X621" i="1"/>
  <c r="Y621" i="1"/>
  <c r="AA621" i="1"/>
  <c r="B622" i="1"/>
  <c r="A622" i="1" s="1"/>
  <c r="D622" i="1"/>
  <c r="E622" i="1"/>
  <c r="F622" i="1"/>
  <c r="G622" i="1"/>
  <c r="H622" i="1"/>
  <c r="I622" i="1"/>
  <c r="J622" i="1"/>
  <c r="K622" i="1"/>
  <c r="L622" i="1"/>
  <c r="N622" i="1"/>
  <c r="P622" i="1" s="1"/>
  <c r="O622" i="1"/>
  <c r="Q622" i="1"/>
  <c r="S622" i="1" s="1"/>
  <c r="R622" i="1"/>
  <c r="T622" i="1"/>
  <c r="U622" i="1"/>
  <c r="W622" i="1"/>
  <c r="X622" i="1"/>
  <c r="Y622" i="1"/>
  <c r="AA622" i="1"/>
  <c r="A623" i="1"/>
  <c r="B623" i="1"/>
  <c r="D623" i="1"/>
  <c r="E623" i="1"/>
  <c r="F623" i="1"/>
  <c r="G623" i="1"/>
  <c r="H623" i="1"/>
  <c r="I623" i="1"/>
  <c r="J623" i="1"/>
  <c r="K623" i="1"/>
  <c r="L623" i="1"/>
  <c r="M623" i="1" s="1"/>
  <c r="N623" i="1"/>
  <c r="O623" i="1"/>
  <c r="P623" i="1" s="1"/>
  <c r="Q623" i="1"/>
  <c r="S623" i="1" s="1"/>
  <c r="R623" i="1"/>
  <c r="T623" i="1"/>
  <c r="U623" i="1"/>
  <c r="W623" i="1"/>
  <c r="X623" i="1"/>
  <c r="Y623" i="1"/>
  <c r="AA623" i="1"/>
  <c r="B624" i="1"/>
  <c r="A624" i="1" s="1"/>
  <c r="D624" i="1"/>
  <c r="E624" i="1"/>
  <c r="F624" i="1"/>
  <c r="G624" i="1"/>
  <c r="H624" i="1"/>
  <c r="I624" i="1"/>
  <c r="J624" i="1"/>
  <c r="K624" i="1"/>
  <c r="M624" i="1" s="1"/>
  <c r="L624" i="1"/>
  <c r="N624" i="1"/>
  <c r="P624" i="1" s="1"/>
  <c r="O624" i="1"/>
  <c r="Q624" i="1"/>
  <c r="R624" i="1"/>
  <c r="T624" i="1"/>
  <c r="V624" i="1" s="1"/>
  <c r="U624" i="1"/>
  <c r="W624" i="1"/>
  <c r="X624" i="1"/>
  <c r="Y624" i="1"/>
  <c r="AA624" i="1"/>
  <c r="B625" i="1"/>
  <c r="A625" i="1" s="1"/>
  <c r="D625" i="1"/>
  <c r="E625" i="1"/>
  <c r="F625" i="1"/>
  <c r="G625" i="1"/>
  <c r="H625" i="1"/>
  <c r="I625" i="1"/>
  <c r="J625" i="1"/>
  <c r="K625" i="1"/>
  <c r="M625" i="1" s="1"/>
  <c r="L625" i="1"/>
  <c r="N625" i="1"/>
  <c r="O625" i="1"/>
  <c r="Q625" i="1"/>
  <c r="S625" i="1" s="1"/>
  <c r="R625" i="1"/>
  <c r="T625" i="1"/>
  <c r="U625" i="1"/>
  <c r="W625" i="1"/>
  <c r="X625" i="1"/>
  <c r="Z625" i="1" s="1"/>
  <c r="Y625" i="1"/>
  <c r="AA625" i="1"/>
  <c r="B626" i="1"/>
  <c r="A626" i="1" s="1"/>
  <c r="D626" i="1"/>
  <c r="E626" i="1"/>
  <c r="F626" i="1"/>
  <c r="G626" i="1"/>
  <c r="H626" i="1"/>
  <c r="I626" i="1"/>
  <c r="J626" i="1"/>
  <c r="K626" i="1"/>
  <c r="L626" i="1"/>
  <c r="N626" i="1"/>
  <c r="O626" i="1"/>
  <c r="Q626" i="1"/>
  <c r="S626" i="1" s="1"/>
  <c r="R626" i="1"/>
  <c r="T626" i="1"/>
  <c r="V626" i="1" s="1"/>
  <c r="U626" i="1"/>
  <c r="W626" i="1"/>
  <c r="X626" i="1"/>
  <c r="Y626" i="1"/>
  <c r="AA626" i="1"/>
  <c r="B627" i="1"/>
  <c r="A627" i="1" s="1"/>
  <c r="D627" i="1"/>
  <c r="E627" i="1"/>
  <c r="F627" i="1"/>
  <c r="G627" i="1"/>
  <c r="H627" i="1"/>
  <c r="I627" i="1"/>
  <c r="J627" i="1"/>
  <c r="K627" i="1"/>
  <c r="L627" i="1"/>
  <c r="N627" i="1"/>
  <c r="P627" i="1" s="1"/>
  <c r="O627" i="1"/>
  <c r="Q627" i="1"/>
  <c r="S627" i="1" s="1"/>
  <c r="R627" i="1"/>
  <c r="T627" i="1"/>
  <c r="U627" i="1"/>
  <c r="W627" i="1"/>
  <c r="X627" i="1"/>
  <c r="Y627" i="1"/>
  <c r="AA627" i="1"/>
  <c r="B628" i="1"/>
  <c r="A628" i="1" s="1"/>
  <c r="D628" i="1"/>
  <c r="E628" i="1"/>
  <c r="F628" i="1"/>
  <c r="G628" i="1"/>
  <c r="H628" i="1"/>
  <c r="I628" i="1"/>
  <c r="J628" i="1"/>
  <c r="K628" i="1"/>
  <c r="M628" i="1" s="1"/>
  <c r="L628" i="1"/>
  <c r="N628" i="1"/>
  <c r="P628" i="1" s="1"/>
  <c r="O628" i="1"/>
  <c r="Q628" i="1"/>
  <c r="R628" i="1"/>
  <c r="T628" i="1"/>
  <c r="V628" i="1" s="1"/>
  <c r="U628" i="1"/>
  <c r="W628" i="1"/>
  <c r="X628" i="1"/>
  <c r="Y628" i="1"/>
  <c r="AA628" i="1"/>
  <c r="B629" i="1"/>
  <c r="A629" i="1" s="1"/>
  <c r="D629" i="1"/>
  <c r="E629" i="1"/>
  <c r="F629" i="1"/>
  <c r="G629" i="1"/>
  <c r="H629" i="1"/>
  <c r="I629" i="1"/>
  <c r="J629" i="1"/>
  <c r="K629" i="1"/>
  <c r="M629" i="1" s="1"/>
  <c r="L629" i="1"/>
  <c r="N629" i="1"/>
  <c r="O629" i="1"/>
  <c r="Q629" i="1"/>
  <c r="S629" i="1" s="1"/>
  <c r="R629" i="1"/>
  <c r="T629" i="1"/>
  <c r="U629" i="1"/>
  <c r="W629" i="1"/>
  <c r="X629" i="1"/>
  <c r="Z629" i="1" s="1"/>
  <c r="Y629" i="1"/>
  <c r="AA629" i="1"/>
  <c r="B630" i="1"/>
  <c r="A630" i="1" s="1"/>
  <c r="D630" i="1"/>
  <c r="E630" i="1"/>
  <c r="F630" i="1"/>
  <c r="G630" i="1"/>
  <c r="H630" i="1"/>
  <c r="I630" i="1"/>
  <c r="J630" i="1"/>
  <c r="K630" i="1"/>
  <c r="L630" i="1"/>
  <c r="N630" i="1"/>
  <c r="O630" i="1"/>
  <c r="P630" i="1" s="1"/>
  <c r="Q630" i="1"/>
  <c r="S630" i="1" s="1"/>
  <c r="R630" i="1"/>
  <c r="T630" i="1"/>
  <c r="V630" i="1" s="1"/>
  <c r="U630" i="1"/>
  <c r="W630" i="1"/>
  <c r="X630" i="1"/>
  <c r="Y630" i="1"/>
  <c r="AA630" i="1"/>
  <c r="B631" i="1"/>
  <c r="A631" i="1" s="1"/>
  <c r="D631" i="1"/>
  <c r="E631" i="1"/>
  <c r="F631" i="1"/>
  <c r="G631" i="1"/>
  <c r="H631" i="1"/>
  <c r="I631" i="1"/>
  <c r="J631" i="1"/>
  <c r="K631" i="1"/>
  <c r="L631" i="1"/>
  <c r="N631" i="1"/>
  <c r="P631" i="1" s="1"/>
  <c r="O631" i="1"/>
  <c r="Q631" i="1"/>
  <c r="S631" i="1" s="1"/>
  <c r="R631" i="1"/>
  <c r="T631" i="1"/>
  <c r="U631" i="1"/>
  <c r="W631" i="1"/>
  <c r="X631" i="1"/>
  <c r="Y631" i="1"/>
  <c r="AA631" i="1"/>
  <c r="B632" i="1"/>
  <c r="A632" i="1" s="1"/>
  <c r="D632" i="1"/>
  <c r="E632" i="1"/>
  <c r="F632" i="1"/>
  <c r="G632" i="1"/>
  <c r="H632" i="1"/>
  <c r="I632" i="1"/>
  <c r="J632" i="1"/>
  <c r="K632" i="1"/>
  <c r="M632" i="1" s="1"/>
  <c r="L632" i="1"/>
  <c r="N632" i="1"/>
  <c r="P632" i="1" s="1"/>
  <c r="O632" i="1"/>
  <c r="Q632" i="1"/>
  <c r="R632" i="1"/>
  <c r="T632" i="1"/>
  <c r="V632" i="1" s="1"/>
  <c r="U632" i="1"/>
  <c r="W632" i="1"/>
  <c r="X632" i="1"/>
  <c r="Y632" i="1"/>
  <c r="AA632" i="1"/>
  <c r="B633" i="1"/>
  <c r="A633" i="1" s="1"/>
  <c r="D633" i="1"/>
  <c r="E633" i="1"/>
  <c r="F633" i="1"/>
  <c r="G633" i="1"/>
  <c r="H633" i="1"/>
  <c r="I633" i="1"/>
  <c r="J633" i="1"/>
  <c r="K633" i="1"/>
  <c r="M633" i="1" s="1"/>
  <c r="L633" i="1"/>
  <c r="N633" i="1"/>
  <c r="O633" i="1"/>
  <c r="Q633" i="1"/>
  <c r="R633" i="1"/>
  <c r="S633" i="1"/>
  <c r="T633" i="1"/>
  <c r="V633" i="1" s="1"/>
  <c r="U633" i="1"/>
  <c r="W633" i="1"/>
  <c r="X633" i="1"/>
  <c r="Z633" i="1" s="1"/>
  <c r="Y633" i="1"/>
  <c r="AA633" i="1"/>
  <c r="B634" i="1"/>
  <c r="A634" i="1" s="1"/>
  <c r="D634" i="1"/>
  <c r="E634" i="1"/>
  <c r="F634" i="1"/>
  <c r="G634" i="1"/>
  <c r="H634" i="1"/>
  <c r="I634" i="1"/>
  <c r="J634" i="1"/>
  <c r="K634" i="1"/>
  <c r="L634" i="1"/>
  <c r="N634" i="1"/>
  <c r="P634" i="1" s="1"/>
  <c r="O634" i="1"/>
  <c r="Q634" i="1"/>
  <c r="S634" i="1" s="1"/>
  <c r="R634" i="1"/>
  <c r="T634" i="1"/>
  <c r="V634" i="1" s="1"/>
  <c r="U634" i="1"/>
  <c r="W634" i="1"/>
  <c r="X634" i="1"/>
  <c r="Y634" i="1"/>
  <c r="AA634" i="1"/>
  <c r="B635" i="1"/>
  <c r="A635" i="1" s="1"/>
  <c r="D635" i="1"/>
  <c r="E635" i="1"/>
  <c r="F635" i="1"/>
  <c r="G635" i="1"/>
  <c r="H635" i="1"/>
  <c r="I635" i="1"/>
  <c r="J635" i="1"/>
  <c r="K635" i="1"/>
  <c r="L635" i="1"/>
  <c r="N635" i="1"/>
  <c r="P635" i="1" s="1"/>
  <c r="O635" i="1"/>
  <c r="Q635" i="1"/>
  <c r="S635" i="1" s="1"/>
  <c r="R635" i="1"/>
  <c r="T635" i="1"/>
  <c r="U635" i="1"/>
  <c r="W635" i="1"/>
  <c r="X635" i="1"/>
  <c r="Z635" i="1" s="1"/>
  <c r="Y635" i="1"/>
  <c r="AA635" i="1"/>
  <c r="B636" i="1"/>
  <c r="A636" i="1" s="1"/>
  <c r="D636" i="1"/>
  <c r="E636" i="1"/>
  <c r="F636" i="1"/>
  <c r="G636" i="1"/>
  <c r="H636" i="1"/>
  <c r="I636" i="1"/>
  <c r="J636" i="1"/>
  <c r="K636" i="1"/>
  <c r="M636" i="1" s="1"/>
  <c r="L636" i="1"/>
  <c r="N636" i="1"/>
  <c r="P636" i="1" s="1"/>
  <c r="O636" i="1"/>
  <c r="Q636" i="1"/>
  <c r="S636" i="1" s="1"/>
  <c r="R636" i="1"/>
  <c r="T636" i="1"/>
  <c r="U636" i="1"/>
  <c r="W636" i="1"/>
  <c r="X636" i="1"/>
  <c r="Z636" i="1" s="1"/>
  <c r="Y636" i="1"/>
  <c r="AA636" i="1"/>
  <c r="B637" i="1"/>
  <c r="A637" i="1" s="1"/>
  <c r="D637" i="1"/>
  <c r="E637" i="1"/>
  <c r="F637" i="1"/>
  <c r="G637" i="1"/>
  <c r="H637" i="1"/>
  <c r="I637" i="1"/>
  <c r="J637" i="1"/>
  <c r="K637" i="1"/>
  <c r="M637" i="1" s="1"/>
  <c r="L637" i="1"/>
  <c r="N637" i="1"/>
  <c r="O637" i="1"/>
  <c r="P637" i="1" s="1"/>
  <c r="Q637" i="1"/>
  <c r="S637" i="1" s="1"/>
  <c r="R637" i="1"/>
  <c r="T637" i="1"/>
  <c r="V637" i="1" s="1"/>
  <c r="U637" i="1"/>
  <c r="W637" i="1"/>
  <c r="X637" i="1"/>
  <c r="Y637" i="1"/>
  <c r="AA637" i="1"/>
  <c r="B638" i="1"/>
  <c r="A638" i="1" s="1"/>
  <c r="D638" i="1"/>
  <c r="E638" i="1"/>
  <c r="F638" i="1"/>
  <c r="G638" i="1"/>
  <c r="H638" i="1"/>
  <c r="I638" i="1"/>
  <c r="J638" i="1"/>
  <c r="K638" i="1"/>
  <c r="M638" i="1" s="1"/>
  <c r="L638" i="1"/>
  <c r="N638" i="1"/>
  <c r="P638" i="1" s="1"/>
  <c r="O638" i="1"/>
  <c r="Q638" i="1"/>
  <c r="R638" i="1"/>
  <c r="T638" i="1"/>
  <c r="V638" i="1" s="1"/>
  <c r="U638" i="1"/>
  <c r="W638" i="1"/>
  <c r="X638" i="1"/>
  <c r="Y638" i="1"/>
  <c r="AA638" i="1"/>
  <c r="B639" i="1"/>
  <c r="A639" i="1" s="1"/>
  <c r="D639" i="1"/>
  <c r="E639" i="1"/>
  <c r="F639" i="1"/>
  <c r="G639" i="1"/>
  <c r="H639" i="1"/>
  <c r="I639" i="1"/>
  <c r="J639" i="1"/>
  <c r="K639" i="1"/>
  <c r="L639" i="1"/>
  <c r="N639" i="1"/>
  <c r="P639" i="1" s="1"/>
  <c r="O639" i="1"/>
  <c r="Q639" i="1"/>
  <c r="R639" i="1"/>
  <c r="T639" i="1"/>
  <c r="U639" i="1"/>
  <c r="W639" i="1"/>
  <c r="X639" i="1"/>
  <c r="Z639" i="1" s="1"/>
  <c r="Y639" i="1"/>
  <c r="AA639" i="1"/>
  <c r="B640" i="1"/>
  <c r="A640" i="1" s="1"/>
  <c r="D640" i="1"/>
  <c r="E640" i="1"/>
  <c r="F640" i="1"/>
  <c r="G640" i="1"/>
  <c r="H640" i="1"/>
  <c r="I640" i="1"/>
  <c r="J640" i="1"/>
  <c r="K640" i="1"/>
  <c r="L640" i="1"/>
  <c r="N640" i="1"/>
  <c r="P640" i="1" s="1"/>
  <c r="O640" i="1"/>
  <c r="Q640" i="1"/>
  <c r="R640" i="1"/>
  <c r="S640" i="1" s="1"/>
  <c r="T640" i="1"/>
  <c r="V640" i="1" s="1"/>
  <c r="U640" i="1"/>
  <c r="W640" i="1"/>
  <c r="X640" i="1"/>
  <c r="Z640" i="1" s="1"/>
  <c r="Y640" i="1"/>
  <c r="AA640" i="1"/>
  <c r="B641" i="1"/>
  <c r="A641" i="1" s="1"/>
  <c r="D641" i="1"/>
  <c r="E641" i="1"/>
  <c r="F641" i="1"/>
  <c r="G641" i="1"/>
  <c r="H641" i="1"/>
  <c r="I641" i="1"/>
  <c r="J641" i="1"/>
  <c r="K641" i="1"/>
  <c r="M641" i="1" s="1"/>
  <c r="L641" i="1"/>
  <c r="N641" i="1"/>
  <c r="O641" i="1"/>
  <c r="P641" i="1"/>
  <c r="Q641" i="1"/>
  <c r="S641" i="1" s="1"/>
  <c r="R641" i="1"/>
  <c r="T641" i="1"/>
  <c r="V641" i="1" s="1"/>
  <c r="U641" i="1"/>
  <c r="W641" i="1"/>
  <c r="X641" i="1"/>
  <c r="Y641" i="1"/>
  <c r="AA641" i="1"/>
  <c r="B642" i="1"/>
  <c r="A642" i="1" s="1"/>
  <c r="D642" i="1"/>
  <c r="E642" i="1"/>
  <c r="F642" i="1"/>
  <c r="G642" i="1"/>
  <c r="H642" i="1"/>
  <c r="I642" i="1"/>
  <c r="J642" i="1"/>
  <c r="K642" i="1"/>
  <c r="L642" i="1"/>
  <c r="N642" i="1"/>
  <c r="P642" i="1" s="1"/>
  <c r="O642" i="1"/>
  <c r="Q642" i="1"/>
  <c r="R642" i="1"/>
  <c r="T642" i="1"/>
  <c r="U642" i="1"/>
  <c r="W642" i="1"/>
  <c r="X642" i="1"/>
  <c r="Y642" i="1"/>
  <c r="AA642" i="1"/>
  <c r="B643" i="1"/>
  <c r="A643" i="1" s="1"/>
  <c r="D643" i="1"/>
  <c r="E643" i="1"/>
  <c r="F643" i="1"/>
  <c r="G643" i="1"/>
  <c r="H643" i="1"/>
  <c r="I643" i="1"/>
  <c r="J643" i="1"/>
  <c r="K643" i="1"/>
  <c r="L643" i="1"/>
  <c r="N643" i="1"/>
  <c r="P643" i="1" s="1"/>
  <c r="O643" i="1"/>
  <c r="Q643" i="1"/>
  <c r="R643" i="1"/>
  <c r="T643" i="1"/>
  <c r="U643" i="1"/>
  <c r="W643" i="1"/>
  <c r="X643" i="1"/>
  <c r="Z643" i="1" s="1"/>
  <c r="Y643" i="1"/>
  <c r="AA643" i="1"/>
  <c r="B644" i="1"/>
  <c r="A644" i="1" s="1"/>
  <c r="D644" i="1"/>
  <c r="E644" i="1"/>
  <c r="F644" i="1"/>
  <c r="G644" i="1"/>
  <c r="H644" i="1"/>
  <c r="I644" i="1"/>
  <c r="J644" i="1"/>
  <c r="K644" i="1"/>
  <c r="L644" i="1"/>
  <c r="N644" i="1"/>
  <c r="P644" i="1" s="1"/>
  <c r="O644" i="1"/>
  <c r="Q644" i="1"/>
  <c r="R644" i="1"/>
  <c r="S644" i="1" s="1"/>
  <c r="T644" i="1"/>
  <c r="V644" i="1" s="1"/>
  <c r="U644" i="1"/>
  <c r="W644" i="1"/>
  <c r="X644" i="1"/>
  <c r="Z644" i="1" s="1"/>
  <c r="Y644" i="1"/>
  <c r="AA644" i="1"/>
  <c r="B645" i="1"/>
  <c r="A645" i="1" s="1"/>
  <c r="D645" i="1"/>
  <c r="E645" i="1"/>
  <c r="F645" i="1"/>
  <c r="G645" i="1"/>
  <c r="H645" i="1"/>
  <c r="I645" i="1"/>
  <c r="J645" i="1"/>
  <c r="K645" i="1"/>
  <c r="M645" i="1" s="1"/>
  <c r="L645" i="1"/>
  <c r="N645" i="1"/>
  <c r="O645" i="1"/>
  <c r="P645" i="1"/>
  <c r="Q645" i="1"/>
  <c r="S645" i="1" s="1"/>
  <c r="R645" i="1"/>
  <c r="T645" i="1"/>
  <c r="V645" i="1" s="1"/>
  <c r="U645" i="1"/>
  <c r="W645" i="1"/>
  <c r="X645" i="1"/>
  <c r="Y645" i="1"/>
  <c r="AA645" i="1"/>
  <c r="B646" i="1"/>
  <c r="A646" i="1" s="1"/>
  <c r="D646" i="1"/>
  <c r="E646" i="1"/>
  <c r="F646" i="1"/>
  <c r="G646" i="1"/>
  <c r="H646" i="1"/>
  <c r="I646" i="1"/>
  <c r="J646" i="1"/>
  <c r="K646" i="1"/>
  <c r="L646" i="1"/>
  <c r="N646" i="1"/>
  <c r="P646" i="1" s="1"/>
  <c r="O646" i="1"/>
  <c r="Q646" i="1"/>
  <c r="R646" i="1"/>
  <c r="T646" i="1"/>
  <c r="U646" i="1"/>
  <c r="W646" i="1"/>
  <c r="X646" i="1"/>
  <c r="Y646" i="1"/>
  <c r="AA646" i="1"/>
  <c r="B647" i="1"/>
  <c r="A647" i="1" s="1"/>
  <c r="D647" i="1"/>
  <c r="E647" i="1"/>
  <c r="F647" i="1"/>
  <c r="G647" i="1"/>
  <c r="H647" i="1"/>
  <c r="I647" i="1"/>
  <c r="J647" i="1"/>
  <c r="K647" i="1"/>
  <c r="L647" i="1"/>
  <c r="N647" i="1"/>
  <c r="P647" i="1" s="1"/>
  <c r="O647" i="1"/>
  <c r="Q647" i="1"/>
  <c r="R647" i="1"/>
  <c r="T647" i="1"/>
  <c r="U647" i="1"/>
  <c r="W647" i="1"/>
  <c r="X647" i="1"/>
  <c r="Z647" i="1" s="1"/>
  <c r="Y647" i="1"/>
  <c r="AA647" i="1"/>
  <c r="B648" i="1"/>
  <c r="A648" i="1" s="1"/>
  <c r="D648" i="1"/>
  <c r="E648" i="1"/>
  <c r="F648" i="1"/>
  <c r="G648" i="1"/>
  <c r="H648" i="1"/>
  <c r="I648" i="1"/>
  <c r="J648" i="1"/>
  <c r="K648" i="1"/>
  <c r="L648" i="1"/>
  <c r="N648" i="1"/>
  <c r="P648" i="1" s="1"/>
  <c r="O648" i="1"/>
  <c r="Q648" i="1"/>
  <c r="R648" i="1"/>
  <c r="S648" i="1" s="1"/>
  <c r="T648" i="1"/>
  <c r="V648" i="1" s="1"/>
  <c r="U648" i="1"/>
  <c r="W648" i="1"/>
  <c r="X648" i="1"/>
  <c r="Z648" i="1" s="1"/>
  <c r="Y648" i="1"/>
  <c r="AA648" i="1"/>
  <c r="B649" i="1"/>
  <c r="A649" i="1" s="1"/>
  <c r="D649" i="1"/>
  <c r="E649" i="1"/>
  <c r="F649" i="1"/>
  <c r="G649" i="1"/>
  <c r="H649" i="1"/>
  <c r="I649" i="1"/>
  <c r="J649" i="1"/>
  <c r="K649" i="1"/>
  <c r="M649" i="1" s="1"/>
  <c r="L649" i="1"/>
  <c r="N649" i="1"/>
  <c r="O649" i="1"/>
  <c r="P649" i="1"/>
  <c r="Q649" i="1"/>
  <c r="S649" i="1" s="1"/>
  <c r="R649" i="1"/>
  <c r="T649" i="1"/>
  <c r="V649" i="1" s="1"/>
  <c r="U649" i="1"/>
  <c r="W649" i="1"/>
  <c r="X649" i="1"/>
  <c r="Y649" i="1"/>
  <c r="AA649" i="1"/>
  <c r="B650" i="1"/>
  <c r="A650" i="1" s="1"/>
  <c r="D650" i="1"/>
  <c r="E650" i="1"/>
  <c r="F650" i="1"/>
  <c r="G650" i="1"/>
  <c r="H650" i="1"/>
  <c r="I650" i="1"/>
  <c r="J650" i="1"/>
  <c r="K650" i="1"/>
  <c r="L650" i="1"/>
  <c r="N650" i="1"/>
  <c r="P650" i="1" s="1"/>
  <c r="O650" i="1"/>
  <c r="Q650" i="1"/>
  <c r="R650" i="1"/>
  <c r="T650" i="1"/>
  <c r="U650" i="1"/>
  <c r="W650" i="1"/>
  <c r="X650" i="1"/>
  <c r="Y650" i="1"/>
  <c r="AA650" i="1"/>
  <c r="B651" i="1"/>
  <c r="A651" i="1" s="1"/>
  <c r="D651" i="1"/>
  <c r="E651" i="1"/>
  <c r="F651" i="1"/>
  <c r="G651" i="1"/>
  <c r="H651" i="1"/>
  <c r="I651" i="1"/>
  <c r="J651" i="1"/>
  <c r="K651" i="1"/>
  <c r="L651" i="1"/>
  <c r="N651" i="1"/>
  <c r="O651" i="1"/>
  <c r="Q651" i="1"/>
  <c r="R651" i="1"/>
  <c r="T651" i="1"/>
  <c r="U651" i="1"/>
  <c r="W651" i="1"/>
  <c r="X651" i="1"/>
  <c r="Z651" i="1" s="1"/>
  <c r="Y651" i="1"/>
  <c r="AA651" i="1"/>
  <c r="B652" i="1"/>
  <c r="A652" i="1" s="1"/>
  <c r="D652" i="1"/>
  <c r="E652" i="1"/>
  <c r="F652" i="1"/>
  <c r="G652" i="1"/>
  <c r="H652" i="1"/>
  <c r="I652" i="1"/>
  <c r="J652" i="1"/>
  <c r="K652" i="1"/>
  <c r="L652" i="1"/>
  <c r="N652" i="1"/>
  <c r="O652" i="1"/>
  <c r="Q652" i="1"/>
  <c r="R652" i="1"/>
  <c r="S652" i="1" s="1"/>
  <c r="T652" i="1"/>
  <c r="V652" i="1" s="1"/>
  <c r="U652" i="1"/>
  <c r="W652" i="1"/>
  <c r="X652" i="1"/>
  <c r="Y652" i="1"/>
  <c r="AA652" i="1"/>
  <c r="B653" i="1"/>
  <c r="A653" i="1" s="1"/>
  <c r="D653" i="1"/>
  <c r="E653" i="1"/>
  <c r="F653" i="1"/>
  <c r="G653" i="1"/>
  <c r="H653" i="1"/>
  <c r="I653" i="1"/>
  <c r="J653" i="1"/>
  <c r="K653" i="1"/>
  <c r="M653" i="1" s="1"/>
  <c r="L653" i="1"/>
  <c r="N653" i="1"/>
  <c r="O653" i="1"/>
  <c r="P653" i="1"/>
  <c r="Q653" i="1"/>
  <c r="S653" i="1" s="1"/>
  <c r="R653" i="1"/>
  <c r="T653" i="1"/>
  <c r="V653" i="1" s="1"/>
  <c r="U653" i="1"/>
  <c r="W653" i="1"/>
  <c r="X653" i="1"/>
  <c r="Y653" i="1"/>
  <c r="AA653" i="1"/>
  <c r="B654" i="1"/>
  <c r="A654" i="1" s="1"/>
  <c r="D654" i="1"/>
  <c r="E654" i="1"/>
  <c r="F654" i="1"/>
  <c r="G654" i="1"/>
  <c r="H654" i="1"/>
  <c r="I654" i="1"/>
  <c r="J654" i="1"/>
  <c r="K654" i="1"/>
  <c r="L654" i="1"/>
  <c r="N654" i="1"/>
  <c r="P654" i="1" s="1"/>
  <c r="O654" i="1"/>
  <c r="Q654" i="1"/>
  <c r="R654" i="1"/>
  <c r="T654" i="1"/>
  <c r="U654" i="1"/>
  <c r="W654" i="1"/>
  <c r="X654" i="1"/>
  <c r="Y654" i="1"/>
  <c r="AA654" i="1"/>
  <c r="B655" i="1"/>
  <c r="A655" i="1" s="1"/>
  <c r="D655" i="1"/>
  <c r="E655" i="1"/>
  <c r="F655" i="1"/>
  <c r="G655" i="1"/>
  <c r="H655" i="1"/>
  <c r="I655" i="1"/>
  <c r="J655" i="1"/>
  <c r="K655" i="1"/>
  <c r="L655" i="1"/>
  <c r="N655" i="1"/>
  <c r="O655" i="1"/>
  <c r="Q655" i="1"/>
  <c r="R655" i="1"/>
  <c r="T655" i="1"/>
  <c r="U655" i="1"/>
  <c r="W655" i="1"/>
  <c r="X655" i="1"/>
  <c r="Z655" i="1" s="1"/>
  <c r="Y655" i="1"/>
  <c r="AA655" i="1"/>
  <c r="B656" i="1"/>
  <c r="A656" i="1" s="1"/>
  <c r="D656" i="1"/>
  <c r="E656" i="1"/>
  <c r="F656" i="1"/>
  <c r="G656" i="1"/>
  <c r="H656" i="1"/>
  <c r="I656" i="1"/>
  <c r="J656" i="1"/>
  <c r="K656" i="1"/>
  <c r="L656" i="1"/>
  <c r="N656" i="1"/>
  <c r="O656" i="1"/>
  <c r="Q656" i="1"/>
  <c r="R656" i="1"/>
  <c r="S656" i="1" s="1"/>
  <c r="T656" i="1"/>
  <c r="V656" i="1" s="1"/>
  <c r="U656" i="1"/>
  <c r="W656" i="1"/>
  <c r="X656" i="1"/>
  <c r="Y656" i="1"/>
  <c r="AA656" i="1"/>
  <c r="B657" i="1"/>
  <c r="A657" i="1" s="1"/>
  <c r="D657" i="1"/>
  <c r="E657" i="1"/>
  <c r="F657" i="1"/>
  <c r="G657" i="1"/>
  <c r="H657" i="1"/>
  <c r="I657" i="1"/>
  <c r="J657" i="1"/>
  <c r="K657" i="1"/>
  <c r="M657" i="1" s="1"/>
  <c r="L657" i="1"/>
  <c r="N657" i="1"/>
  <c r="O657" i="1"/>
  <c r="P657" i="1"/>
  <c r="Q657" i="1"/>
  <c r="S657" i="1" s="1"/>
  <c r="R657" i="1"/>
  <c r="T657" i="1"/>
  <c r="V657" i="1" s="1"/>
  <c r="U657" i="1"/>
  <c r="W657" i="1"/>
  <c r="X657" i="1"/>
  <c r="Y657" i="1"/>
  <c r="AA657" i="1"/>
  <c r="B658" i="1"/>
  <c r="A658" i="1" s="1"/>
  <c r="D658" i="1"/>
  <c r="E658" i="1"/>
  <c r="F658" i="1"/>
  <c r="G658" i="1"/>
  <c r="H658" i="1"/>
  <c r="I658" i="1"/>
  <c r="J658" i="1"/>
  <c r="K658" i="1"/>
  <c r="L658" i="1"/>
  <c r="N658" i="1"/>
  <c r="P658" i="1" s="1"/>
  <c r="O658" i="1"/>
  <c r="Q658" i="1"/>
  <c r="R658" i="1"/>
  <c r="T658" i="1"/>
  <c r="U658" i="1"/>
  <c r="W658" i="1"/>
  <c r="X658" i="1"/>
  <c r="Y658" i="1"/>
  <c r="AA658" i="1"/>
  <c r="B659" i="1"/>
  <c r="A659" i="1" s="1"/>
  <c r="D659" i="1"/>
  <c r="E659" i="1"/>
  <c r="F659" i="1"/>
  <c r="G659" i="1"/>
  <c r="H659" i="1"/>
  <c r="I659" i="1"/>
  <c r="J659" i="1"/>
  <c r="K659" i="1"/>
  <c r="L659" i="1"/>
  <c r="N659" i="1"/>
  <c r="O659" i="1"/>
  <c r="Q659" i="1"/>
  <c r="R659" i="1"/>
  <c r="T659" i="1"/>
  <c r="U659" i="1"/>
  <c r="W659" i="1"/>
  <c r="X659" i="1"/>
  <c r="Z659" i="1" s="1"/>
  <c r="Y659" i="1"/>
  <c r="AA659" i="1"/>
  <c r="B660" i="1"/>
  <c r="A660" i="1" s="1"/>
  <c r="D660" i="1"/>
  <c r="E660" i="1"/>
  <c r="F660" i="1"/>
  <c r="G660" i="1"/>
  <c r="H660" i="1"/>
  <c r="I660" i="1"/>
  <c r="J660" i="1"/>
  <c r="K660" i="1"/>
  <c r="L660" i="1"/>
  <c r="N660" i="1"/>
  <c r="O660" i="1"/>
  <c r="Q660" i="1"/>
  <c r="R660" i="1"/>
  <c r="S660" i="1" s="1"/>
  <c r="T660" i="1"/>
  <c r="V660" i="1" s="1"/>
  <c r="U660" i="1"/>
  <c r="W660" i="1"/>
  <c r="X660" i="1"/>
  <c r="Y660" i="1"/>
  <c r="AA660" i="1"/>
  <c r="B661" i="1"/>
  <c r="A661" i="1" s="1"/>
  <c r="D661" i="1"/>
  <c r="E661" i="1"/>
  <c r="F661" i="1"/>
  <c r="G661" i="1"/>
  <c r="H661" i="1"/>
  <c r="I661" i="1"/>
  <c r="J661" i="1"/>
  <c r="K661" i="1"/>
  <c r="M661" i="1" s="1"/>
  <c r="L661" i="1"/>
  <c r="N661" i="1"/>
  <c r="O661" i="1"/>
  <c r="P661" i="1"/>
  <c r="Q661" i="1"/>
  <c r="S661" i="1" s="1"/>
  <c r="R661" i="1"/>
  <c r="T661" i="1"/>
  <c r="V661" i="1" s="1"/>
  <c r="U661" i="1"/>
  <c r="W661" i="1"/>
  <c r="X661" i="1"/>
  <c r="Y661" i="1"/>
  <c r="AA661" i="1"/>
  <c r="B662" i="1"/>
  <c r="A662" i="1" s="1"/>
  <c r="D662" i="1"/>
  <c r="E662" i="1"/>
  <c r="F662" i="1"/>
  <c r="G662" i="1"/>
  <c r="H662" i="1"/>
  <c r="I662" i="1"/>
  <c r="J662" i="1"/>
  <c r="K662" i="1"/>
  <c r="L662" i="1"/>
  <c r="N662" i="1"/>
  <c r="P662" i="1" s="1"/>
  <c r="O662" i="1"/>
  <c r="Q662" i="1"/>
  <c r="R662" i="1"/>
  <c r="T662" i="1"/>
  <c r="U662" i="1"/>
  <c r="W662" i="1"/>
  <c r="X662" i="1"/>
  <c r="Y662" i="1"/>
  <c r="AA662" i="1"/>
  <c r="B663" i="1"/>
  <c r="A663" i="1" s="1"/>
  <c r="D663" i="1"/>
  <c r="E663" i="1"/>
  <c r="F663" i="1"/>
  <c r="G663" i="1"/>
  <c r="H663" i="1"/>
  <c r="I663" i="1"/>
  <c r="J663" i="1"/>
  <c r="K663" i="1"/>
  <c r="L663" i="1"/>
  <c r="N663" i="1"/>
  <c r="O663" i="1"/>
  <c r="Q663" i="1"/>
  <c r="R663" i="1"/>
  <c r="T663" i="1"/>
  <c r="U663" i="1"/>
  <c r="W663" i="1"/>
  <c r="X663" i="1"/>
  <c r="Z663" i="1" s="1"/>
  <c r="Y663" i="1"/>
  <c r="AA663" i="1"/>
  <c r="B664" i="1"/>
  <c r="A664" i="1" s="1"/>
  <c r="D664" i="1"/>
  <c r="E664" i="1"/>
  <c r="F664" i="1"/>
  <c r="G664" i="1"/>
  <c r="H664" i="1"/>
  <c r="I664" i="1"/>
  <c r="J664" i="1"/>
  <c r="K664" i="1"/>
  <c r="L664" i="1"/>
  <c r="N664" i="1"/>
  <c r="O664" i="1"/>
  <c r="Q664" i="1"/>
  <c r="R664" i="1"/>
  <c r="S664" i="1" s="1"/>
  <c r="T664" i="1"/>
  <c r="V664" i="1" s="1"/>
  <c r="U664" i="1"/>
  <c r="W664" i="1"/>
  <c r="X664" i="1"/>
  <c r="Y664" i="1"/>
  <c r="AA664" i="1"/>
  <c r="B665" i="1"/>
  <c r="A665" i="1" s="1"/>
  <c r="D665" i="1"/>
  <c r="E665" i="1"/>
  <c r="F665" i="1"/>
  <c r="G665" i="1"/>
  <c r="H665" i="1"/>
  <c r="I665" i="1"/>
  <c r="J665" i="1"/>
  <c r="K665" i="1"/>
  <c r="M665" i="1" s="1"/>
  <c r="L665" i="1"/>
  <c r="N665" i="1"/>
  <c r="O665" i="1"/>
  <c r="P665" i="1"/>
  <c r="Q665" i="1"/>
  <c r="S665" i="1" s="1"/>
  <c r="R665" i="1"/>
  <c r="T665" i="1"/>
  <c r="V665" i="1" s="1"/>
  <c r="U665" i="1"/>
  <c r="W665" i="1"/>
  <c r="X665" i="1"/>
  <c r="Y665" i="1"/>
  <c r="AA665" i="1"/>
  <c r="B666" i="1"/>
  <c r="A666" i="1" s="1"/>
  <c r="D666" i="1"/>
  <c r="E666" i="1"/>
  <c r="F666" i="1"/>
  <c r="G666" i="1"/>
  <c r="H666" i="1"/>
  <c r="I666" i="1"/>
  <c r="J666" i="1"/>
  <c r="K666" i="1"/>
  <c r="L666" i="1"/>
  <c r="N666" i="1"/>
  <c r="P666" i="1" s="1"/>
  <c r="O666" i="1"/>
  <c r="Q666" i="1"/>
  <c r="R666" i="1"/>
  <c r="T666" i="1"/>
  <c r="U666" i="1"/>
  <c r="W666" i="1"/>
  <c r="X666" i="1"/>
  <c r="Y666" i="1"/>
  <c r="AA666" i="1"/>
  <c r="B667" i="1"/>
  <c r="A667" i="1" s="1"/>
  <c r="D667" i="1"/>
  <c r="E667" i="1"/>
  <c r="F667" i="1"/>
  <c r="G667" i="1"/>
  <c r="H667" i="1"/>
  <c r="I667" i="1"/>
  <c r="J667" i="1"/>
  <c r="K667" i="1"/>
  <c r="L667" i="1"/>
  <c r="N667" i="1"/>
  <c r="O667" i="1"/>
  <c r="Q667" i="1"/>
  <c r="R667" i="1"/>
  <c r="T667" i="1"/>
  <c r="U667" i="1"/>
  <c r="W667" i="1"/>
  <c r="X667" i="1"/>
  <c r="Z667" i="1" s="1"/>
  <c r="Y667" i="1"/>
  <c r="AA667" i="1"/>
  <c r="B668" i="1"/>
  <c r="A668" i="1" s="1"/>
  <c r="D668" i="1"/>
  <c r="E668" i="1"/>
  <c r="F668" i="1"/>
  <c r="G668" i="1"/>
  <c r="H668" i="1"/>
  <c r="I668" i="1"/>
  <c r="J668" i="1"/>
  <c r="K668" i="1"/>
  <c r="L668" i="1"/>
  <c r="N668" i="1"/>
  <c r="O668" i="1"/>
  <c r="Q668" i="1"/>
  <c r="R668" i="1"/>
  <c r="S668" i="1" s="1"/>
  <c r="T668" i="1"/>
  <c r="V668" i="1" s="1"/>
  <c r="U668" i="1"/>
  <c r="W668" i="1"/>
  <c r="X668" i="1"/>
  <c r="Y668" i="1"/>
  <c r="AA668" i="1"/>
  <c r="B669" i="1"/>
  <c r="A669" i="1" s="1"/>
  <c r="D669" i="1"/>
  <c r="E669" i="1"/>
  <c r="F669" i="1"/>
  <c r="G669" i="1"/>
  <c r="H669" i="1"/>
  <c r="I669" i="1"/>
  <c r="J669" i="1"/>
  <c r="K669" i="1"/>
  <c r="M669" i="1" s="1"/>
  <c r="L669" i="1"/>
  <c r="N669" i="1"/>
  <c r="O669" i="1"/>
  <c r="P669" i="1"/>
  <c r="Q669" i="1"/>
  <c r="S669" i="1" s="1"/>
  <c r="R669" i="1"/>
  <c r="T669" i="1"/>
  <c r="V669" i="1" s="1"/>
  <c r="U669" i="1"/>
  <c r="W669" i="1"/>
  <c r="X669" i="1"/>
  <c r="Y669" i="1"/>
  <c r="AA669" i="1"/>
  <c r="B670" i="1"/>
  <c r="A670" i="1" s="1"/>
  <c r="D670" i="1"/>
  <c r="E670" i="1"/>
  <c r="F670" i="1"/>
  <c r="G670" i="1"/>
  <c r="H670" i="1"/>
  <c r="I670" i="1"/>
  <c r="J670" i="1"/>
  <c r="K670" i="1"/>
  <c r="L670" i="1"/>
  <c r="N670" i="1"/>
  <c r="P670" i="1" s="1"/>
  <c r="O670" i="1"/>
  <c r="Q670" i="1"/>
  <c r="R670" i="1"/>
  <c r="T670" i="1"/>
  <c r="U670" i="1"/>
  <c r="W670" i="1"/>
  <c r="X670" i="1"/>
  <c r="Y670" i="1"/>
  <c r="AA670" i="1"/>
  <c r="B671" i="1"/>
  <c r="A671" i="1" s="1"/>
  <c r="D671" i="1"/>
  <c r="E671" i="1"/>
  <c r="F671" i="1"/>
  <c r="G671" i="1"/>
  <c r="H671" i="1"/>
  <c r="I671" i="1"/>
  <c r="J671" i="1"/>
  <c r="K671" i="1"/>
  <c r="L671" i="1"/>
  <c r="N671" i="1"/>
  <c r="O671" i="1"/>
  <c r="Q671" i="1"/>
  <c r="R671" i="1"/>
  <c r="T671" i="1"/>
  <c r="U671" i="1"/>
  <c r="W671" i="1"/>
  <c r="X671" i="1"/>
  <c r="Z671" i="1" s="1"/>
  <c r="Y671" i="1"/>
  <c r="AA671" i="1"/>
  <c r="B672" i="1"/>
  <c r="A672" i="1" s="1"/>
  <c r="D672" i="1"/>
  <c r="E672" i="1"/>
  <c r="F672" i="1"/>
  <c r="G672" i="1"/>
  <c r="H672" i="1"/>
  <c r="I672" i="1"/>
  <c r="J672" i="1"/>
  <c r="K672" i="1"/>
  <c r="L672" i="1"/>
  <c r="N672" i="1"/>
  <c r="O672" i="1"/>
  <c r="Q672" i="1"/>
  <c r="R672" i="1"/>
  <c r="S672" i="1" s="1"/>
  <c r="T672" i="1"/>
  <c r="V672" i="1" s="1"/>
  <c r="U672" i="1"/>
  <c r="W672" i="1"/>
  <c r="X672" i="1"/>
  <c r="Y672" i="1"/>
  <c r="AA672" i="1"/>
  <c r="B673" i="1"/>
  <c r="A673" i="1" s="1"/>
  <c r="D673" i="1"/>
  <c r="E673" i="1"/>
  <c r="F673" i="1"/>
  <c r="G673" i="1"/>
  <c r="H673" i="1"/>
  <c r="I673" i="1"/>
  <c r="J673" i="1"/>
  <c r="K673" i="1"/>
  <c r="M673" i="1" s="1"/>
  <c r="L673" i="1"/>
  <c r="N673" i="1"/>
  <c r="O673" i="1"/>
  <c r="P673" i="1"/>
  <c r="Q673" i="1"/>
  <c r="S673" i="1" s="1"/>
  <c r="R673" i="1"/>
  <c r="T673" i="1"/>
  <c r="V673" i="1" s="1"/>
  <c r="U673" i="1"/>
  <c r="W673" i="1"/>
  <c r="X673" i="1"/>
  <c r="Y673" i="1"/>
  <c r="AA673" i="1"/>
  <c r="B674" i="1"/>
  <c r="A674" i="1" s="1"/>
  <c r="D674" i="1"/>
  <c r="E674" i="1"/>
  <c r="F674" i="1"/>
  <c r="G674" i="1"/>
  <c r="H674" i="1"/>
  <c r="I674" i="1"/>
  <c r="J674" i="1"/>
  <c r="K674" i="1"/>
  <c r="L674" i="1"/>
  <c r="N674" i="1"/>
  <c r="P674" i="1" s="1"/>
  <c r="O674" i="1"/>
  <c r="Q674" i="1"/>
  <c r="R674" i="1"/>
  <c r="T674" i="1"/>
  <c r="U674" i="1"/>
  <c r="W674" i="1"/>
  <c r="X674" i="1"/>
  <c r="Y674" i="1"/>
  <c r="AA674" i="1"/>
  <c r="B675" i="1"/>
  <c r="A675" i="1" s="1"/>
  <c r="D675" i="1"/>
  <c r="E675" i="1"/>
  <c r="F675" i="1"/>
  <c r="G675" i="1"/>
  <c r="H675" i="1"/>
  <c r="I675" i="1"/>
  <c r="J675" i="1"/>
  <c r="K675" i="1"/>
  <c r="L675" i="1"/>
  <c r="N675" i="1"/>
  <c r="O675" i="1"/>
  <c r="Q675" i="1"/>
  <c r="R675" i="1"/>
  <c r="T675" i="1"/>
  <c r="U675" i="1"/>
  <c r="W675" i="1"/>
  <c r="X675" i="1"/>
  <c r="Z675" i="1" s="1"/>
  <c r="Y675" i="1"/>
  <c r="AA675" i="1"/>
  <c r="B676" i="1"/>
  <c r="A676" i="1" s="1"/>
  <c r="D676" i="1"/>
  <c r="E676" i="1"/>
  <c r="F676" i="1"/>
  <c r="G676" i="1"/>
  <c r="H676" i="1"/>
  <c r="I676" i="1"/>
  <c r="J676" i="1"/>
  <c r="K676" i="1"/>
  <c r="L676" i="1"/>
  <c r="N676" i="1"/>
  <c r="O676" i="1"/>
  <c r="Q676" i="1"/>
  <c r="R676" i="1"/>
  <c r="S676" i="1" s="1"/>
  <c r="T676" i="1"/>
  <c r="V676" i="1" s="1"/>
  <c r="U676" i="1"/>
  <c r="W676" i="1"/>
  <c r="X676" i="1"/>
  <c r="Y676" i="1"/>
  <c r="AA676" i="1"/>
  <c r="B677" i="1"/>
  <c r="A677" i="1" s="1"/>
  <c r="D677" i="1"/>
  <c r="E677" i="1"/>
  <c r="F677" i="1"/>
  <c r="G677" i="1"/>
  <c r="H677" i="1"/>
  <c r="I677" i="1"/>
  <c r="J677" i="1"/>
  <c r="K677" i="1"/>
  <c r="M677" i="1" s="1"/>
  <c r="L677" i="1"/>
  <c r="N677" i="1"/>
  <c r="O677" i="1"/>
  <c r="P677" i="1"/>
  <c r="Q677" i="1"/>
  <c r="S677" i="1" s="1"/>
  <c r="R677" i="1"/>
  <c r="T677" i="1"/>
  <c r="V677" i="1" s="1"/>
  <c r="U677" i="1"/>
  <c r="W677" i="1"/>
  <c r="X677" i="1"/>
  <c r="Y677" i="1"/>
  <c r="AA677" i="1"/>
  <c r="B678" i="1"/>
  <c r="A678" i="1" s="1"/>
  <c r="D678" i="1"/>
  <c r="E678" i="1"/>
  <c r="F678" i="1"/>
  <c r="G678" i="1"/>
  <c r="H678" i="1"/>
  <c r="I678" i="1"/>
  <c r="J678" i="1"/>
  <c r="K678" i="1"/>
  <c r="L678" i="1"/>
  <c r="N678" i="1"/>
  <c r="P678" i="1" s="1"/>
  <c r="O678" i="1"/>
  <c r="Q678" i="1"/>
  <c r="R678" i="1"/>
  <c r="T678" i="1"/>
  <c r="U678" i="1"/>
  <c r="W678" i="1"/>
  <c r="X678" i="1"/>
  <c r="Y678" i="1"/>
  <c r="AA678" i="1"/>
  <c r="B679" i="1"/>
  <c r="A679" i="1" s="1"/>
  <c r="D679" i="1"/>
  <c r="E679" i="1"/>
  <c r="F679" i="1"/>
  <c r="G679" i="1"/>
  <c r="H679" i="1"/>
  <c r="I679" i="1"/>
  <c r="J679" i="1"/>
  <c r="K679" i="1"/>
  <c r="L679" i="1"/>
  <c r="N679" i="1"/>
  <c r="O679" i="1"/>
  <c r="Q679" i="1"/>
  <c r="R679" i="1"/>
  <c r="T679" i="1"/>
  <c r="U679" i="1"/>
  <c r="W679" i="1"/>
  <c r="X679" i="1"/>
  <c r="Z679" i="1" s="1"/>
  <c r="Y679" i="1"/>
  <c r="AA679" i="1"/>
  <c r="B680" i="1"/>
  <c r="A680" i="1" s="1"/>
  <c r="D680" i="1"/>
  <c r="E680" i="1"/>
  <c r="F680" i="1"/>
  <c r="G680" i="1"/>
  <c r="H680" i="1"/>
  <c r="I680" i="1"/>
  <c r="J680" i="1"/>
  <c r="K680" i="1"/>
  <c r="L680" i="1"/>
  <c r="N680" i="1"/>
  <c r="O680" i="1"/>
  <c r="Q680" i="1"/>
  <c r="R680" i="1"/>
  <c r="S680" i="1" s="1"/>
  <c r="T680" i="1"/>
  <c r="V680" i="1" s="1"/>
  <c r="U680" i="1"/>
  <c r="W680" i="1"/>
  <c r="X680" i="1"/>
  <c r="Y680" i="1"/>
  <c r="AA680" i="1"/>
  <c r="B681" i="1"/>
  <c r="A681" i="1" s="1"/>
  <c r="D681" i="1"/>
  <c r="E681" i="1"/>
  <c r="F681" i="1"/>
  <c r="G681" i="1"/>
  <c r="H681" i="1"/>
  <c r="I681" i="1"/>
  <c r="J681" i="1"/>
  <c r="K681" i="1"/>
  <c r="M681" i="1" s="1"/>
  <c r="L681" i="1"/>
  <c r="N681" i="1"/>
  <c r="O681" i="1"/>
  <c r="P681" i="1"/>
  <c r="Q681" i="1"/>
  <c r="S681" i="1" s="1"/>
  <c r="R681" i="1"/>
  <c r="T681" i="1"/>
  <c r="V681" i="1" s="1"/>
  <c r="U681" i="1"/>
  <c r="W681" i="1"/>
  <c r="X681" i="1"/>
  <c r="Y681" i="1"/>
  <c r="AA681" i="1"/>
  <c r="B682" i="1"/>
  <c r="A682" i="1" s="1"/>
  <c r="D682" i="1"/>
  <c r="E682" i="1"/>
  <c r="F682" i="1"/>
  <c r="G682" i="1"/>
  <c r="H682" i="1"/>
  <c r="I682" i="1"/>
  <c r="J682" i="1"/>
  <c r="K682" i="1"/>
  <c r="L682" i="1"/>
  <c r="N682" i="1"/>
  <c r="P682" i="1" s="1"/>
  <c r="O682" i="1"/>
  <c r="Q682" i="1"/>
  <c r="R682" i="1"/>
  <c r="T682" i="1"/>
  <c r="U682" i="1"/>
  <c r="W682" i="1"/>
  <c r="X682" i="1"/>
  <c r="Y682" i="1"/>
  <c r="AA682" i="1"/>
  <c r="B683" i="1"/>
  <c r="A683" i="1" s="1"/>
  <c r="D683" i="1"/>
  <c r="E683" i="1"/>
  <c r="F683" i="1"/>
  <c r="G683" i="1"/>
  <c r="H683" i="1"/>
  <c r="I683" i="1"/>
  <c r="J683" i="1"/>
  <c r="K683" i="1"/>
  <c r="L683" i="1"/>
  <c r="N683" i="1"/>
  <c r="O683" i="1"/>
  <c r="Q683" i="1"/>
  <c r="R683" i="1"/>
  <c r="T683" i="1"/>
  <c r="U683" i="1"/>
  <c r="W683" i="1"/>
  <c r="X683" i="1"/>
  <c r="Z683" i="1" s="1"/>
  <c r="Y683" i="1"/>
  <c r="AA683" i="1"/>
  <c r="B684" i="1"/>
  <c r="A684" i="1" s="1"/>
  <c r="D684" i="1"/>
  <c r="E684" i="1"/>
  <c r="F684" i="1"/>
  <c r="G684" i="1"/>
  <c r="H684" i="1"/>
  <c r="I684" i="1"/>
  <c r="J684" i="1"/>
  <c r="K684" i="1"/>
  <c r="L684" i="1"/>
  <c r="N684" i="1"/>
  <c r="O684" i="1"/>
  <c r="Q684" i="1"/>
  <c r="R684" i="1"/>
  <c r="S684" i="1" s="1"/>
  <c r="T684" i="1"/>
  <c r="V684" i="1" s="1"/>
  <c r="U684" i="1"/>
  <c r="W684" i="1"/>
  <c r="X684" i="1"/>
  <c r="Y684" i="1"/>
  <c r="AA684" i="1"/>
  <c r="B685" i="1"/>
  <c r="A685" i="1" s="1"/>
  <c r="D685" i="1"/>
  <c r="E685" i="1"/>
  <c r="F685" i="1"/>
  <c r="G685" i="1"/>
  <c r="H685" i="1"/>
  <c r="I685" i="1"/>
  <c r="J685" i="1"/>
  <c r="K685" i="1"/>
  <c r="M685" i="1" s="1"/>
  <c r="L685" i="1"/>
  <c r="N685" i="1"/>
  <c r="O685" i="1"/>
  <c r="P685" i="1"/>
  <c r="Q685" i="1"/>
  <c r="S685" i="1" s="1"/>
  <c r="R685" i="1"/>
  <c r="T685" i="1"/>
  <c r="V685" i="1" s="1"/>
  <c r="U685" i="1"/>
  <c r="W685" i="1"/>
  <c r="X685" i="1"/>
  <c r="Y685" i="1"/>
  <c r="AA685" i="1"/>
  <c r="B686" i="1"/>
  <c r="A686" i="1" s="1"/>
  <c r="D686" i="1"/>
  <c r="E686" i="1"/>
  <c r="F686" i="1"/>
  <c r="G686" i="1"/>
  <c r="H686" i="1"/>
  <c r="I686" i="1"/>
  <c r="J686" i="1"/>
  <c r="K686" i="1"/>
  <c r="L686" i="1"/>
  <c r="N686" i="1"/>
  <c r="O686" i="1"/>
  <c r="P686" i="1"/>
  <c r="Q686" i="1"/>
  <c r="R686" i="1"/>
  <c r="T686" i="1"/>
  <c r="U686" i="1"/>
  <c r="W686" i="1"/>
  <c r="X686" i="1"/>
  <c r="Y686" i="1"/>
  <c r="AA686" i="1"/>
  <c r="B687" i="1"/>
  <c r="A687" i="1" s="1"/>
  <c r="D687" i="1"/>
  <c r="E687" i="1"/>
  <c r="F687" i="1"/>
  <c r="G687" i="1"/>
  <c r="H687" i="1"/>
  <c r="I687" i="1"/>
  <c r="J687" i="1"/>
  <c r="K687" i="1"/>
  <c r="L687" i="1"/>
  <c r="N687" i="1"/>
  <c r="O687" i="1"/>
  <c r="Q687" i="1"/>
  <c r="R687" i="1"/>
  <c r="T687" i="1"/>
  <c r="U687" i="1"/>
  <c r="W687" i="1"/>
  <c r="X687" i="1"/>
  <c r="Z687" i="1" s="1"/>
  <c r="Y687" i="1"/>
  <c r="AA687" i="1"/>
  <c r="B688" i="1"/>
  <c r="A688" i="1" s="1"/>
  <c r="D688" i="1"/>
  <c r="E688" i="1"/>
  <c r="F688" i="1"/>
  <c r="G688" i="1"/>
  <c r="H688" i="1"/>
  <c r="I688" i="1"/>
  <c r="J688" i="1"/>
  <c r="K688" i="1"/>
  <c r="L688" i="1"/>
  <c r="N688" i="1"/>
  <c r="O688" i="1"/>
  <c r="Q688" i="1"/>
  <c r="R688" i="1"/>
  <c r="S688" i="1" s="1"/>
  <c r="T688" i="1"/>
  <c r="V688" i="1" s="1"/>
  <c r="U688" i="1"/>
  <c r="W688" i="1"/>
  <c r="X688" i="1"/>
  <c r="Y688" i="1"/>
  <c r="AA688" i="1"/>
  <c r="B689" i="1"/>
  <c r="A689" i="1" s="1"/>
  <c r="D689" i="1"/>
  <c r="E689" i="1"/>
  <c r="F689" i="1"/>
  <c r="G689" i="1"/>
  <c r="H689" i="1"/>
  <c r="I689" i="1"/>
  <c r="J689" i="1"/>
  <c r="K689" i="1"/>
  <c r="M689" i="1" s="1"/>
  <c r="L689" i="1"/>
  <c r="N689" i="1"/>
  <c r="P689" i="1" s="1"/>
  <c r="O689" i="1"/>
  <c r="Q689" i="1"/>
  <c r="S689" i="1" s="1"/>
  <c r="R689" i="1"/>
  <c r="T689" i="1"/>
  <c r="V689" i="1" s="1"/>
  <c r="U689" i="1"/>
  <c r="W689" i="1"/>
  <c r="X689" i="1"/>
  <c r="Y689" i="1"/>
  <c r="AA689" i="1"/>
  <c r="B690" i="1"/>
  <c r="A690" i="1" s="1"/>
  <c r="D690" i="1"/>
  <c r="E690" i="1"/>
  <c r="F690" i="1"/>
  <c r="G690" i="1"/>
  <c r="H690" i="1"/>
  <c r="I690" i="1"/>
  <c r="J690" i="1"/>
  <c r="K690" i="1"/>
  <c r="L690" i="1"/>
  <c r="N690" i="1"/>
  <c r="O690" i="1"/>
  <c r="P690" i="1"/>
  <c r="Q690" i="1"/>
  <c r="R690" i="1"/>
  <c r="T690" i="1"/>
  <c r="U690" i="1"/>
  <c r="W690" i="1"/>
  <c r="X690" i="1"/>
  <c r="Y690" i="1"/>
  <c r="AA690" i="1"/>
  <c r="B691" i="1"/>
  <c r="A691" i="1" s="1"/>
  <c r="D691" i="1"/>
  <c r="E691" i="1"/>
  <c r="F691" i="1"/>
  <c r="G691" i="1"/>
  <c r="H691" i="1"/>
  <c r="I691" i="1"/>
  <c r="J691" i="1"/>
  <c r="K691" i="1"/>
  <c r="L691" i="1"/>
  <c r="N691" i="1"/>
  <c r="O691" i="1"/>
  <c r="Q691" i="1"/>
  <c r="R691" i="1"/>
  <c r="T691" i="1"/>
  <c r="U691" i="1"/>
  <c r="W691" i="1"/>
  <c r="X691" i="1"/>
  <c r="Z691" i="1" s="1"/>
  <c r="Y691" i="1"/>
  <c r="AA691" i="1"/>
  <c r="B692" i="1"/>
  <c r="A692" i="1" s="1"/>
  <c r="D692" i="1"/>
  <c r="E692" i="1"/>
  <c r="F692" i="1"/>
  <c r="G692" i="1"/>
  <c r="H692" i="1"/>
  <c r="I692" i="1"/>
  <c r="J692" i="1"/>
  <c r="K692" i="1"/>
  <c r="L692" i="1"/>
  <c r="N692" i="1"/>
  <c r="O692" i="1"/>
  <c r="Q692" i="1"/>
  <c r="R692" i="1"/>
  <c r="S692" i="1" s="1"/>
  <c r="T692" i="1"/>
  <c r="V692" i="1" s="1"/>
  <c r="U692" i="1"/>
  <c r="W692" i="1"/>
  <c r="X692" i="1"/>
  <c r="Y692" i="1"/>
  <c r="AA692" i="1"/>
  <c r="B693" i="1"/>
  <c r="A693" i="1" s="1"/>
  <c r="D693" i="1"/>
  <c r="E693" i="1"/>
  <c r="F693" i="1"/>
  <c r="G693" i="1"/>
  <c r="H693" i="1"/>
  <c r="I693" i="1"/>
  <c r="J693" i="1"/>
  <c r="K693" i="1"/>
  <c r="M693" i="1" s="1"/>
  <c r="L693" i="1"/>
  <c r="N693" i="1"/>
  <c r="P693" i="1" s="1"/>
  <c r="O693" i="1"/>
  <c r="Q693" i="1"/>
  <c r="S693" i="1" s="1"/>
  <c r="R693" i="1"/>
  <c r="T693" i="1"/>
  <c r="V693" i="1" s="1"/>
  <c r="U693" i="1"/>
  <c r="W693" i="1"/>
  <c r="X693" i="1"/>
  <c r="Y693" i="1"/>
  <c r="AA693" i="1"/>
  <c r="B694" i="1"/>
  <c r="A694" i="1" s="1"/>
  <c r="D694" i="1"/>
  <c r="E694" i="1"/>
  <c r="F694" i="1"/>
  <c r="G694" i="1"/>
  <c r="H694" i="1"/>
  <c r="I694" i="1"/>
  <c r="J694" i="1"/>
  <c r="K694" i="1"/>
  <c r="L694" i="1"/>
  <c r="N694" i="1"/>
  <c r="O694" i="1"/>
  <c r="P694" i="1"/>
  <c r="Q694" i="1"/>
  <c r="R694" i="1"/>
  <c r="T694" i="1"/>
  <c r="U694" i="1"/>
  <c r="W694" i="1"/>
  <c r="X694" i="1"/>
  <c r="Y694" i="1"/>
  <c r="AA694" i="1"/>
  <c r="B695" i="1"/>
  <c r="A695" i="1" s="1"/>
  <c r="D695" i="1"/>
  <c r="E695" i="1"/>
  <c r="F695" i="1"/>
  <c r="G695" i="1"/>
  <c r="H695" i="1"/>
  <c r="I695" i="1"/>
  <c r="J695" i="1"/>
  <c r="K695" i="1"/>
  <c r="L695" i="1"/>
  <c r="N695" i="1"/>
  <c r="O695" i="1"/>
  <c r="Q695" i="1"/>
  <c r="R695" i="1"/>
  <c r="T695" i="1"/>
  <c r="U695" i="1"/>
  <c r="W695" i="1"/>
  <c r="X695" i="1"/>
  <c r="Z695" i="1" s="1"/>
  <c r="Y695" i="1"/>
  <c r="AA695" i="1"/>
  <c r="B696" i="1"/>
  <c r="A696" i="1" s="1"/>
  <c r="D696" i="1"/>
  <c r="E696" i="1"/>
  <c r="F696" i="1"/>
  <c r="G696" i="1"/>
  <c r="H696" i="1"/>
  <c r="I696" i="1"/>
  <c r="J696" i="1"/>
  <c r="K696" i="1"/>
  <c r="L696" i="1"/>
  <c r="N696" i="1"/>
  <c r="O696" i="1"/>
  <c r="Q696" i="1"/>
  <c r="R696" i="1"/>
  <c r="S696" i="1" s="1"/>
  <c r="T696" i="1"/>
  <c r="V696" i="1" s="1"/>
  <c r="U696" i="1"/>
  <c r="W696" i="1"/>
  <c r="X696" i="1"/>
  <c r="Y696" i="1"/>
  <c r="AA696" i="1"/>
  <c r="B697" i="1"/>
  <c r="A697" i="1" s="1"/>
  <c r="D697" i="1"/>
  <c r="E697" i="1"/>
  <c r="F697" i="1"/>
  <c r="G697" i="1"/>
  <c r="H697" i="1"/>
  <c r="I697" i="1"/>
  <c r="J697" i="1"/>
  <c r="K697" i="1"/>
  <c r="M697" i="1" s="1"/>
  <c r="L697" i="1"/>
  <c r="N697" i="1"/>
  <c r="P697" i="1" s="1"/>
  <c r="O697" i="1"/>
  <c r="Q697" i="1"/>
  <c r="S697" i="1" s="1"/>
  <c r="R697" i="1"/>
  <c r="T697" i="1"/>
  <c r="V697" i="1" s="1"/>
  <c r="U697" i="1"/>
  <c r="W697" i="1"/>
  <c r="X697" i="1"/>
  <c r="Y697" i="1"/>
  <c r="AA697" i="1"/>
  <c r="B698" i="1"/>
  <c r="A698" i="1" s="1"/>
  <c r="D698" i="1"/>
  <c r="E698" i="1"/>
  <c r="F698" i="1"/>
  <c r="G698" i="1"/>
  <c r="H698" i="1"/>
  <c r="I698" i="1"/>
  <c r="J698" i="1"/>
  <c r="K698" i="1"/>
  <c r="L698" i="1"/>
  <c r="N698" i="1"/>
  <c r="O698" i="1"/>
  <c r="P698" i="1"/>
  <c r="Q698" i="1"/>
  <c r="R698" i="1"/>
  <c r="T698" i="1"/>
  <c r="U698" i="1"/>
  <c r="W698" i="1"/>
  <c r="X698" i="1"/>
  <c r="Y698" i="1"/>
  <c r="AA698" i="1"/>
  <c r="B699" i="1"/>
  <c r="A699" i="1" s="1"/>
  <c r="D699" i="1"/>
  <c r="E699" i="1"/>
  <c r="F699" i="1"/>
  <c r="G699" i="1"/>
  <c r="H699" i="1"/>
  <c r="I699" i="1"/>
  <c r="J699" i="1"/>
  <c r="K699" i="1"/>
  <c r="L699" i="1"/>
  <c r="N699" i="1"/>
  <c r="O699" i="1"/>
  <c r="Q699" i="1"/>
  <c r="R699" i="1"/>
  <c r="T699" i="1"/>
  <c r="U699" i="1"/>
  <c r="W699" i="1"/>
  <c r="X699" i="1"/>
  <c r="Z699" i="1" s="1"/>
  <c r="Y699" i="1"/>
  <c r="AA699" i="1"/>
  <c r="B700" i="1"/>
  <c r="A700" i="1" s="1"/>
  <c r="D700" i="1"/>
  <c r="E700" i="1"/>
  <c r="F700" i="1"/>
  <c r="G700" i="1"/>
  <c r="H700" i="1"/>
  <c r="I700" i="1"/>
  <c r="J700" i="1"/>
  <c r="K700" i="1"/>
  <c r="L700" i="1"/>
  <c r="N700" i="1"/>
  <c r="O700" i="1"/>
  <c r="Q700" i="1"/>
  <c r="R700" i="1"/>
  <c r="S700" i="1" s="1"/>
  <c r="T700" i="1"/>
  <c r="V700" i="1" s="1"/>
  <c r="U700" i="1"/>
  <c r="W700" i="1"/>
  <c r="X700" i="1"/>
  <c r="Y700" i="1"/>
  <c r="AA700" i="1"/>
  <c r="B701" i="1"/>
  <c r="A701" i="1" s="1"/>
  <c r="D701" i="1"/>
  <c r="E701" i="1"/>
  <c r="F701" i="1"/>
  <c r="G701" i="1"/>
  <c r="H701" i="1"/>
  <c r="I701" i="1"/>
  <c r="J701" i="1"/>
  <c r="K701" i="1"/>
  <c r="M701" i="1" s="1"/>
  <c r="L701" i="1"/>
  <c r="N701" i="1"/>
  <c r="P701" i="1" s="1"/>
  <c r="O701" i="1"/>
  <c r="Q701" i="1"/>
  <c r="S701" i="1" s="1"/>
  <c r="R701" i="1"/>
  <c r="T701" i="1"/>
  <c r="V701" i="1" s="1"/>
  <c r="U701" i="1"/>
  <c r="W701" i="1"/>
  <c r="X701" i="1"/>
  <c r="Y701" i="1"/>
  <c r="AA701" i="1"/>
  <c r="B702" i="1"/>
  <c r="A702" i="1" s="1"/>
  <c r="D702" i="1"/>
  <c r="E702" i="1"/>
  <c r="F702" i="1"/>
  <c r="G702" i="1"/>
  <c r="H702" i="1"/>
  <c r="I702" i="1"/>
  <c r="J702" i="1"/>
  <c r="K702" i="1"/>
  <c r="L702" i="1"/>
  <c r="N702" i="1"/>
  <c r="O702" i="1"/>
  <c r="P702" i="1"/>
  <c r="Q702" i="1"/>
  <c r="R702" i="1"/>
  <c r="T702" i="1"/>
  <c r="U702" i="1"/>
  <c r="W702" i="1"/>
  <c r="X702" i="1"/>
  <c r="Y702" i="1"/>
  <c r="AA702" i="1"/>
  <c r="B703" i="1"/>
  <c r="A703" i="1" s="1"/>
  <c r="D703" i="1"/>
  <c r="E703" i="1"/>
  <c r="F703" i="1"/>
  <c r="G703" i="1"/>
  <c r="H703" i="1"/>
  <c r="I703" i="1"/>
  <c r="J703" i="1"/>
  <c r="K703" i="1"/>
  <c r="L703" i="1"/>
  <c r="N703" i="1"/>
  <c r="O703" i="1"/>
  <c r="Q703" i="1"/>
  <c r="R703" i="1"/>
  <c r="T703" i="1"/>
  <c r="U703" i="1"/>
  <c r="W703" i="1"/>
  <c r="X703" i="1"/>
  <c r="Z703" i="1" s="1"/>
  <c r="Y703" i="1"/>
  <c r="AA703" i="1"/>
  <c r="B704" i="1"/>
  <c r="A704" i="1" s="1"/>
  <c r="D704" i="1"/>
  <c r="E704" i="1"/>
  <c r="F704" i="1"/>
  <c r="G704" i="1"/>
  <c r="H704" i="1"/>
  <c r="I704" i="1"/>
  <c r="J704" i="1"/>
  <c r="K704" i="1"/>
  <c r="L704" i="1"/>
  <c r="N704" i="1"/>
  <c r="O704" i="1"/>
  <c r="Q704" i="1"/>
  <c r="R704" i="1"/>
  <c r="S704" i="1" s="1"/>
  <c r="T704" i="1"/>
  <c r="V704" i="1" s="1"/>
  <c r="U704" i="1"/>
  <c r="W704" i="1"/>
  <c r="X704" i="1"/>
  <c r="Y704" i="1"/>
  <c r="AA704" i="1"/>
  <c r="B705" i="1"/>
  <c r="A705" i="1" s="1"/>
  <c r="D705" i="1"/>
  <c r="E705" i="1"/>
  <c r="F705" i="1"/>
  <c r="G705" i="1"/>
  <c r="H705" i="1"/>
  <c r="I705" i="1"/>
  <c r="J705" i="1"/>
  <c r="K705" i="1"/>
  <c r="M705" i="1" s="1"/>
  <c r="L705" i="1"/>
  <c r="N705" i="1"/>
  <c r="P705" i="1" s="1"/>
  <c r="O705" i="1"/>
  <c r="Q705" i="1"/>
  <c r="S705" i="1" s="1"/>
  <c r="R705" i="1"/>
  <c r="T705" i="1"/>
  <c r="V705" i="1" s="1"/>
  <c r="U705" i="1"/>
  <c r="W705" i="1"/>
  <c r="X705" i="1"/>
  <c r="Y705" i="1"/>
  <c r="AA705" i="1"/>
  <c r="B706" i="1"/>
  <c r="A706" i="1" s="1"/>
  <c r="D706" i="1"/>
  <c r="E706" i="1"/>
  <c r="F706" i="1"/>
  <c r="G706" i="1"/>
  <c r="H706" i="1"/>
  <c r="I706" i="1"/>
  <c r="J706" i="1"/>
  <c r="K706" i="1"/>
  <c r="L706" i="1"/>
  <c r="N706" i="1"/>
  <c r="O706" i="1"/>
  <c r="P706" i="1"/>
  <c r="Q706" i="1"/>
  <c r="R706" i="1"/>
  <c r="T706" i="1"/>
  <c r="U706" i="1"/>
  <c r="W706" i="1"/>
  <c r="X706" i="1"/>
  <c r="Y706" i="1"/>
  <c r="AA706" i="1"/>
  <c r="B707" i="1"/>
  <c r="A707" i="1" s="1"/>
  <c r="D707" i="1"/>
  <c r="E707" i="1"/>
  <c r="F707" i="1"/>
  <c r="G707" i="1"/>
  <c r="H707" i="1"/>
  <c r="I707" i="1"/>
  <c r="J707" i="1"/>
  <c r="K707" i="1"/>
  <c r="L707" i="1"/>
  <c r="N707" i="1"/>
  <c r="O707" i="1"/>
  <c r="Q707" i="1"/>
  <c r="R707" i="1"/>
  <c r="T707" i="1"/>
  <c r="U707" i="1"/>
  <c r="W707" i="1"/>
  <c r="X707" i="1"/>
  <c r="Z707" i="1" s="1"/>
  <c r="Y707" i="1"/>
  <c r="AA707" i="1"/>
  <c r="B708" i="1"/>
  <c r="A708" i="1" s="1"/>
  <c r="D708" i="1"/>
  <c r="E708" i="1"/>
  <c r="F708" i="1"/>
  <c r="G708" i="1"/>
  <c r="H708" i="1"/>
  <c r="I708" i="1"/>
  <c r="J708" i="1"/>
  <c r="K708" i="1"/>
  <c r="L708" i="1"/>
  <c r="N708" i="1"/>
  <c r="O708" i="1"/>
  <c r="Q708" i="1"/>
  <c r="R708" i="1"/>
  <c r="S708" i="1" s="1"/>
  <c r="T708" i="1"/>
  <c r="V708" i="1" s="1"/>
  <c r="U708" i="1"/>
  <c r="W708" i="1"/>
  <c r="X708" i="1"/>
  <c r="Y708" i="1"/>
  <c r="AA708" i="1"/>
  <c r="B709" i="1"/>
  <c r="A709" i="1" s="1"/>
  <c r="D709" i="1"/>
  <c r="E709" i="1"/>
  <c r="F709" i="1"/>
  <c r="G709" i="1"/>
  <c r="H709" i="1"/>
  <c r="I709" i="1"/>
  <c r="J709" i="1"/>
  <c r="K709" i="1"/>
  <c r="M709" i="1" s="1"/>
  <c r="L709" i="1"/>
  <c r="N709" i="1"/>
  <c r="P709" i="1" s="1"/>
  <c r="O709" i="1"/>
  <c r="Q709" i="1"/>
  <c r="S709" i="1" s="1"/>
  <c r="R709" i="1"/>
  <c r="T709" i="1"/>
  <c r="V709" i="1" s="1"/>
  <c r="U709" i="1"/>
  <c r="W709" i="1"/>
  <c r="X709" i="1"/>
  <c r="Y709" i="1"/>
  <c r="AA709" i="1"/>
  <c r="B710" i="1"/>
  <c r="A710" i="1" s="1"/>
  <c r="D710" i="1"/>
  <c r="E710" i="1"/>
  <c r="F710" i="1"/>
  <c r="G710" i="1"/>
  <c r="H710" i="1"/>
  <c r="I710" i="1"/>
  <c r="J710" i="1"/>
  <c r="K710" i="1"/>
  <c r="L710" i="1"/>
  <c r="N710" i="1"/>
  <c r="O710" i="1"/>
  <c r="P710" i="1"/>
  <c r="Q710" i="1"/>
  <c r="R710" i="1"/>
  <c r="T710" i="1"/>
  <c r="U710" i="1"/>
  <c r="W710" i="1"/>
  <c r="X710" i="1"/>
  <c r="Y710" i="1"/>
  <c r="AA710" i="1"/>
  <c r="B711" i="1"/>
  <c r="A711" i="1" s="1"/>
  <c r="D711" i="1"/>
  <c r="E711" i="1"/>
  <c r="F711" i="1"/>
  <c r="G711" i="1"/>
  <c r="H711" i="1"/>
  <c r="I711" i="1"/>
  <c r="J711" i="1"/>
  <c r="K711" i="1"/>
  <c r="L711" i="1"/>
  <c r="N711" i="1"/>
  <c r="O711" i="1"/>
  <c r="Q711" i="1"/>
  <c r="R711" i="1"/>
  <c r="T711" i="1"/>
  <c r="U711" i="1"/>
  <c r="W711" i="1"/>
  <c r="X711" i="1"/>
  <c r="Z711" i="1" s="1"/>
  <c r="Y711" i="1"/>
  <c r="AA711" i="1"/>
  <c r="B712" i="1"/>
  <c r="A712" i="1" s="1"/>
  <c r="D712" i="1"/>
  <c r="E712" i="1"/>
  <c r="F712" i="1"/>
  <c r="G712" i="1"/>
  <c r="H712" i="1"/>
  <c r="I712" i="1"/>
  <c r="J712" i="1"/>
  <c r="K712" i="1"/>
  <c r="L712" i="1"/>
  <c r="N712" i="1"/>
  <c r="O712" i="1"/>
  <c r="Q712" i="1"/>
  <c r="S712" i="1" s="1"/>
  <c r="R712" i="1"/>
  <c r="T712" i="1"/>
  <c r="V712" i="1" s="1"/>
  <c r="U712" i="1"/>
  <c r="W712" i="1"/>
  <c r="X712" i="1"/>
  <c r="Y712" i="1"/>
  <c r="AA712" i="1"/>
  <c r="B713" i="1"/>
  <c r="A713" i="1" s="1"/>
  <c r="D713" i="1"/>
  <c r="E713" i="1"/>
  <c r="F713" i="1"/>
  <c r="G713" i="1"/>
  <c r="H713" i="1"/>
  <c r="I713" i="1"/>
  <c r="J713" i="1"/>
  <c r="K713" i="1"/>
  <c r="M713" i="1" s="1"/>
  <c r="L713" i="1"/>
  <c r="N713" i="1"/>
  <c r="O713" i="1"/>
  <c r="Q713" i="1"/>
  <c r="S713" i="1" s="1"/>
  <c r="R713" i="1"/>
  <c r="T713" i="1"/>
  <c r="U713" i="1"/>
  <c r="W713" i="1"/>
  <c r="X713" i="1"/>
  <c r="Y713" i="1"/>
  <c r="AA713" i="1"/>
  <c r="B714" i="1"/>
  <c r="A714" i="1" s="1"/>
  <c r="D714" i="1"/>
  <c r="E714" i="1"/>
  <c r="F714" i="1"/>
  <c r="G714" i="1"/>
  <c r="H714" i="1"/>
  <c r="I714" i="1"/>
  <c r="J714" i="1"/>
  <c r="K714" i="1"/>
  <c r="L714" i="1"/>
  <c r="N714" i="1"/>
  <c r="O714" i="1"/>
  <c r="Q714" i="1"/>
  <c r="R714" i="1"/>
  <c r="S714" i="1"/>
  <c r="T714" i="1"/>
  <c r="U714" i="1"/>
  <c r="W714" i="1"/>
  <c r="X714" i="1"/>
  <c r="Z714" i="1" s="1"/>
  <c r="Y714" i="1"/>
  <c r="AA714" i="1"/>
  <c r="B715" i="1"/>
  <c r="A715" i="1" s="1"/>
  <c r="D715" i="1"/>
  <c r="E715" i="1"/>
  <c r="F715" i="1"/>
  <c r="G715" i="1"/>
  <c r="H715" i="1"/>
  <c r="I715" i="1"/>
  <c r="J715" i="1"/>
  <c r="K715" i="1"/>
  <c r="L715" i="1"/>
  <c r="N715" i="1"/>
  <c r="O715" i="1"/>
  <c r="P715" i="1" s="1"/>
  <c r="Q715" i="1"/>
  <c r="R715" i="1"/>
  <c r="T715" i="1"/>
  <c r="U715" i="1"/>
  <c r="W715" i="1"/>
  <c r="X715" i="1"/>
  <c r="Y715" i="1"/>
  <c r="AA715" i="1"/>
  <c r="B716" i="1"/>
  <c r="A716" i="1" s="1"/>
  <c r="D716" i="1"/>
  <c r="E716" i="1"/>
  <c r="F716" i="1"/>
  <c r="G716" i="1"/>
  <c r="H716" i="1"/>
  <c r="I716" i="1"/>
  <c r="J716" i="1"/>
  <c r="K716" i="1"/>
  <c r="L716" i="1"/>
  <c r="N716" i="1"/>
  <c r="O716" i="1"/>
  <c r="Q716" i="1"/>
  <c r="S716" i="1" s="1"/>
  <c r="R716" i="1"/>
  <c r="T716" i="1"/>
  <c r="V716" i="1" s="1"/>
  <c r="U716" i="1"/>
  <c r="W716" i="1"/>
  <c r="X716" i="1"/>
  <c r="Y716" i="1"/>
  <c r="AA716" i="1"/>
  <c r="B717" i="1"/>
  <c r="A717" i="1" s="1"/>
  <c r="D717" i="1"/>
  <c r="E717" i="1"/>
  <c r="F717" i="1"/>
  <c r="G717" i="1"/>
  <c r="H717" i="1"/>
  <c r="I717" i="1"/>
  <c r="J717" i="1"/>
  <c r="K717" i="1"/>
  <c r="M717" i="1" s="1"/>
  <c r="L717" i="1"/>
  <c r="N717" i="1"/>
  <c r="O717" i="1"/>
  <c r="Q717" i="1"/>
  <c r="S717" i="1" s="1"/>
  <c r="R717" i="1"/>
  <c r="T717" i="1"/>
  <c r="U717" i="1"/>
  <c r="W717" i="1"/>
  <c r="X717" i="1"/>
  <c r="Y717" i="1"/>
  <c r="AA717" i="1"/>
  <c r="B718" i="1"/>
  <c r="A718" i="1" s="1"/>
  <c r="D718" i="1"/>
  <c r="E718" i="1"/>
  <c r="F718" i="1"/>
  <c r="G718" i="1"/>
  <c r="H718" i="1"/>
  <c r="I718" i="1"/>
  <c r="J718" i="1"/>
  <c r="K718" i="1"/>
  <c r="L718" i="1"/>
  <c r="N718" i="1"/>
  <c r="O718" i="1"/>
  <c r="Q718" i="1"/>
  <c r="S718" i="1" s="1"/>
  <c r="R718" i="1"/>
  <c r="T718" i="1"/>
  <c r="U718" i="1"/>
  <c r="W718" i="1"/>
  <c r="X718" i="1"/>
  <c r="Z718" i="1" s="1"/>
  <c r="Y718" i="1"/>
  <c r="AA718" i="1"/>
  <c r="B719" i="1"/>
  <c r="A719" i="1" s="1"/>
  <c r="D719" i="1"/>
  <c r="E719" i="1"/>
  <c r="F719" i="1"/>
  <c r="G719" i="1"/>
  <c r="H719" i="1"/>
  <c r="I719" i="1"/>
  <c r="J719" i="1"/>
  <c r="K719" i="1"/>
  <c r="L719" i="1"/>
  <c r="N719" i="1"/>
  <c r="O719" i="1"/>
  <c r="P719" i="1" s="1"/>
  <c r="Q719" i="1"/>
  <c r="R719" i="1"/>
  <c r="T719" i="1"/>
  <c r="U719" i="1"/>
  <c r="W719" i="1"/>
  <c r="X719" i="1"/>
  <c r="Y719" i="1"/>
  <c r="AA719" i="1"/>
  <c r="B720" i="1"/>
  <c r="A720" i="1" s="1"/>
  <c r="D720" i="1"/>
  <c r="E720" i="1"/>
  <c r="F720" i="1"/>
  <c r="G720" i="1"/>
  <c r="H720" i="1"/>
  <c r="I720" i="1"/>
  <c r="J720" i="1"/>
  <c r="K720" i="1"/>
  <c r="L720" i="1"/>
  <c r="N720" i="1"/>
  <c r="O720" i="1"/>
  <c r="Q720" i="1"/>
  <c r="S720" i="1" s="1"/>
  <c r="R720" i="1"/>
  <c r="T720" i="1"/>
  <c r="V720" i="1" s="1"/>
  <c r="U720" i="1"/>
  <c r="W720" i="1"/>
  <c r="X720" i="1"/>
  <c r="Y720" i="1"/>
  <c r="AA720" i="1"/>
  <c r="B721" i="1"/>
  <c r="A721" i="1" s="1"/>
  <c r="D721" i="1"/>
  <c r="E721" i="1"/>
  <c r="F721" i="1"/>
  <c r="G721" i="1"/>
  <c r="H721" i="1"/>
  <c r="I721" i="1"/>
  <c r="J721" i="1"/>
  <c r="K721" i="1"/>
  <c r="M721" i="1" s="1"/>
  <c r="L721" i="1"/>
  <c r="N721" i="1"/>
  <c r="O721" i="1"/>
  <c r="Q721" i="1"/>
  <c r="S721" i="1" s="1"/>
  <c r="R721" i="1"/>
  <c r="T721" i="1"/>
  <c r="U721" i="1"/>
  <c r="W721" i="1"/>
  <c r="X721" i="1"/>
  <c r="Y721" i="1"/>
  <c r="AA721" i="1"/>
  <c r="B722" i="1"/>
  <c r="A722" i="1" s="1"/>
  <c r="D722" i="1"/>
  <c r="E722" i="1"/>
  <c r="F722" i="1"/>
  <c r="G722" i="1"/>
  <c r="H722" i="1"/>
  <c r="I722" i="1"/>
  <c r="J722" i="1"/>
  <c r="K722" i="1"/>
  <c r="L722" i="1"/>
  <c r="N722" i="1"/>
  <c r="O722" i="1"/>
  <c r="Q722" i="1"/>
  <c r="R722" i="1"/>
  <c r="S722" i="1"/>
  <c r="T722" i="1"/>
  <c r="U722" i="1"/>
  <c r="W722" i="1"/>
  <c r="X722" i="1"/>
  <c r="Z722" i="1" s="1"/>
  <c r="Y722" i="1"/>
  <c r="AA722" i="1"/>
  <c r="B723" i="1"/>
  <c r="A723" i="1" s="1"/>
  <c r="D723" i="1"/>
  <c r="E723" i="1"/>
  <c r="F723" i="1"/>
  <c r="G723" i="1"/>
  <c r="H723" i="1"/>
  <c r="I723" i="1"/>
  <c r="J723" i="1"/>
  <c r="K723" i="1"/>
  <c r="L723" i="1"/>
  <c r="N723" i="1"/>
  <c r="O723" i="1"/>
  <c r="P723" i="1" s="1"/>
  <c r="Q723" i="1"/>
  <c r="R723" i="1"/>
  <c r="T723" i="1"/>
  <c r="U723" i="1"/>
  <c r="W723" i="1"/>
  <c r="X723" i="1"/>
  <c r="Y723" i="1"/>
  <c r="AA723" i="1"/>
  <c r="B724" i="1"/>
  <c r="A724" i="1" s="1"/>
  <c r="D724" i="1"/>
  <c r="E724" i="1"/>
  <c r="F724" i="1"/>
  <c r="G724" i="1"/>
  <c r="H724" i="1"/>
  <c r="I724" i="1"/>
  <c r="J724" i="1"/>
  <c r="K724" i="1"/>
  <c r="L724" i="1"/>
  <c r="N724" i="1"/>
  <c r="O724" i="1"/>
  <c r="Q724" i="1"/>
  <c r="S724" i="1" s="1"/>
  <c r="R724" i="1"/>
  <c r="T724" i="1"/>
  <c r="V724" i="1" s="1"/>
  <c r="U724" i="1"/>
  <c r="W724" i="1"/>
  <c r="X724" i="1"/>
  <c r="Y724" i="1"/>
  <c r="AA724" i="1"/>
  <c r="B725" i="1"/>
  <c r="A725" i="1" s="1"/>
  <c r="D725" i="1"/>
  <c r="E725" i="1"/>
  <c r="F725" i="1"/>
  <c r="G725" i="1"/>
  <c r="H725" i="1"/>
  <c r="I725" i="1"/>
  <c r="J725" i="1"/>
  <c r="K725" i="1"/>
  <c r="M725" i="1" s="1"/>
  <c r="L725" i="1"/>
  <c r="N725" i="1"/>
  <c r="O725" i="1"/>
  <c r="Q725" i="1"/>
  <c r="S725" i="1" s="1"/>
  <c r="R725" i="1"/>
  <c r="T725" i="1"/>
  <c r="U725" i="1"/>
  <c r="W725" i="1"/>
  <c r="X725" i="1"/>
  <c r="Y725" i="1"/>
  <c r="AA725" i="1"/>
  <c r="B726" i="1"/>
  <c r="A726" i="1" s="1"/>
  <c r="D726" i="1"/>
  <c r="E726" i="1"/>
  <c r="F726" i="1"/>
  <c r="G726" i="1"/>
  <c r="H726" i="1"/>
  <c r="I726" i="1"/>
  <c r="J726" i="1"/>
  <c r="K726" i="1"/>
  <c r="L726" i="1"/>
  <c r="N726" i="1"/>
  <c r="O726" i="1"/>
  <c r="Q726" i="1"/>
  <c r="S726" i="1" s="1"/>
  <c r="R726" i="1"/>
  <c r="T726" i="1"/>
  <c r="U726" i="1"/>
  <c r="W726" i="1"/>
  <c r="X726" i="1"/>
  <c r="Z726" i="1" s="1"/>
  <c r="Y726" i="1"/>
  <c r="AA726" i="1"/>
  <c r="B727" i="1"/>
  <c r="A727" i="1" s="1"/>
  <c r="D727" i="1"/>
  <c r="E727" i="1"/>
  <c r="F727" i="1"/>
  <c r="G727" i="1"/>
  <c r="H727" i="1"/>
  <c r="I727" i="1"/>
  <c r="J727" i="1"/>
  <c r="K727" i="1"/>
  <c r="L727" i="1"/>
  <c r="N727" i="1"/>
  <c r="O727" i="1"/>
  <c r="P727" i="1" s="1"/>
  <c r="Q727" i="1"/>
  <c r="R727" i="1"/>
  <c r="T727" i="1"/>
  <c r="U727" i="1"/>
  <c r="W727" i="1"/>
  <c r="X727" i="1"/>
  <c r="Y727" i="1"/>
  <c r="AA727" i="1"/>
  <c r="B728" i="1"/>
  <c r="A728" i="1" s="1"/>
  <c r="D728" i="1"/>
  <c r="E728" i="1"/>
  <c r="F728" i="1"/>
  <c r="G728" i="1"/>
  <c r="H728" i="1"/>
  <c r="I728" i="1"/>
  <c r="J728" i="1"/>
  <c r="K728" i="1"/>
  <c r="L728" i="1"/>
  <c r="N728" i="1"/>
  <c r="O728" i="1"/>
  <c r="Q728" i="1"/>
  <c r="S728" i="1" s="1"/>
  <c r="R728" i="1"/>
  <c r="T728" i="1"/>
  <c r="V728" i="1" s="1"/>
  <c r="U728" i="1"/>
  <c r="W728" i="1"/>
  <c r="X728" i="1"/>
  <c r="Y728" i="1"/>
  <c r="AA728" i="1"/>
  <c r="B729" i="1"/>
  <c r="A729" i="1" s="1"/>
  <c r="D729" i="1"/>
  <c r="E729" i="1"/>
  <c r="F729" i="1"/>
  <c r="G729" i="1"/>
  <c r="H729" i="1"/>
  <c r="I729" i="1"/>
  <c r="J729" i="1"/>
  <c r="K729" i="1"/>
  <c r="M729" i="1" s="1"/>
  <c r="L729" i="1"/>
  <c r="N729" i="1"/>
  <c r="O729" i="1"/>
  <c r="Q729" i="1"/>
  <c r="S729" i="1" s="1"/>
  <c r="R729" i="1"/>
  <c r="T729" i="1"/>
  <c r="U729" i="1"/>
  <c r="W729" i="1"/>
  <c r="X729" i="1"/>
  <c r="Y729" i="1"/>
  <c r="AA729" i="1"/>
  <c r="B730" i="1"/>
  <c r="A730" i="1" s="1"/>
  <c r="D730" i="1"/>
  <c r="E730" i="1"/>
  <c r="F730" i="1"/>
  <c r="G730" i="1"/>
  <c r="H730" i="1"/>
  <c r="I730" i="1"/>
  <c r="J730" i="1"/>
  <c r="K730" i="1"/>
  <c r="L730" i="1"/>
  <c r="N730" i="1"/>
  <c r="O730" i="1"/>
  <c r="Q730" i="1"/>
  <c r="R730" i="1"/>
  <c r="S730" i="1"/>
  <c r="T730" i="1"/>
  <c r="U730" i="1"/>
  <c r="W730" i="1"/>
  <c r="X730" i="1"/>
  <c r="Z730" i="1" s="1"/>
  <c r="Y730" i="1"/>
  <c r="AA730" i="1"/>
  <c r="B731" i="1"/>
  <c r="A731" i="1" s="1"/>
  <c r="D731" i="1"/>
  <c r="E731" i="1"/>
  <c r="F731" i="1"/>
  <c r="G731" i="1"/>
  <c r="H731" i="1"/>
  <c r="I731" i="1"/>
  <c r="J731" i="1"/>
  <c r="K731" i="1"/>
  <c r="L731" i="1"/>
  <c r="N731" i="1"/>
  <c r="O731" i="1"/>
  <c r="P731" i="1" s="1"/>
  <c r="Q731" i="1"/>
  <c r="R731" i="1"/>
  <c r="T731" i="1"/>
  <c r="U731" i="1"/>
  <c r="W731" i="1"/>
  <c r="X731" i="1"/>
  <c r="Y731" i="1"/>
  <c r="AA731" i="1"/>
  <c r="B732" i="1"/>
  <c r="A732" i="1" s="1"/>
  <c r="D732" i="1"/>
  <c r="E732" i="1"/>
  <c r="F732" i="1"/>
  <c r="G732" i="1"/>
  <c r="H732" i="1"/>
  <c r="I732" i="1"/>
  <c r="J732" i="1"/>
  <c r="K732" i="1"/>
  <c r="L732" i="1"/>
  <c r="N732" i="1"/>
  <c r="O732" i="1"/>
  <c r="Q732" i="1"/>
  <c r="R732" i="1"/>
  <c r="S732" i="1" s="1"/>
  <c r="T732" i="1"/>
  <c r="V732" i="1" s="1"/>
  <c r="U732" i="1"/>
  <c r="W732" i="1"/>
  <c r="X732" i="1"/>
  <c r="Y732" i="1"/>
  <c r="AA732" i="1"/>
  <c r="B733" i="1"/>
  <c r="A733" i="1" s="1"/>
  <c r="D733" i="1"/>
  <c r="E733" i="1"/>
  <c r="F733" i="1"/>
  <c r="G733" i="1"/>
  <c r="H733" i="1"/>
  <c r="I733" i="1"/>
  <c r="J733" i="1"/>
  <c r="K733" i="1"/>
  <c r="M733" i="1" s="1"/>
  <c r="L733" i="1"/>
  <c r="N733" i="1"/>
  <c r="O733" i="1"/>
  <c r="Q733" i="1"/>
  <c r="S733" i="1" s="1"/>
  <c r="R733" i="1"/>
  <c r="T733" i="1"/>
  <c r="U733" i="1"/>
  <c r="W733" i="1"/>
  <c r="X733" i="1"/>
  <c r="Y733" i="1"/>
  <c r="AA733" i="1"/>
  <c r="B734" i="1"/>
  <c r="A734" i="1" s="1"/>
  <c r="D734" i="1"/>
  <c r="E734" i="1"/>
  <c r="F734" i="1"/>
  <c r="G734" i="1"/>
  <c r="H734" i="1"/>
  <c r="I734" i="1"/>
  <c r="J734" i="1"/>
  <c r="K734" i="1"/>
  <c r="L734" i="1"/>
  <c r="N734" i="1"/>
  <c r="O734" i="1"/>
  <c r="Q734" i="1"/>
  <c r="S734" i="1" s="1"/>
  <c r="R734" i="1"/>
  <c r="T734" i="1"/>
  <c r="U734" i="1"/>
  <c r="W734" i="1"/>
  <c r="X734" i="1"/>
  <c r="Z734" i="1" s="1"/>
  <c r="Y734" i="1"/>
  <c r="AA734" i="1"/>
  <c r="B735" i="1"/>
  <c r="A735" i="1" s="1"/>
  <c r="D735" i="1"/>
  <c r="E735" i="1"/>
  <c r="F735" i="1"/>
  <c r="G735" i="1"/>
  <c r="H735" i="1"/>
  <c r="I735" i="1"/>
  <c r="J735" i="1"/>
  <c r="K735" i="1"/>
  <c r="M735" i="1" s="1"/>
  <c r="L735" i="1"/>
  <c r="N735" i="1"/>
  <c r="O735" i="1"/>
  <c r="P735" i="1" s="1"/>
  <c r="Q735" i="1"/>
  <c r="S735" i="1" s="1"/>
  <c r="R735" i="1"/>
  <c r="T735" i="1"/>
  <c r="U735" i="1"/>
  <c r="W735" i="1"/>
  <c r="X735" i="1"/>
  <c r="Y735" i="1"/>
  <c r="AA735" i="1"/>
  <c r="B736" i="1"/>
  <c r="A736" i="1" s="1"/>
  <c r="D736" i="1"/>
  <c r="E736" i="1"/>
  <c r="F736" i="1"/>
  <c r="G736" i="1"/>
  <c r="H736" i="1"/>
  <c r="I736" i="1"/>
  <c r="J736" i="1"/>
  <c r="K736" i="1"/>
  <c r="L736" i="1"/>
  <c r="N736" i="1"/>
  <c r="O736" i="1"/>
  <c r="Q736" i="1"/>
  <c r="S736" i="1" s="1"/>
  <c r="R736" i="1"/>
  <c r="T736" i="1"/>
  <c r="V736" i="1" s="1"/>
  <c r="U736" i="1"/>
  <c r="W736" i="1"/>
  <c r="X736" i="1"/>
  <c r="Y736" i="1"/>
  <c r="AA736" i="1"/>
  <c r="B737" i="1"/>
  <c r="A737" i="1" s="1"/>
  <c r="D737" i="1"/>
  <c r="E737" i="1"/>
  <c r="F737" i="1"/>
  <c r="G737" i="1"/>
  <c r="H737" i="1"/>
  <c r="I737" i="1"/>
  <c r="J737" i="1"/>
  <c r="K737" i="1"/>
  <c r="M737" i="1" s="1"/>
  <c r="L737" i="1"/>
  <c r="N737" i="1"/>
  <c r="O737" i="1"/>
  <c r="Q737" i="1"/>
  <c r="S737" i="1" s="1"/>
  <c r="R737" i="1"/>
  <c r="T737" i="1"/>
  <c r="U737" i="1"/>
  <c r="W737" i="1"/>
  <c r="X737" i="1"/>
  <c r="Y737" i="1"/>
  <c r="AA737" i="1"/>
  <c r="B738" i="1"/>
  <c r="A738" i="1" s="1"/>
  <c r="D738" i="1"/>
  <c r="E738" i="1"/>
  <c r="F738" i="1"/>
  <c r="G738" i="1"/>
  <c r="H738" i="1"/>
  <c r="I738" i="1"/>
  <c r="J738" i="1"/>
  <c r="K738" i="1"/>
  <c r="L738" i="1"/>
  <c r="N738" i="1"/>
  <c r="O738" i="1"/>
  <c r="Q738" i="1"/>
  <c r="R738" i="1"/>
  <c r="S738" i="1"/>
  <c r="T738" i="1"/>
  <c r="U738" i="1"/>
  <c r="W738" i="1"/>
  <c r="X738" i="1"/>
  <c r="Z738" i="1" s="1"/>
  <c r="Y738" i="1"/>
  <c r="AA738" i="1"/>
  <c r="B739" i="1"/>
  <c r="A739" i="1" s="1"/>
  <c r="D739" i="1"/>
  <c r="E739" i="1"/>
  <c r="F739" i="1"/>
  <c r="G739" i="1"/>
  <c r="H739" i="1"/>
  <c r="I739" i="1"/>
  <c r="J739" i="1"/>
  <c r="K739" i="1"/>
  <c r="L739" i="1"/>
  <c r="N739" i="1"/>
  <c r="O739" i="1"/>
  <c r="P739" i="1" s="1"/>
  <c r="Q739" i="1"/>
  <c r="R739" i="1"/>
  <c r="T739" i="1"/>
  <c r="U739" i="1"/>
  <c r="W739" i="1"/>
  <c r="X739" i="1"/>
  <c r="Y739" i="1"/>
  <c r="AA739" i="1"/>
  <c r="B740" i="1"/>
  <c r="A740" i="1" s="1"/>
  <c r="D740" i="1"/>
  <c r="E740" i="1"/>
  <c r="F740" i="1"/>
  <c r="G740" i="1"/>
  <c r="H740" i="1"/>
  <c r="I740" i="1"/>
  <c r="J740" i="1"/>
  <c r="K740" i="1"/>
  <c r="L740" i="1"/>
  <c r="N740" i="1"/>
  <c r="O740" i="1"/>
  <c r="Q740" i="1"/>
  <c r="S740" i="1" s="1"/>
  <c r="R740" i="1"/>
  <c r="T740" i="1"/>
  <c r="U740" i="1"/>
  <c r="W740" i="1"/>
  <c r="X740" i="1"/>
  <c r="Y740" i="1"/>
  <c r="AA740" i="1"/>
  <c r="B741" i="1"/>
  <c r="A741" i="1" s="1"/>
  <c r="D741" i="1"/>
  <c r="E741" i="1"/>
  <c r="F741" i="1"/>
  <c r="G741" i="1"/>
  <c r="H741" i="1"/>
  <c r="I741" i="1"/>
  <c r="J741" i="1"/>
  <c r="K741" i="1"/>
  <c r="M741" i="1" s="1"/>
  <c r="L741" i="1"/>
  <c r="N741" i="1"/>
  <c r="O741" i="1"/>
  <c r="P741" i="1" s="1"/>
  <c r="Q741" i="1"/>
  <c r="S741" i="1" s="1"/>
  <c r="R741" i="1"/>
  <c r="T741" i="1"/>
  <c r="U741" i="1"/>
  <c r="W741" i="1"/>
  <c r="X741" i="1"/>
  <c r="Y741" i="1"/>
  <c r="AA741" i="1"/>
  <c r="B742" i="1"/>
  <c r="A742" i="1" s="1"/>
  <c r="D742" i="1"/>
  <c r="E742" i="1"/>
  <c r="F742" i="1"/>
  <c r="G742" i="1"/>
  <c r="H742" i="1"/>
  <c r="I742" i="1"/>
  <c r="J742" i="1"/>
  <c r="K742" i="1"/>
  <c r="L742" i="1"/>
  <c r="N742" i="1"/>
  <c r="O742" i="1"/>
  <c r="Q742" i="1"/>
  <c r="S742" i="1" s="1"/>
  <c r="R742" i="1"/>
  <c r="T742" i="1"/>
  <c r="U742" i="1"/>
  <c r="W742" i="1"/>
  <c r="X742" i="1"/>
  <c r="Y742" i="1"/>
  <c r="AA742" i="1"/>
  <c r="B743" i="1"/>
  <c r="A743" i="1" s="1"/>
  <c r="D743" i="1"/>
  <c r="E743" i="1"/>
  <c r="F743" i="1"/>
  <c r="G743" i="1"/>
  <c r="H743" i="1"/>
  <c r="I743" i="1"/>
  <c r="J743" i="1"/>
  <c r="K743" i="1"/>
  <c r="M743" i="1" s="1"/>
  <c r="L743" i="1"/>
  <c r="N743" i="1"/>
  <c r="O743" i="1"/>
  <c r="P743" i="1" s="1"/>
  <c r="Q743" i="1"/>
  <c r="S743" i="1" s="1"/>
  <c r="R743" i="1"/>
  <c r="T743" i="1"/>
  <c r="U743" i="1"/>
  <c r="W743" i="1"/>
  <c r="X743" i="1"/>
  <c r="Y743" i="1"/>
  <c r="AA743" i="1"/>
  <c r="B744" i="1"/>
  <c r="A744" i="1" s="1"/>
  <c r="D744" i="1"/>
  <c r="E744" i="1"/>
  <c r="F744" i="1"/>
  <c r="G744" i="1"/>
  <c r="H744" i="1"/>
  <c r="I744" i="1"/>
  <c r="J744" i="1"/>
  <c r="K744" i="1"/>
  <c r="L744" i="1"/>
  <c r="N744" i="1"/>
  <c r="O744" i="1"/>
  <c r="Q744" i="1"/>
  <c r="S744" i="1" s="1"/>
  <c r="R744" i="1"/>
  <c r="T744" i="1"/>
  <c r="V744" i="1" s="1"/>
  <c r="U744" i="1"/>
  <c r="W744" i="1"/>
  <c r="X744" i="1"/>
  <c r="Y744" i="1"/>
  <c r="AA744" i="1"/>
  <c r="B745" i="1"/>
  <c r="A745" i="1" s="1"/>
  <c r="D745" i="1"/>
  <c r="E745" i="1"/>
  <c r="F745" i="1"/>
  <c r="G745" i="1"/>
  <c r="H745" i="1"/>
  <c r="I745" i="1"/>
  <c r="J745" i="1"/>
  <c r="K745" i="1"/>
  <c r="M745" i="1" s="1"/>
  <c r="L745" i="1"/>
  <c r="N745" i="1"/>
  <c r="O745" i="1"/>
  <c r="Q745" i="1"/>
  <c r="S745" i="1" s="1"/>
  <c r="R745" i="1"/>
  <c r="T745" i="1"/>
  <c r="U745" i="1"/>
  <c r="W745" i="1"/>
  <c r="X745" i="1"/>
  <c r="Y745" i="1"/>
  <c r="AA745" i="1"/>
  <c r="B746" i="1"/>
  <c r="A746" i="1" s="1"/>
  <c r="D746" i="1"/>
  <c r="E746" i="1"/>
  <c r="F746" i="1"/>
  <c r="G746" i="1"/>
  <c r="H746" i="1"/>
  <c r="I746" i="1"/>
  <c r="J746" i="1"/>
  <c r="K746" i="1"/>
  <c r="L746" i="1"/>
  <c r="N746" i="1"/>
  <c r="O746" i="1"/>
  <c r="Q746" i="1"/>
  <c r="R746" i="1"/>
  <c r="S746" i="1"/>
  <c r="T746" i="1"/>
  <c r="U746" i="1"/>
  <c r="W746" i="1"/>
  <c r="X746" i="1"/>
  <c r="Z746" i="1" s="1"/>
  <c r="Y746" i="1"/>
  <c r="AA746" i="1"/>
  <c r="B747" i="1"/>
  <c r="A747" i="1" s="1"/>
  <c r="D747" i="1"/>
  <c r="E747" i="1"/>
  <c r="F747" i="1"/>
  <c r="G747" i="1"/>
  <c r="H747" i="1"/>
  <c r="I747" i="1"/>
  <c r="J747" i="1"/>
  <c r="K747" i="1"/>
  <c r="L747" i="1"/>
  <c r="N747" i="1"/>
  <c r="O747" i="1"/>
  <c r="Q747" i="1"/>
  <c r="R747" i="1"/>
  <c r="T747" i="1"/>
  <c r="U747" i="1"/>
  <c r="W747" i="1"/>
  <c r="X747" i="1"/>
  <c r="Y747" i="1"/>
  <c r="AA747" i="1"/>
  <c r="B748" i="1"/>
  <c r="A748" i="1" s="1"/>
  <c r="D748" i="1"/>
  <c r="E748" i="1"/>
  <c r="F748" i="1"/>
  <c r="G748" i="1"/>
  <c r="H748" i="1"/>
  <c r="I748" i="1"/>
  <c r="J748" i="1"/>
  <c r="K748" i="1"/>
  <c r="L748" i="1"/>
  <c r="N748" i="1"/>
  <c r="O748" i="1"/>
  <c r="Q748" i="1"/>
  <c r="S748" i="1" s="1"/>
  <c r="R748" i="1"/>
  <c r="T748" i="1"/>
  <c r="U748" i="1"/>
  <c r="W748" i="1"/>
  <c r="X748" i="1"/>
  <c r="Y748" i="1"/>
  <c r="AA748" i="1"/>
  <c r="B749" i="1"/>
  <c r="A749" i="1" s="1"/>
  <c r="D749" i="1"/>
  <c r="E749" i="1"/>
  <c r="F749" i="1"/>
  <c r="G749" i="1"/>
  <c r="H749" i="1"/>
  <c r="I749" i="1"/>
  <c r="J749" i="1"/>
  <c r="K749" i="1"/>
  <c r="M749" i="1" s="1"/>
  <c r="L749" i="1"/>
  <c r="N749" i="1"/>
  <c r="O749" i="1"/>
  <c r="P749" i="1" s="1"/>
  <c r="Q749" i="1"/>
  <c r="S749" i="1" s="1"/>
  <c r="R749" i="1"/>
  <c r="T749" i="1"/>
  <c r="U749" i="1"/>
  <c r="W749" i="1"/>
  <c r="X749" i="1"/>
  <c r="Y749" i="1"/>
  <c r="AA749" i="1"/>
  <c r="B750" i="1"/>
  <c r="A750" i="1" s="1"/>
  <c r="D750" i="1"/>
  <c r="E750" i="1"/>
  <c r="F750" i="1"/>
  <c r="G750" i="1"/>
  <c r="H750" i="1"/>
  <c r="I750" i="1"/>
  <c r="J750" i="1"/>
  <c r="K750" i="1"/>
  <c r="L750" i="1"/>
  <c r="N750" i="1"/>
  <c r="O750" i="1"/>
  <c r="Q750" i="1"/>
  <c r="S750" i="1" s="1"/>
  <c r="R750" i="1"/>
  <c r="T750" i="1"/>
  <c r="U750" i="1"/>
  <c r="W750" i="1"/>
  <c r="X750" i="1"/>
  <c r="Y750" i="1"/>
  <c r="AA750" i="1"/>
  <c r="B751" i="1"/>
  <c r="A751" i="1" s="1"/>
  <c r="D751" i="1"/>
  <c r="E751" i="1"/>
  <c r="F751" i="1"/>
  <c r="G751" i="1"/>
  <c r="H751" i="1"/>
  <c r="I751" i="1"/>
  <c r="J751" i="1"/>
  <c r="K751" i="1"/>
  <c r="M751" i="1" s="1"/>
  <c r="L751" i="1"/>
  <c r="N751" i="1"/>
  <c r="O751" i="1"/>
  <c r="P751" i="1" s="1"/>
  <c r="Q751" i="1"/>
  <c r="S751" i="1" s="1"/>
  <c r="R751" i="1"/>
  <c r="T751" i="1"/>
  <c r="U751" i="1"/>
  <c r="W751" i="1"/>
  <c r="X751" i="1"/>
  <c r="Y751" i="1"/>
  <c r="AA751" i="1"/>
  <c r="B752" i="1"/>
  <c r="A752" i="1" s="1"/>
  <c r="D752" i="1"/>
  <c r="E752" i="1"/>
  <c r="F752" i="1"/>
  <c r="G752" i="1"/>
  <c r="H752" i="1"/>
  <c r="I752" i="1"/>
  <c r="J752" i="1"/>
  <c r="K752" i="1"/>
  <c r="L752" i="1"/>
  <c r="N752" i="1"/>
  <c r="O752" i="1"/>
  <c r="Q752" i="1"/>
  <c r="S752" i="1" s="1"/>
  <c r="R752" i="1"/>
  <c r="T752" i="1"/>
  <c r="V752" i="1" s="1"/>
  <c r="U752" i="1"/>
  <c r="W752" i="1"/>
  <c r="X752" i="1"/>
  <c r="Y752" i="1"/>
  <c r="AA752" i="1"/>
  <c r="B753" i="1"/>
  <c r="A753" i="1" s="1"/>
  <c r="D753" i="1"/>
  <c r="E753" i="1"/>
  <c r="F753" i="1"/>
  <c r="G753" i="1"/>
  <c r="H753" i="1"/>
  <c r="I753" i="1"/>
  <c r="J753" i="1"/>
  <c r="K753" i="1"/>
  <c r="M753" i="1" s="1"/>
  <c r="L753" i="1"/>
  <c r="N753" i="1"/>
  <c r="O753" i="1"/>
  <c r="Q753" i="1"/>
  <c r="S753" i="1" s="1"/>
  <c r="R753" i="1"/>
  <c r="T753" i="1"/>
  <c r="U753" i="1"/>
  <c r="W753" i="1"/>
  <c r="X753" i="1"/>
  <c r="Y753" i="1"/>
  <c r="AA753" i="1"/>
  <c r="B754" i="1"/>
  <c r="A754" i="1" s="1"/>
  <c r="D754" i="1"/>
  <c r="E754" i="1"/>
  <c r="F754" i="1"/>
  <c r="G754" i="1"/>
  <c r="H754" i="1"/>
  <c r="I754" i="1"/>
  <c r="J754" i="1"/>
  <c r="K754" i="1"/>
  <c r="L754" i="1"/>
  <c r="N754" i="1"/>
  <c r="O754" i="1"/>
  <c r="Q754" i="1"/>
  <c r="R754" i="1"/>
  <c r="S754" i="1"/>
  <c r="T754" i="1"/>
  <c r="V754" i="1" s="1"/>
  <c r="U754" i="1"/>
  <c r="W754" i="1"/>
  <c r="X754" i="1"/>
  <c r="Z754" i="1" s="1"/>
  <c r="Y754" i="1"/>
  <c r="AA754" i="1"/>
  <c r="B755" i="1"/>
  <c r="A755" i="1" s="1"/>
  <c r="D755" i="1"/>
  <c r="E755" i="1"/>
  <c r="F755" i="1"/>
  <c r="G755" i="1"/>
  <c r="H755" i="1"/>
  <c r="I755" i="1"/>
  <c r="J755" i="1"/>
  <c r="K755" i="1"/>
  <c r="L755" i="1"/>
  <c r="N755" i="1"/>
  <c r="O755" i="1"/>
  <c r="Q755" i="1"/>
  <c r="R755" i="1"/>
  <c r="T755" i="1"/>
  <c r="U755" i="1"/>
  <c r="W755" i="1"/>
  <c r="X755" i="1"/>
  <c r="Y755" i="1"/>
  <c r="AA755" i="1"/>
  <c r="B756" i="1"/>
  <c r="A756" i="1" s="1"/>
  <c r="D756" i="1"/>
  <c r="E756" i="1"/>
  <c r="F756" i="1"/>
  <c r="G756" i="1"/>
  <c r="H756" i="1"/>
  <c r="I756" i="1"/>
  <c r="J756" i="1"/>
  <c r="K756" i="1"/>
  <c r="L756" i="1"/>
  <c r="N756" i="1"/>
  <c r="O756" i="1"/>
  <c r="Q756" i="1"/>
  <c r="S756" i="1" s="1"/>
  <c r="R756" i="1"/>
  <c r="T756" i="1"/>
  <c r="U756" i="1"/>
  <c r="W756" i="1"/>
  <c r="X756" i="1"/>
  <c r="Z756" i="1" s="1"/>
  <c r="Y756" i="1"/>
  <c r="AA756" i="1"/>
  <c r="B757" i="1"/>
  <c r="A757" i="1" s="1"/>
  <c r="D757" i="1"/>
  <c r="E757" i="1"/>
  <c r="F757" i="1"/>
  <c r="G757" i="1"/>
  <c r="H757" i="1"/>
  <c r="I757" i="1"/>
  <c r="J757" i="1"/>
  <c r="K757" i="1"/>
  <c r="M757" i="1" s="1"/>
  <c r="L757" i="1"/>
  <c r="N757" i="1"/>
  <c r="O757" i="1"/>
  <c r="P757" i="1" s="1"/>
  <c r="Q757" i="1"/>
  <c r="S757" i="1" s="1"/>
  <c r="R757" i="1"/>
  <c r="T757" i="1"/>
  <c r="U757" i="1"/>
  <c r="W757" i="1"/>
  <c r="X757" i="1"/>
  <c r="Y757" i="1"/>
  <c r="AA757" i="1"/>
  <c r="B758" i="1"/>
  <c r="A758" i="1" s="1"/>
  <c r="D758" i="1"/>
  <c r="E758" i="1"/>
  <c r="F758" i="1"/>
  <c r="G758" i="1"/>
  <c r="H758" i="1"/>
  <c r="I758" i="1"/>
  <c r="J758" i="1"/>
  <c r="K758" i="1"/>
  <c r="L758" i="1"/>
  <c r="N758" i="1"/>
  <c r="O758" i="1"/>
  <c r="Q758" i="1"/>
  <c r="S758" i="1" s="1"/>
  <c r="R758" i="1"/>
  <c r="T758" i="1"/>
  <c r="U758" i="1"/>
  <c r="W758" i="1"/>
  <c r="X758" i="1"/>
  <c r="Y758" i="1"/>
  <c r="AA758" i="1"/>
  <c r="B759" i="1"/>
  <c r="A759" i="1" s="1"/>
  <c r="D759" i="1"/>
  <c r="E759" i="1"/>
  <c r="F759" i="1"/>
  <c r="G759" i="1"/>
  <c r="H759" i="1"/>
  <c r="I759" i="1"/>
  <c r="J759" i="1"/>
  <c r="K759" i="1"/>
  <c r="M759" i="1" s="1"/>
  <c r="L759" i="1"/>
  <c r="N759" i="1"/>
  <c r="O759" i="1"/>
  <c r="P759" i="1" s="1"/>
  <c r="Q759" i="1"/>
  <c r="S759" i="1" s="1"/>
  <c r="R759" i="1"/>
  <c r="T759" i="1"/>
  <c r="U759" i="1"/>
  <c r="W759" i="1"/>
  <c r="X759" i="1"/>
  <c r="Y759" i="1"/>
  <c r="AA759" i="1"/>
  <c r="B760" i="1"/>
  <c r="A760" i="1" s="1"/>
  <c r="D760" i="1"/>
  <c r="E760" i="1"/>
  <c r="F760" i="1"/>
  <c r="G760" i="1"/>
  <c r="H760" i="1"/>
  <c r="I760" i="1"/>
  <c r="J760" i="1"/>
  <c r="K760" i="1"/>
  <c r="L760" i="1"/>
  <c r="N760" i="1"/>
  <c r="O760" i="1"/>
  <c r="Q760" i="1"/>
  <c r="S760" i="1" s="1"/>
  <c r="R760" i="1"/>
  <c r="T760" i="1"/>
  <c r="V760" i="1" s="1"/>
  <c r="U760" i="1"/>
  <c r="W760" i="1"/>
  <c r="X760" i="1"/>
  <c r="Y760" i="1"/>
  <c r="AA760" i="1"/>
  <c r="B761" i="1"/>
  <c r="A761" i="1" s="1"/>
  <c r="D761" i="1"/>
  <c r="E761" i="1"/>
  <c r="F761" i="1"/>
  <c r="G761" i="1"/>
  <c r="H761" i="1"/>
  <c r="I761" i="1"/>
  <c r="J761" i="1"/>
  <c r="K761" i="1"/>
  <c r="L761" i="1"/>
  <c r="N761" i="1"/>
  <c r="O761" i="1"/>
  <c r="Q761" i="1"/>
  <c r="R761" i="1"/>
  <c r="T761" i="1"/>
  <c r="U761" i="1"/>
  <c r="W761" i="1"/>
  <c r="X761" i="1"/>
  <c r="Y761" i="1"/>
  <c r="AA761" i="1"/>
  <c r="B762" i="1"/>
  <c r="A762" i="1" s="1"/>
  <c r="D762" i="1"/>
  <c r="E762" i="1"/>
  <c r="F762" i="1"/>
  <c r="G762" i="1"/>
  <c r="H762" i="1"/>
  <c r="I762" i="1"/>
  <c r="J762" i="1"/>
  <c r="K762" i="1"/>
  <c r="L762" i="1"/>
  <c r="N762" i="1"/>
  <c r="O762" i="1"/>
  <c r="Q762" i="1"/>
  <c r="R762" i="1"/>
  <c r="S762" i="1"/>
  <c r="T762" i="1"/>
  <c r="V762" i="1" s="1"/>
  <c r="U762" i="1"/>
  <c r="W762" i="1"/>
  <c r="X762" i="1"/>
  <c r="Z762" i="1" s="1"/>
  <c r="Y762" i="1"/>
  <c r="AA762" i="1"/>
  <c r="B763" i="1"/>
  <c r="A763" i="1" s="1"/>
  <c r="D763" i="1"/>
  <c r="E763" i="1"/>
  <c r="F763" i="1"/>
  <c r="G763" i="1"/>
  <c r="H763" i="1"/>
  <c r="I763" i="1"/>
  <c r="J763" i="1"/>
  <c r="K763" i="1"/>
  <c r="L763" i="1"/>
  <c r="N763" i="1"/>
  <c r="O763" i="1"/>
  <c r="Q763" i="1"/>
  <c r="R763" i="1"/>
  <c r="T763" i="1"/>
  <c r="V763" i="1" s="1"/>
  <c r="U763" i="1"/>
  <c r="W763" i="1"/>
  <c r="X763" i="1"/>
  <c r="Y763" i="1"/>
  <c r="AA763" i="1"/>
  <c r="B764" i="1"/>
  <c r="A764" i="1" s="1"/>
  <c r="D764" i="1"/>
  <c r="E764" i="1"/>
  <c r="F764" i="1"/>
  <c r="G764" i="1"/>
  <c r="H764" i="1"/>
  <c r="I764" i="1"/>
  <c r="J764" i="1"/>
  <c r="K764" i="1"/>
  <c r="L764" i="1"/>
  <c r="N764" i="1"/>
  <c r="O764" i="1"/>
  <c r="Q764" i="1"/>
  <c r="R764" i="1"/>
  <c r="S764" i="1" s="1"/>
  <c r="T764" i="1"/>
  <c r="V764" i="1" s="1"/>
  <c r="U764" i="1"/>
  <c r="W764" i="1"/>
  <c r="X764" i="1"/>
  <c r="Z764" i="1" s="1"/>
  <c r="Y764" i="1"/>
  <c r="AA764" i="1"/>
  <c r="B765" i="1"/>
  <c r="A765" i="1" s="1"/>
  <c r="D765" i="1"/>
  <c r="E765" i="1"/>
  <c r="F765" i="1"/>
  <c r="G765" i="1"/>
  <c r="H765" i="1"/>
  <c r="I765" i="1"/>
  <c r="J765" i="1"/>
  <c r="K765" i="1"/>
  <c r="L765" i="1"/>
  <c r="N765" i="1"/>
  <c r="O765" i="1"/>
  <c r="Q765" i="1"/>
  <c r="R765" i="1"/>
  <c r="T765" i="1"/>
  <c r="U765" i="1"/>
  <c r="W765" i="1"/>
  <c r="X765" i="1"/>
  <c r="Y765" i="1"/>
  <c r="AA765" i="1"/>
  <c r="B766" i="1"/>
  <c r="A766" i="1" s="1"/>
  <c r="D766" i="1"/>
  <c r="E766" i="1"/>
  <c r="F766" i="1"/>
  <c r="G766" i="1"/>
  <c r="H766" i="1"/>
  <c r="I766" i="1"/>
  <c r="J766" i="1"/>
  <c r="K766" i="1"/>
  <c r="L766" i="1"/>
  <c r="N766" i="1"/>
  <c r="O766" i="1"/>
  <c r="Q766" i="1"/>
  <c r="S766" i="1" s="1"/>
  <c r="R766" i="1"/>
  <c r="T766" i="1"/>
  <c r="U766" i="1"/>
  <c r="W766" i="1"/>
  <c r="X766" i="1"/>
  <c r="Z766" i="1" s="1"/>
  <c r="Y766" i="1"/>
  <c r="AA766" i="1"/>
  <c r="B767" i="1"/>
  <c r="A767" i="1" s="1"/>
  <c r="D767" i="1"/>
  <c r="E767" i="1"/>
  <c r="F767" i="1"/>
  <c r="G767" i="1"/>
  <c r="H767" i="1"/>
  <c r="I767" i="1"/>
  <c r="J767" i="1"/>
  <c r="K767" i="1"/>
  <c r="M767" i="1" s="1"/>
  <c r="L767" i="1"/>
  <c r="N767" i="1"/>
  <c r="O767" i="1"/>
  <c r="P767" i="1" s="1"/>
  <c r="Q767" i="1"/>
  <c r="S767" i="1" s="1"/>
  <c r="R767" i="1"/>
  <c r="T767" i="1"/>
  <c r="U767" i="1"/>
  <c r="W767" i="1"/>
  <c r="X767" i="1"/>
  <c r="Y767" i="1"/>
  <c r="AA767" i="1"/>
  <c r="B768" i="1"/>
  <c r="A768" i="1" s="1"/>
  <c r="D768" i="1"/>
  <c r="E768" i="1"/>
  <c r="F768" i="1"/>
  <c r="G768" i="1"/>
  <c r="H768" i="1"/>
  <c r="I768" i="1"/>
  <c r="J768" i="1"/>
  <c r="K768" i="1"/>
  <c r="L768" i="1"/>
  <c r="N768" i="1"/>
  <c r="O768" i="1"/>
  <c r="Q768" i="1"/>
  <c r="S768" i="1" s="1"/>
  <c r="R768" i="1"/>
  <c r="T768" i="1"/>
  <c r="U768" i="1"/>
  <c r="W768" i="1"/>
  <c r="X768" i="1"/>
  <c r="Y768" i="1"/>
  <c r="AA768" i="1"/>
  <c r="B769" i="1"/>
  <c r="A769" i="1" s="1"/>
  <c r="D769" i="1"/>
  <c r="E769" i="1"/>
  <c r="F769" i="1"/>
  <c r="G769" i="1"/>
  <c r="H769" i="1"/>
  <c r="I769" i="1"/>
  <c r="J769" i="1"/>
  <c r="K769" i="1"/>
  <c r="M769" i="1" s="1"/>
  <c r="L769" i="1"/>
  <c r="N769" i="1"/>
  <c r="O769" i="1"/>
  <c r="P769" i="1" s="1"/>
  <c r="Q769" i="1"/>
  <c r="S769" i="1" s="1"/>
  <c r="R769" i="1"/>
  <c r="T769" i="1"/>
  <c r="U769" i="1"/>
  <c r="W769" i="1"/>
  <c r="X769" i="1"/>
  <c r="Y769" i="1"/>
  <c r="AA769" i="1"/>
  <c r="B770" i="1"/>
  <c r="A770" i="1" s="1"/>
  <c r="D770" i="1"/>
  <c r="E770" i="1"/>
  <c r="F770" i="1"/>
  <c r="G770" i="1"/>
  <c r="H770" i="1"/>
  <c r="I770" i="1"/>
  <c r="J770" i="1"/>
  <c r="K770" i="1"/>
  <c r="L770" i="1"/>
  <c r="N770" i="1"/>
  <c r="O770" i="1"/>
  <c r="Q770" i="1"/>
  <c r="R770" i="1"/>
  <c r="T770" i="1"/>
  <c r="U770" i="1"/>
  <c r="W770" i="1"/>
  <c r="X770" i="1"/>
  <c r="Y770" i="1"/>
  <c r="AA770" i="1"/>
  <c r="B771" i="1"/>
  <c r="A771" i="1" s="1"/>
  <c r="D771" i="1"/>
  <c r="E771" i="1"/>
  <c r="F771" i="1"/>
  <c r="G771" i="1"/>
  <c r="H771" i="1"/>
  <c r="I771" i="1"/>
  <c r="J771" i="1"/>
  <c r="K771" i="1"/>
  <c r="M771" i="1" s="1"/>
  <c r="L771" i="1"/>
  <c r="N771" i="1"/>
  <c r="O771" i="1"/>
  <c r="P771" i="1" s="1"/>
  <c r="Q771" i="1"/>
  <c r="S771" i="1" s="1"/>
  <c r="R771" i="1"/>
  <c r="T771" i="1"/>
  <c r="U771" i="1"/>
  <c r="W771" i="1"/>
  <c r="X771" i="1"/>
  <c r="Y771" i="1"/>
  <c r="AA771" i="1"/>
  <c r="B772" i="1"/>
  <c r="A772" i="1" s="1"/>
  <c r="D772" i="1"/>
  <c r="E772" i="1"/>
  <c r="F772" i="1"/>
  <c r="G772" i="1"/>
  <c r="H772" i="1"/>
  <c r="I772" i="1"/>
  <c r="J772" i="1"/>
  <c r="K772" i="1"/>
  <c r="L772" i="1"/>
  <c r="N772" i="1"/>
  <c r="O772" i="1"/>
  <c r="Q772" i="1"/>
  <c r="R772" i="1"/>
  <c r="T772" i="1"/>
  <c r="U772" i="1"/>
  <c r="W772" i="1"/>
  <c r="X772" i="1"/>
  <c r="Y772" i="1"/>
  <c r="AA772" i="1"/>
  <c r="B773" i="1"/>
  <c r="A773" i="1" s="1"/>
  <c r="D773" i="1"/>
  <c r="E773" i="1"/>
  <c r="F773" i="1"/>
  <c r="G773" i="1"/>
  <c r="H773" i="1"/>
  <c r="I773" i="1"/>
  <c r="J773" i="1"/>
  <c r="K773" i="1"/>
  <c r="M773" i="1" s="1"/>
  <c r="L773" i="1"/>
  <c r="N773" i="1"/>
  <c r="O773" i="1"/>
  <c r="P773" i="1" s="1"/>
  <c r="Q773" i="1"/>
  <c r="S773" i="1" s="1"/>
  <c r="R773" i="1"/>
  <c r="T773" i="1"/>
  <c r="U773" i="1"/>
  <c r="W773" i="1"/>
  <c r="X773" i="1"/>
  <c r="Y773" i="1"/>
  <c r="AA773" i="1"/>
  <c r="B774" i="1"/>
  <c r="A774" i="1" s="1"/>
  <c r="D774" i="1"/>
  <c r="E774" i="1"/>
  <c r="F774" i="1"/>
  <c r="G774" i="1"/>
  <c r="H774" i="1"/>
  <c r="I774" i="1"/>
  <c r="J774" i="1"/>
  <c r="K774" i="1"/>
  <c r="L774" i="1"/>
  <c r="N774" i="1"/>
  <c r="O774" i="1"/>
  <c r="Q774" i="1"/>
  <c r="S774" i="1" s="1"/>
  <c r="R774" i="1"/>
  <c r="T774" i="1"/>
  <c r="V774" i="1" s="1"/>
  <c r="U774" i="1"/>
  <c r="W774" i="1"/>
  <c r="X774" i="1"/>
  <c r="Y774" i="1"/>
  <c r="AA774" i="1"/>
  <c r="B775" i="1"/>
  <c r="A775" i="1" s="1"/>
  <c r="D775" i="1"/>
  <c r="E775" i="1"/>
  <c r="F775" i="1"/>
  <c r="G775" i="1"/>
  <c r="H775" i="1"/>
  <c r="I775" i="1"/>
  <c r="J775" i="1"/>
  <c r="K775" i="1"/>
  <c r="L775" i="1"/>
  <c r="N775" i="1"/>
  <c r="O775" i="1"/>
  <c r="Q775" i="1"/>
  <c r="R775" i="1"/>
  <c r="T775" i="1"/>
  <c r="U775" i="1"/>
  <c r="W775" i="1"/>
  <c r="X775" i="1"/>
  <c r="Y775" i="1"/>
  <c r="AA775" i="1"/>
  <c r="B776" i="1"/>
  <c r="A776" i="1" s="1"/>
  <c r="D776" i="1"/>
  <c r="E776" i="1"/>
  <c r="F776" i="1"/>
  <c r="G776" i="1"/>
  <c r="H776" i="1"/>
  <c r="I776" i="1"/>
  <c r="J776" i="1"/>
  <c r="K776" i="1"/>
  <c r="L776" i="1"/>
  <c r="N776" i="1"/>
  <c r="O776" i="1"/>
  <c r="Q776" i="1"/>
  <c r="R776" i="1"/>
  <c r="S776" i="1"/>
  <c r="T776" i="1"/>
  <c r="V776" i="1" s="1"/>
  <c r="U776" i="1"/>
  <c r="W776" i="1"/>
  <c r="X776" i="1"/>
  <c r="Y776" i="1"/>
  <c r="AA776" i="1"/>
  <c r="B777" i="1"/>
  <c r="A777" i="1" s="1"/>
  <c r="D777" i="1"/>
  <c r="E777" i="1"/>
  <c r="F777" i="1"/>
  <c r="G777" i="1"/>
  <c r="H777" i="1"/>
  <c r="I777" i="1"/>
  <c r="J777" i="1"/>
  <c r="K777" i="1"/>
  <c r="L777" i="1"/>
  <c r="N777" i="1"/>
  <c r="O777" i="1"/>
  <c r="Q777" i="1"/>
  <c r="R777" i="1"/>
  <c r="T777" i="1"/>
  <c r="V777" i="1" s="1"/>
  <c r="U777" i="1"/>
  <c r="W777" i="1"/>
  <c r="X777" i="1"/>
  <c r="Y777" i="1"/>
  <c r="AA777" i="1"/>
  <c r="B778" i="1"/>
  <c r="A778" i="1" s="1"/>
  <c r="D778" i="1"/>
  <c r="E778" i="1"/>
  <c r="F778" i="1"/>
  <c r="G778" i="1"/>
  <c r="H778" i="1"/>
  <c r="I778" i="1"/>
  <c r="J778" i="1"/>
  <c r="K778" i="1"/>
  <c r="L778" i="1"/>
  <c r="N778" i="1"/>
  <c r="O778" i="1"/>
  <c r="Q778" i="1"/>
  <c r="R778" i="1"/>
  <c r="S778" i="1" s="1"/>
  <c r="T778" i="1"/>
  <c r="V778" i="1" s="1"/>
  <c r="U778" i="1"/>
  <c r="W778" i="1"/>
  <c r="X778" i="1"/>
  <c r="Y778" i="1"/>
  <c r="AA778" i="1"/>
  <c r="B779" i="1"/>
  <c r="A779" i="1" s="1"/>
  <c r="D779" i="1"/>
  <c r="E779" i="1"/>
  <c r="F779" i="1"/>
  <c r="G779" i="1"/>
  <c r="H779" i="1"/>
  <c r="I779" i="1"/>
  <c r="J779" i="1"/>
  <c r="K779" i="1"/>
  <c r="L779" i="1"/>
  <c r="N779" i="1"/>
  <c r="O779" i="1"/>
  <c r="Q779" i="1"/>
  <c r="R779" i="1"/>
  <c r="T779" i="1"/>
  <c r="V779" i="1" s="1"/>
  <c r="U779" i="1"/>
  <c r="W779" i="1"/>
  <c r="X779" i="1"/>
  <c r="Y779" i="1"/>
  <c r="AA779" i="1"/>
  <c r="B780" i="1"/>
  <c r="A780" i="1" s="1"/>
  <c r="D780" i="1"/>
  <c r="E780" i="1"/>
  <c r="F780" i="1"/>
  <c r="G780" i="1"/>
  <c r="H780" i="1"/>
  <c r="I780" i="1"/>
  <c r="J780" i="1"/>
  <c r="K780" i="1"/>
  <c r="L780" i="1"/>
  <c r="N780" i="1"/>
  <c r="O780" i="1"/>
  <c r="Q780" i="1"/>
  <c r="R780" i="1"/>
  <c r="S780" i="1" s="1"/>
  <c r="T780" i="1"/>
  <c r="V780" i="1" s="1"/>
  <c r="U780" i="1"/>
  <c r="W780" i="1"/>
  <c r="X780" i="1"/>
  <c r="Z780" i="1" s="1"/>
  <c r="Y780" i="1"/>
  <c r="AA780" i="1"/>
  <c r="B781" i="1"/>
  <c r="A781" i="1" s="1"/>
  <c r="D781" i="1"/>
  <c r="E781" i="1"/>
  <c r="F781" i="1"/>
  <c r="G781" i="1"/>
  <c r="H781" i="1"/>
  <c r="I781" i="1"/>
  <c r="J781" i="1"/>
  <c r="K781" i="1"/>
  <c r="L781" i="1"/>
  <c r="N781" i="1"/>
  <c r="O781" i="1"/>
  <c r="Q781" i="1"/>
  <c r="R781" i="1"/>
  <c r="T781" i="1"/>
  <c r="U781" i="1"/>
  <c r="W781" i="1"/>
  <c r="X781" i="1"/>
  <c r="Y781" i="1"/>
  <c r="AA781" i="1"/>
  <c r="B782" i="1"/>
  <c r="A782" i="1" s="1"/>
  <c r="D782" i="1"/>
  <c r="E782" i="1"/>
  <c r="F782" i="1"/>
  <c r="G782" i="1"/>
  <c r="H782" i="1"/>
  <c r="I782" i="1"/>
  <c r="J782" i="1"/>
  <c r="K782" i="1"/>
  <c r="L782" i="1"/>
  <c r="N782" i="1"/>
  <c r="O782" i="1"/>
  <c r="Q782" i="1"/>
  <c r="S782" i="1" s="1"/>
  <c r="R782" i="1"/>
  <c r="T782" i="1"/>
  <c r="U782" i="1"/>
  <c r="W782" i="1"/>
  <c r="X782" i="1"/>
  <c r="Z782" i="1" s="1"/>
  <c r="Y782" i="1"/>
  <c r="AA782" i="1"/>
  <c r="B783" i="1"/>
  <c r="A783" i="1" s="1"/>
  <c r="D783" i="1"/>
  <c r="E783" i="1"/>
  <c r="F783" i="1"/>
  <c r="G783" i="1"/>
  <c r="H783" i="1"/>
  <c r="I783" i="1"/>
  <c r="J783" i="1"/>
  <c r="K783" i="1"/>
  <c r="M783" i="1" s="1"/>
  <c r="L783" i="1"/>
  <c r="N783" i="1"/>
  <c r="O783" i="1"/>
  <c r="P783" i="1" s="1"/>
  <c r="Q783" i="1"/>
  <c r="S783" i="1" s="1"/>
  <c r="R783" i="1"/>
  <c r="T783" i="1"/>
  <c r="U783" i="1"/>
  <c r="W783" i="1"/>
  <c r="X783" i="1"/>
  <c r="Y783" i="1"/>
  <c r="AA783" i="1"/>
  <c r="B784" i="1"/>
  <c r="A784" i="1" s="1"/>
  <c r="D784" i="1"/>
  <c r="E784" i="1"/>
  <c r="F784" i="1"/>
  <c r="G784" i="1"/>
  <c r="H784" i="1"/>
  <c r="I784" i="1"/>
  <c r="J784" i="1"/>
  <c r="K784" i="1"/>
  <c r="L784" i="1"/>
  <c r="N784" i="1"/>
  <c r="O784" i="1"/>
  <c r="P784" i="1" s="1"/>
  <c r="Q784" i="1"/>
  <c r="S784" i="1" s="1"/>
  <c r="R784" i="1"/>
  <c r="T784" i="1"/>
  <c r="U784" i="1"/>
  <c r="W784" i="1"/>
  <c r="X784" i="1"/>
  <c r="Y784" i="1"/>
  <c r="AA784" i="1"/>
  <c r="B785" i="1"/>
  <c r="A785" i="1" s="1"/>
  <c r="D785" i="1"/>
  <c r="E785" i="1"/>
  <c r="F785" i="1"/>
  <c r="G785" i="1"/>
  <c r="H785" i="1"/>
  <c r="I785" i="1"/>
  <c r="J785" i="1"/>
  <c r="K785" i="1"/>
  <c r="L785" i="1"/>
  <c r="N785" i="1"/>
  <c r="O785" i="1"/>
  <c r="P785" i="1" s="1"/>
  <c r="Q785" i="1"/>
  <c r="R785" i="1"/>
  <c r="T785" i="1"/>
  <c r="U785" i="1"/>
  <c r="W785" i="1"/>
  <c r="X785" i="1"/>
  <c r="Y785" i="1"/>
  <c r="AA785" i="1"/>
  <c r="B786" i="1"/>
  <c r="A786" i="1" s="1"/>
  <c r="D786" i="1"/>
  <c r="E786" i="1"/>
  <c r="F786" i="1"/>
  <c r="G786" i="1"/>
  <c r="H786" i="1"/>
  <c r="I786" i="1"/>
  <c r="J786" i="1"/>
  <c r="K786" i="1"/>
  <c r="L786" i="1"/>
  <c r="N786" i="1"/>
  <c r="O786" i="1"/>
  <c r="P786" i="1" s="1"/>
  <c r="Q786" i="1"/>
  <c r="R786" i="1"/>
  <c r="T786" i="1"/>
  <c r="U786" i="1"/>
  <c r="W786" i="1"/>
  <c r="X786" i="1"/>
  <c r="Y786" i="1"/>
  <c r="AA786" i="1"/>
  <c r="B787" i="1"/>
  <c r="A787" i="1" s="1"/>
  <c r="D787" i="1"/>
  <c r="E787" i="1"/>
  <c r="F787" i="1"/>
  <c r="G787" i="1"/>
  <c r="H787" i="1"/>
  <c r="I787" i="1"/>
  <c r="J787" i="1"/>
  <c r="K787" i="1"/>
  <c r="L787" i="1"/>
  <c r="N787" i="1"/>
  <c r="O787" i="1"/>
  <c r="P787" i="1" s="1"/>
  <c r="Q787" i="1"/>
  <c r="R787" i="1"/>
  <c r="T787" i="1"/>
  <c r="U787" i="1"/>
  <c r="W787" i="1"/>
  <c r="X787" i="1"/>
  <c r="Y787" i="1"/>
  <c r="AA787" i="1"/>
  <c r="B788" i="1"/>
  <c r="A788" i="1" s="1"/>
  <c r="D788" i="1"/>
  <c r="E788" i="1"/>
  <c r="F788" i="1"/>
  <c r="G788" i="1"/>
  <c r="H788" i="1"/>
  <c r="I788" i="1"/>
  <c r="J788" i="1"/>
  <c r="K788" i="1"/>
  <c r="L788" i="1"/>
  <c r="N788" i="1"/>
  <c r="O788" i="1"/>
  <c r="Q788" i="1"/>
  <c r="R788" i="1"/>
  <c r="T788" i="1"/>
  <c r="U788" i="1"/>
  <c r="W788" i="1"/>
  <c r="X788" i="1"/>
  <c r="Y788" i="1"/>
  <c r="AA788" i="1"/>
  <c r="B789" i="1"/>
  <c r="A789" i="1" s="1"/>
  <c r="D789" i="1"/>
  <c r="E789" i="1"/>
  <c r="F789" i="1"/>
  <c r="G789" i="1"/>
  <c r="H789" i="1"/>
  <c r="I789" i="1"/>
  <c r="J789" i="1"/>
  <c r="K789" i="1"/>
  <c r="M789" i="1" s="1"/>
  <c r="L789" i="1"/>
  <c r="N789" i="1"/>
  <c r="O789" i="1"/>
  <c r="P789" i="1" s="1"/>
  <c r="Q789" i="1"/>
  <c r="S789" i="1" s="1"/>
  <c r="R789" i="1"/>
  <c r="T789" i="1"/>
  <c r="U789" i="1"/>
  <c r="W789" i="1"/>
  <c r="X789" i="1"/>
  <c r="Y789" i="1"/>
  <c r="AA789" i="1"/>
  <c r="B790" i="1"/>
  <c r="A790" i="1" s="1"/>
  <c r="D790" i="1"/>
  <c r="E790" i="1"/>
  <c r="F790" i="1"/>
  <c r="G790" i="1"/>
  <c r="H790" i="1"/>
  <c r="I790" i="1"/>
  <c r="J790" i="1"/>
  <c r="K790" i="1"/>
  <c r="L790" i="1"/>
  <c r="N790" i="1"/>
  <c r="O790" i="1"/>
  <c r="Q790" i="1"/>
  <c r="R790" i="1"/>
  <c r="T790" i="1"/>
  <c r="U790" i="1"/>
  <c r="W790" i="1"/>
  <c r="X790" i="1"/>
  <c r="Y790" i="1"/>
  <c r="AA790" i="1"/>
  <c r="B791" i="1"/>
  <c r="A791" i="1" s="1"/>
  <c r="D791" i="1"/>
  <c r="E791" i="1"/>
  <c r="F791" i="1"/>
  <c r="G791" i="1"/>
  <c r="H791" i="1"/>
  <c r="I791" i="1"/>
  <c r="J791" i="1"/>
  <c r="K791" i="1"/>
  <c r="M791" i="1" s="1"/>
  <c r="L791" i="1"/>
  <c r="N791" i="1"/>
  <c r="O791" i="1"/>
  <c r="P791" i="1" s="1"/>
  <c r="Q791" i="1"/>
  <c r="S791" i="1" s="1"/>
  <c r="R791" i="1"/>
  <c r="T791" i="1"/>
  <c r="U791" i="1"/>
  <c r="W791" i="1"/>
  <c r="X791" i="1"/>
  <c r="Y791" i="1"/>
  <c r="AA791" i="1"/>
  <c r="B792" i="1"/>
  <c r="A792" i="1" s="1"/>
  <c r="D792" i="1"/>
  <c r="E792" i="1"/>
  <c r="F792" i="1"/>
  <c r="G792" i="1"/>
  <c r="H792" i="1"/>
  <c r="I792" i="1"/>
  <c r="J792" i="1"/>
  <c r="K792" i="1"/>
  <c r="L792" i="1"/>
  <c r="N792" i="1"/>
  <c r="O792" i="1"/>
  <c r="Q792" i="1"/>
  <c r="R792" i="1"/>
  <c r="T792" i="1"/>
  <c r="U792" i="1"/>
  <c r="W792" i="1"/>
  <c r="X792" i="1"/>
  <c r="Y792" i="1"/>
  <c r="AA792" i="1"/>
  <c r="B793" i="1"/>
  <c r="A793" i="1" s="1"/>
  <c r="D793" i="1"/>
  <c r="E793" i="1"/>
  <c r="F793" i="1"/>
  <c r="G793" i="1"/>
  <c r="H793" i="1"/>
  <c r="I793" i="1"/>
  <c r="J793" i="1"/>
  <c r="K793" i="1"/>
  <c r="M793" i="1" s="1"/>
  <c r="L793" i="1"/>
  <c r="N793" i="1"/>
  <c r="O793" i="1"/>
  <c r="P793" i="1" s="1"/>
  <c r="Q793" i="1"/>
  <c r="S793" i="1" s="1"/>
  <c r="R793" i="1"/>
  <c r="T793" i="1"/>
  <c r="U793" i="1"/>
  <c r="W793" i="1"/>
  <c r="X793" i="1"/>
  <c r="Y793" i="1"/>
  <c r="AA793" i="1"/>
  <c r="B794" i="1"/>
  <c r="A794" i="1" s="1"/>
  <c r="D794" i="1"/>
  <c r="E794" i="1"/>
  <c r="F794" i="1"/>
  <c r="G794" i="1"/>
  <c r="H794" i="1"/>
  <c r="I794" i="1"/>
  <c r="J794" i="1"/>
  <c r="K794" i="1"/>
  <c r="L794" i="1"/>
  <c r="N794" i="1"/>
  <c r="O794" i="1"/>
  <c r="Q794" i="1"/>
  <c r="R794" i="1"/>
  <c r="T794" i="1"/>
  <c r="U794" i="1"/>
  <c r="W794" i="1"/>
  <c r="X794" i="1"/>
  <c r="Y794" i="1"/>
  <c r="AA794" i="1"/>
  <c r="B795" i="1"/>
  <c r="A795" i="1" s="1"/>
  <c r="D795" i="1"/>
  <c r="E795" i="1"/>
  <c r="F795" i="1"/>
  <c r="G795" i="1"/>
  <c r="H795" i="1"/>
  <c r="I795" i="1"/>
  <c r="J795" i="1"/>
  <c r="K795" i="1"/>
  <c r="M795" i="1" s="1"/>
  <c r="L795" i="1"/>
  <c r="N795" i="1"/>
  <c r="O795" i="1"/>
  <c r="P795" i="1" s="1"/>
  <c r="Q795" i="1"/>
  <c r="S795" i="1" s="1"/>
  <c r="R795" i="1"/>
  <c r="T795" i="1"/>
  <c r="U795" i="1"/>
  <c r="W795" i="1"/>
  <c r="X795" i="1"/>
  <c r="Y795" i="1"/>
  <c r="AA795" i="1"/>
  <c r="B796" i="1"/>
  <c r="A796" i="1" s="1"/>
  <c r="D796" i="1"/>
  <c r="E796" i="1"/>
  <c r="F796" i="1"/>
  <c r="G796" i="1"/>
  <c r="H796" i="1"/>
  <c r="I796" i="1"/>
  <c r="J796" i="1"/>
  <c r="K796" i="1"/>
  <c r="L796" i="1"/>
  <c r="N796" i="1"/>
  <c r="O796" i="1"/>
  <c r="Q796" i="1"/>
  <c r="R796" i="1"/>
  <c r="T796" i="1"/>
  <c r="U796" i="1"/>
  <c r="W796" i="1"/>
  <c r="X796" i="1"/>
  <c r="Y796" i="1"/>
  <c r="AA796" i="1"/>
  <c r="B797" i="1"/>
  <c r="A797" i="1" s="1"/>
  <c r="D797" i="1"/>
  <c r="E797" i="1"/>
  <c r="F797" i="1"/>
  <c r="G797" i="1"/>
  <c r="H797" i="1"/>
  <c r="I797" i="1"/>
  <c r="J797" i="1"/>
  <c r="K797" i="1"/>
  <c r="M797" i="1" s="1"/>
  <c r="L797" i="1"/>
  <c r="N797" i="1"/>
  <c r="O797" i="1"/>
  <c r="P797" i="1" s="1"/>
  <c r="Q797" i="1"/>
  <c r="S797" i="1" s="1"/>
  <c r="R797" i="1"/>
  <c r="T797" i="1"/>
  <c r="U797" i="1"/>
  <c r="W797" i="1"/>
  <c r="X797" i="1"/>
  <c r="Y797" i="1"/>
  <c r="AA797" i="1"/>
  <c r="B798" i="1"/>
  <c r="A798" i="1" s="1"/>
  <c r="D798" i="1"/>
  <c r="E798" i="1"/>
  <c r="F798" i="1"/>
  <c r="G798" i="1"/>
  <c r="H798" i="1"/>
  <c r="I798" i="1"/>
  <c r="J798" i="1"/>
  <c r="K798" i="1"/>
  <c r="L798" i="1"/>
  <c r="N798" i="1"/>
  <c r="O798" i="1"/>
  <c r="Q798" i="1"/>
  <c r="R798" i="1"/>
  <c r="T798" i="1"/>
  <c r="U798" i="1"/>
  <c r="W798" i="1"/>
  <c r="X798" i="1"/>
  <c r="Y798" i="1"/>
  <c r="AA798" i="1"/>
  <c r="B799" i="1"/>
  <c r="A799" i="1" s="1"/>
  <c r="D799" i="1"/>
  <c r="E799" i="1"/>
  <c r="F799" i="1"/>
  <c r="G799" i="1"/>
  <c r="H799" i="1"/>
  <c r="I799" i="1"/>
  <c r="J799" i="1"/>
  <c r="K799" i="1"/>
  <c r="M799" i="1" s="1"/>
  <c r="L799" i="1"/>
  <c r="N799" i="1"/>
  <c r="O799" i="1"/>
  <c r="P799" i="1" s="1"/>
  <c r="Q799" i="1"/>
  <c r="S799" i="1" s="1"/>
  <c r="R799" i="1"/>
  <c r="T799" i="1"/>
  <c r="U799" i="1"/>
  <c r="W799" i="1"/>
  <c r="X799" i="1"/>
  <c r="Y799" i="1"/>
  <c r="AA799" i="1"/>
  <c r="B800" i="1"/>
  <c r="A800" i="1" s="1"/>
  <c r="D800" i="1"/>
  <c r="E800" i="1"/>
  <c r="F800" i="1"/>
  <c r="G800" i="1"/>
  <c r="H800" i="1"/>
  <c r="I800" i="1"/>
  <c r="J800" i="1"/>
  <c r="K800" i="1"/>
  <c r="L800" i="1"/>
  <c r="N800" i="1"/>
  <c r="O800" i="1"/>
  <c r="Q800" i="1"/>
  <c r="R800" i="1"/>
  <c r="T800" i="1"/>
  <c r="U800" i="1"/>
  <c r="W800" i="1"/>
  <c r="X800" i="1"/>
  <c r="Y800" i="1"/>
  <c r="AA800" i="1"/>
  <c r="B801" i="1"/>
  <c r="A801" i="1" s="1"/>
  <c r="D801" i="1"/>
  <c r="E801" i="1"/>
  <c r="F801" i="1"/>
  <c r="G801" i="1"/>
  <c r="H801" i="1"/>
  <c r="I801" i="1"/>
  <c r="J801" i="1"/>
  <c r="K801" i="1"/>
  <c r="M801" i="1" s="1"/>
  <c r="L801" i="1"/>
  <c r="N801" i="1"/>
  <c r="O801" i="1"/>
  <c r="P801" i="1" s="1"/>
  <c r="Q801" i="1"/>
  <c r="S801" i="1" s="1"/>
  <c r="R801" i="1"/>
  <c r="T801" i="1"/>
  <c r="U801" i="1"/>
  <c r="W801" i="1"/>
  <c r="X801" i="1"/>
  <c r="Y801" i="1"/>
  <c r="AA801" i="1"/>
  <c r="B802" i="1"/>
  <c r="A802" i="1" s="1"/>
  <c r="D802" i="1"/>
  <c r="E802" i="1"/>
  <c r="F802" i="1"/>
  <c r="G802" i="1"/>
  <c r="H802" i="1"/>
  <c r="I802" i="1"/>
  <c r="J802" i="1"/>
  <c r="K802" i="1"/>
  <c r="L802" i="1"/>
  <c r="N802" i="1"/>
  <c r="O802" i="1"/>
  <c r="Q802" i="1"/>
  <c r="R802" i="1"/>
  <c r="T802" i="1"/>
  <c r="U802" i="1"/>
  <c r="W802" i="1"/>
  <c r="X802" i="1"/>
  <c r="Y802" i="1"/>
  <c r="AA802" i="1"/>
  <c r="B803" i="1"/>
  <c r="A803" i="1" s="1"/>
  <c r="D803" i="1"/>
  <c r="E803" i="1"/>
  <c r="F803" i="1"/>
  <c r="G803" i="1"/>
  <c r="H803" i="1"/>
  <c r="I803" i="1"/>
  <c r="J803" i="1"/>
  <c r="K803" i="1"/>
  <c r="M803" i="1" s="1"/>
  <c r="L803" i="1"/>
  <c r="N803" i="1"/>
  <c r="O803" i="1"/>
  <c r="P803" i="1" s="1"/>
  <c r="Q803" i="1"/>
  <c r="S803" i="1" s="1"/>
  <c r="R803" i="1"/>
  <c r="T803" i="1"/>
  <c r="U803" i="1"/>
  <c r="W803" i="1"/>
  <c r="X803" i="1"/>
  <c r="Y803" i="1"/>
  <c r="AA803" i="1"/>
  <c r="B804" i="1"/>
  <c r="A804" i="1" s="1"/>
  <c r="D804" i="1"/>
  <c r="E804" i="1"/>
  <c r="F804" i="1"/>
  <c r="G804" i="1"/>
  <c r="H804" i="1"/>
  <c r="I804" i="1"/>
  <c r="J804" i="1"/>
  <c r="K804" i="1"/>
  <c r="L804" i="1"/>
  <c r="N804" i="1"/>
  <c r="O804" i="1"/>
  <c r="Q804" i="1"/>
  <c r="R804" i="1"/>
  <c r="T804" i="1"/>
  <c r="U804" i="1"/>
  <c r="W804" i="1"/>
  <c r="X804" i="1"/>
  <c r="Y804" i="1"/>
  <c r="AA804" i="1"/>
  <c r="B805" i="1"/>
  <c r="A805" i="1" s="1"/>
  <c r="D805" i="1"/>
  <c r="E805" i="1"/>
  <c r="F805" i="1"/>
  <c r="G805" i="1"/>
  <c r="H805" i="1"/>
  <c r="I805" i="1"/>
  <c r="J805" i="1"/>
  <c r="K805" i="1"/>
  <c r="M805" i="1" s="1"/>
  <c r="L805" i="1"/>
  <c r="N805" i="1"/>
  <c r="O805" i="1"/>
  <c r="P805" i="1" s="1"/>
  <c r="Q805" i="1"/>
  <c r="S805" i="1" s="1"/>
  <c r="R805" i="1"/>
  <c r="T805" i="1"/>
  <c r="U805" i="1"/>
  <c r="W805" i="1"/>
  <c r="X805" i="1"/>
  <c r="Y805" i="1"/>
  <c r="AA805" i="1"/>
  <c r="B806" i="1"/>
  <c r="A806" i="1" s="1"/>
  <c r="D806" i="1"/>
  <c r="E806" i="1"/>
  <c r="F806" i="1"/>
  <c r="G806" i="1"/>
  <c r="H806" i="1"/>
  <c r="I806" i="1"/>
  <c r="J806" i="1"/>
  <c r="K806" i="1"/>
  <c r="L806" i="1"/>
  <c r="N806" i="1"/>
  <c r="O806" i="1"/>
  <c r="Q806" i="1"/>
  <c r="R806" i="1"/>
  <c r="T806" i="1"/>
  <c r="U806" i="1"/>
  <c r="W806" i="1"/>
  <c r="X806" i="1"/>
  <c r="Y806" i="1"/>
  <c r="AA806" i="1"/>
  <c r="B807" i="1"/>
  <c r="A807" i="1" s="1"/>
  <c r="D807" i="1"/>
  <c r="E807" i="1"/>
  <c r="F807" i="1"/>
  <c r="G807" i="1"/>
  <c r="H807" i="1"/>
  <c r="I807" i="1"/>
  <c r="J807" i="1"/>
  <c r="K807" i="1"/>
  <c r="M807" i="1" s="1"/>
  <c r="L807" i="1"/>
  <c r="N807" i="1"/>
  <c r="O807" i="1"/>
  <c r="P807" i="1" s="1"/>
  <c r="Q807" i="1"/>
  <c r="S807" i="1" s="1"/>
  <c r="R807" i="1"/>
  <c r="T807" i="1"/>
  <c r="U807" i="1"/>
  <c r="W807" i="1"/>
  <c r="X807" i="1"/>
  <c r="Y807" i="1"/>
  <c r="AA807" i="1"/>
  <c r="B808" i="1"/>
  <c r="A808" i="1" s="1"/>
  <c r="D808" i="1"/>
  <c r="E808" i="1"/>
  <c r="F808" i="1"/>
  <c r="G808" i="1"/>
  <c r="H808" i="1"/>
  <c r="I808" i="1"/>
  <c r="J808" i="1"/>
  <c r="K808" i="1"/>
  <c r="L808" i="1"/>
  <c r="N808" i="1"/>
  <c r="O808" i="1"/>
  <c r="Q808" i="1"/>
  <c r="R808" i="1"/>
  <c r="T808" i="1"/>
  <c r="U808" i="1"/>
  <c r="W808" i="1"/>
  <c r="X808" i="1"/>
  <c r="Y808" i="1"/>
  <c r="AA808" i="1"/>
  <c r="B809" i="1"/>
  <c r="A809" i="1" s="1"/>
  <c r="D809" i="1"/>
  <c r="E809" i="1"/>
  <c r="F809" i="1"/>
  <c r="G809" i="1"/>
  <c r="H809" i="1"/>
  <c r="I809" i="1"/>
  <c r="J809" i="1"/>
  <c r="K809" i="1"/>
  <c r="M809" i="1" s="1"/>
  <c r="L809" i="1"/>
  <c r="N809" i="1"/>
  <c r="O809" i="1"/>
  <c r="P809" i="1" s="1"/>
  <c r="Q809" i="1"/>
  <c r="S809" i="1" s="1"/>
  <c r="R809" i="1"/>
  <c r="T809" i="1"/>
  <c r="U809" i="1"/>
  <c r="W809" i="1"/>
  <c r="X809" i="1"/>
  <c r="Y809" i="1"/>
  <c r="AA809" i="1"/>
  <c r="B810" i="1"/>
  <c r="A810" i="1" s="1"/>
  <c r="D810" i="1"/>
  <c r="E810" i="1"/>
  <c r="F810" i="1"/>
  <c r="G810" i="1"/>
  <c r="H810" i="1"/>
  <c r="I810" i="1"/>
  <c r="J810" i="1"/>
  <c r="K810" i="1"/>
  <c r="L810" i="1"/>
  <c r="N810" i="1"/>
  <c r="O810" i="1"/>
  <c r="Q810" i="1"/>
  <c r="R810" i="1"/>
  <c r="T810" i="1"/>
  <c r="U810" i="1"/>
  <c r="W810" i="1"/>
  <c r="X810" i="1"/>
  <c r="Y810" i="1"/>
  <c r="AA810" i="1"/>
  <c r="B811" i="1"/>
  <c r="A811" i="1" s="1"/>
  <c r="D811" i="1"/>
  <c r="E811" i="1"/>
  <c r="F811" i="1"/>
  <c r="G811" i="1"/>
  <c r="H811" i="1"/>
  <c r="I811" i="1"/>
  <c r="J811" i="1"/>
  <c r="K811" i="1"/>
  <c r="M811" i="1" s="1"/>
  <c r="L811" i="1"/>
  <c r="N811" i="1"/>
  <c r="O811" i="1"/>
  <c r="P811" i="1" s="1"/>
  <c r="Q811" i="1"/>
  <c r="S811" i="1" s="1"/>
  <c r="R811" i="1"/>
  <c r="T811" i="1"/>
  <c r="U811" i="1"/>
  <c r="W811" i="1"/>
  <c r="X811" i="1"/>
  <c r="Y811" i="1"/>
  <c r="AA811" i="1"/>
  <c r="B812" i="1"/>
  <c r="A812" i="1" s="1"/>
  <c r="D812" i="1"/>
  <c r="E812" i="1"/>
  <c r="F812" i="1"/>
  <c r="G812" i="1"/>
  <c r="H812" i="1"/>
  <c r="I812" i="1"/>
  <c r="J812" i="1"/>
  <c r="K812" i="1"/>
  <c r="L812" i="1"/>
  <c r="N812" i="1"/>
  <c r="O812" i="1"/>
  <c r="Q812" i="1"/>
  <c r="R812" i="1"/>
  <c r="T812" i="1"/>
  <c r="U812" i="1"/>
  <c r="W812" i="1"/>
  <c r="X812" i="1"/>
  <c r="Y812" i="1"/>
  <c r="AA812" i="1"/>
  <c r="B813" i="1"/>
  <c r="A813" i="1" s="1"/>
  <c r="D813" i="1"/>
  <c r="E813" i="1"/>
  <c r="F813" i="1"/>
  <c r="G813" i="1"/>
  <c r="H813" i="1"/>
  <c r="I813" i="1"/>
  <c r="J813" i="1"/>
  <c r="K813" i="1"/>
  <c r="M813" i="1" s="1"/>
  <c r="L813" i="1"/>
  <c r="N813" i="1"/>
  <c r="O813" i="1"/>
  <c r="P813" i="1" s="1"/>
  <c r="Q813" i="1"/>
  <c r="S813" i="1" s="1"/>
  <c r="R813" i="1"/>
  <c r="T813" i="1"/>
  <c r="U813" i="1"/>
  <c r="W813" i="1"/>
  <c r="X813" i="1"/>
  <c r="Y813" i="1"/>
  <c r="AA813" i="1"/>
  <c r="B814" i="1"/>
  <c r="A814" i="1" s="1"/>
  <c r="D814" i="1"/>
  <c r="E814" i="1"/>
  <c r="F814" i="1"/>
  <c r="G814" i="1"/>
  <c r="H814" i="1"/>
  <c r="I814" i="1"/>
  <c r="J814" i="1"/>
  <c r="K814" i="1"/>
  <c r="L814" i="1"/>
  <c r="N814" i="1"/>
  <c r="O814" i="1"/>
  <c r="Q814" i="1"/>
  <c r="R814" i="1"/>
  <c r="T814" i="1"/>
  <c r="U814" i="1"/>
  <c r="W814" i="1"/>
  <c r="X814" i="1"/>
  <c r="Y814" i="1"/>
  <c r="AA814" i="1"/>
  <c r="B815" i="1"/>
  <c r="A815" i="1" s="1"/>
  <c r="D815" i="1"/>
  <c r="E815" i="1"/>
  <c r="F815" i="1"/>
  <c r="G815" i="1"/>
  <c r="H815" i="1"/>
  <c r="I815" i="1"/>
  <c r="J815" i="1"/>
  <c r="K815" i="1"/>
  <c r="M815" i="1" s="1"/>
  <c r="L815" i="1"/>
  <c r="N815" i="1"/>
  <c r="O815" i="1"/>
  <c r="P815" i="1" s="1"/>
  <c r="Q815" i="1"/>
  <c r="S815" i="1" s="1"/>
  <c r="R815" i="1"/>
  <c r="T815" i="1"/>
  <c r="U815" i="1"/>
  <c r="W815" i="1"/>
  <c r="X815" i="1"/>
  <c r="Y815" i="1"/>
  <c r="AA815" i="1"/>
  <c r="B816" i="1"/>
  <c r="A816" i="1" s="1"/>
  <c r="D816" i="1"/>
  <c r="E816" i="1"/>
  <c r="F816" i="1"/>
  <c r="G816" i="1"/>
  <c r="H816" i="1"/>
  <c r="I816" i="1"/>
  <c r="J816" i="1"/>
  <c r="K816" i="1"/>
  <c r="L816" i="1"/>
  <c r="N816" i="1"/>
  <c r="O816" i="1"/>
  <c r="Q816" i="1"/>
  <c r="R816" i="1"/>
  <c r="T816" i="1"/>
  <c r="U816" i="1"/>
  <c r="W816" i="1"/>
  <c r="X816" i="1"/>
  <c r="Y816" i="1"/>
  <c r="AA816" i="1"/>
  <c r="B817" i="1"/>
  <c r="A817" i="1" s="1"/>
  <c r="D817" i="1"/>
  <c r="E817" i="1"/>
  <c r="F817" i="1"/>
  <c r="G817" i="1"/>
  <c r="H817" i="1"/>
  <c r="I817" i="1"/>
  <c r="J817" i="1"/>
  <c r="K817" i="1"/>
  <c r="M817" i="1" s="1"/>
  <c r="L817" i="1"/>
  <c r="N817" i="1"/>
  <c r="O817" i="1"/>
  <c r="P817" i="1" s="1"/>
  <c r="Q817" i="1"/>
  <c r="S817" i="1" s="1"/>
  <c r="R817" i="1"/>
  <c r="T817" i="1"/>
  <c r="U817" i="1"/>
  <c r="W817" i="1"/>
  <c r="X817" i="1"/>
  <c r="Y817" i="1"/>
  <c r="AA817" i="1"/>
  <c r="B818" i="1"/>
  <c r="A818" i="1" s="1"/>
  <c r="D818" i="1"/>
  <c r="E818" i="1"/>
  <c r="F818" i="1"/>
  <c r="G818" i="1"/>
  <c r="H818" i="1"/>
  <c r="I818" i="1"/>
  <c r="J818" i="1"/>
  <c r="K818" i="1"/>
  <c r="L818" i="1"/>
  <c r="N818" i="1"/>
  <c r="O818" i="1"/>
  <c r="Q818" i="1"/>
  <c r="R818" i="1"/>
  <c r="T818" i="1"/>
  <c r="U818" i="1"/>
  <c r="W818" i="1"/>
  <c r="X818" i="1"/>
  <c r="Y818" i="1"/>
  <c r="AA818" i="1"/>
  <c r="B819" i="1"/>
  <c r="A819" i="1" s="1"/>
  <c r="D819" i="1"/>
  <c r="E819" i="1"/>
  <c r="F819" i="1"/>
  <c r="G819" i="1"/>
  <c r="H819" i="1"/>
  <c r="I819" i="1"/>
  <c r="J819" i="1"/>
  <c r="K819" i="1"/>
  <c r="M819" i="1" s="1"/>
  <c r="L819" i="1"/>
  <c r="N819" i="1"/>
  <c r="O819" i="1"/>
  <c r="P819" i="1" s="1"/>
  <c r="Q819" i="1"/>
  <c r="S819" i="1" s="1"/>
  <c r="R819" i="1"/>
  <c r="T819" i="1"/>
  <c r="U819" i="1"/>
  <c r="W819" i="1"/>
  <c r="X819" i="1"/>
  <c r="Y819" i="1"/>
  <c r="AA819" i="1"/>
  <c r="B820" i="1"/>
  <c r="A820" i="1" s="1"/>
  <c r="D820" i="1"/>
  <c r="E820" i="1"/>
  <c r="F820" i="1"/>
  <c r="G820" i="1"/>
  <c r="H820" i="1"/>
  <c r="I820" i="1"/>
  <c r="J820" i="1"/>
  <c r="K820" i="1"/>
  <c r="L820" i="1"/>
  <c r="N820" i="1"/>
  <c r="O820" i="1"/>
  <c r="Q820" i="1"/>
  <c r="R820" i="1"/>
  <c r="T820" i="1"/>
  <c r="U820" i="1"/>
  <c r="W820" i="1"/>
  <c r="X820" i="1"/>
  <c r="Y820" i="1"/>
  <c r="AA820" i="1"/>
  <c r="B821" i="1"/>
  <c r="A821" i="1" s="1"/>
  <c r="D821" i="1"/>
  <c r="E821" i="1"/>
  <c r="F821" i="1"/>
  <c r="G821" i="1"/>
  <c r="H821" i="1"/>
  <c r="I821" i="1"/>
  <c r="J821" i="1"/>
  <c r="K821" i="1"/>
  <c r="M821" i="1" s="1"/>
  <c r="L821" i="1"/>
  <c r="N821" i="1"/>
  <c r="O821" i="1"/>
  <c r="P821" i="1" s="1"/>
  <c r="Q821" i="1"/>
  <c r="S821" i="1" s="1"/>
  <c r="R821" i="1"/>
  <c r="T821" i="1"/>
  <c r="U821" i="1"/>
  <c r="W821" i="1"/>
  <c r="X821" i="1"/>
  <c r="Y821" i="1"/>
  <c r="AA821" i="1"/>
  <c r="B822" i="1"/>
  <c r="A822" i="1" s="1"/>
  <c r="D822" i="1"/>
  <c r="E822" i="1"/>
  <c r="F822" i="1"/>
  <c r="G822" i="1"/>
  <c r="H822" i="1"/>
  <c r="I822" i="1"/>
  <c r="J822" i="1"/>
  <c r="K822" i="1"/>
  <c r="L822" i="1"/>
  <c r="N822" i="1"/>
  <c r="O822" i="1"/>
  <c r="Q822" i="1"/>
  <c r="R822" i="1"/>
  <c r="T822" i="1"/>
  <c r="U822" i="1"/>
  <c r="W822" i="1"/>
  <c r="X822" i="1"/>
  <c r="Y822" i="1"/>
  <c r="AA822" i="1"/>
  <c r="B823" i="1"/>
  <c r="A823" i="1" s="1"/>
  <c r="D823" i="1"/>
  <c r="E823" i="1"/>
  <c r="F823" i="1"/>
  <c r="G823" i="1"/>
  <c r="H823" i="1"/>
  <c r="I823" i="1"/>
  <c r="J823" i="1"/>
  <c r="K823" i="1"/>
  <c r="M823" i="1" s="1"/>
  <c r="L823" i="1"/>
  <c r="N823" i="1"/>
  <c r="O823" i="1"/>
  <c r="P823" i="1" s="1"/>
  <c r="Q823" i="1"/>
  <c r="S823" i="1" s="1"/>
  <c r="R823" i="1"/>
  <c r="T823" i="1"/>
  <c r="U823" i="1"/>
  <c r="W823" i="1"/>
  <c r="X823" i="1"/>
  <c r="Y823" i="1"/>
  <c r="AA823" i="1"/>
  <c r="B824" i="1"/>
  <c r="A824" i="1" s="1"/>
  <c r="D824" i="1"/>
  <c r="E824" i="1"/>
  <c r="F824" i="1"/>
  <c r="G824" i="1"/>
  <c r="H824" i="1"/>
  <c r="I824" i="1"/>
  <c r="J824" i="1"/>
  <c r="K824" i="1"/>
  <c r="L824" i="1"/>
  <c r="N824" i="1"/>
  <c r="O824" i="1"/>
  <c r="Q824" i="1"/>
  <c r="R824" i="1"/>
  <c r="T824" i="1"/>
  <c r="U824" i="1"/>
  <c r="W824" i="1"/>
  <c r="X824" i="1"/>
  <c r="Y824" i="1"/>
  <c r="AA824" i="1"/>
  <c r="B825" i="1"/>
  <c r="A825" i="1" s="1"/>
  <c r="D825" i="1"/>
  <c r="E825" i="1"/>
  <c r="F825" i="1"/>
  <c r="G825" i="1"/>
  <c r="H825" i="1"/>
  <c r="I825" i="1"/>
  <c r="J825" i="1"/>
  <c r="K825" i="1"/>
  <c r="M825" i="1" s="1"/>
  <c r="L825" i="1"/>
  <c r="N825" i="1"/>
  <c r="O825" i="1"/>
  <c r="P825" i="1" s="1"/>
  <c r="Q825" i="1"/>
  <c r="S825" i="1" s="1"/>
  <c r="R825" i="1"/>
  <c r="T825" i="1"/>
  <c r="U825" i="1"/>
  <c r="W825" i="1"/>
  <c r="X825" i="1"/>
  <c r="Y825" i="1"/>
  <c r="AA825" i="1"/>
  <c r="B826" i="1"/>
  <c r="A826" i="1" s="1"/>
  <c r="D826" i="1"/>
  <c r="E826" i="1"/>
  <c r="F826" i="1"/>
  <c r="G826" i="1"/>
  <c r="H826" i="1"/>
  <c r="I826" i="1"/>
  <c r="J826" i="1"/>
  <c r="K826" i="1"/>
  <c r="L826" i="1"/>
  <c r="N826" i="1"/>
  <c r="O826" i="1"/>
  <c r="Q826" i="1"/>
  <c r="R826" i="1"/>
  <c r="T826" i="1"/>
  <c r="U826" i="1"/>
  <c r="W826" i="1"/>
  <c r="X826" i="1"/>
  <c r="Y826" i="1"/>
  <c r="AA826" i="1"/>
  <c r="B827" i="1"/>
  <c r="A827" i="1" s="1"/>
  <c r="D827" i="1"/>
  <c r="E827" i="1"/>
  <c r="F827" i="1"/>
  <c r="G827" i="1"/>
  <c r="H827" i="1"/>
  <c r="I827" i="1"/>
  <c r="J827" i="1"/>
  <c r="K827" i="1"/>
  <c r="M827" i="1" s="1"/>
  <c r="L827" i="1"/>
  <c r="N827" i="1"/>
  <c r="O827" i="1"/>
  <c r="P827" i="1" s="1"/>
  <c r="Q827" i="1"/>
  <c r="S827" i="1" s="1"/>
  <c r="R827" i="1"/>
  <c r="T827" i="1"/>
  <c r="U827" i="1"/>
  <c r="W827" i="1"/>
  <c r="X827" i="1"/>
  <c r="Y827" i="1"/>
  <c r="AA827" i="1"/>
  <c r="B828" i="1"/>
  <c r="A828" i="1" s="1"/>
  <c r="D828" i="1"/>
  <c r="E828" i="1"/>
  <c r="F828" i="1"/>
  <c r="G828" i="1"/>
  <c r="H828" i="1"/>
  <c r="I828" i="1"/>
  <c r="J828" i="1"/>
  <c r="K828" i="1"/>
  <c r="L828" i="1"/>
  <c r="N828" i="1"/>
  <c r="O828" i="1"/>
  <c r="Q828" i="1"/>
  <c r="R828" i="1"/>
  <c r="T828" i="1"/>
  <c r="U828" i="1"/>
  <c r="W828" i="1"/>
  <c r="X828" i="1"/>
  <c r="Y828" i="1"/>
  <c r="AA828" i="1"/>
  <c r="B829" i="1"/>
  <c r="A829" i="1" s="1"/>
  <c r="D829" i="1"/>
  <c r="E829" i="1"/>
  <c r="F829" i="1"/>
  <c r="G829" i="1"/>
  <c r="H829" i="1"/>
  <c r="I829" i="1"/>
  <c r="J829" i="1"/>
  <c r="K829" i="1"/>
  <c r="M829" i="1" s="1"/>
  <c r="L829" i="1"/>
  <c r="N829" i="1"/>
  <c r="O829" i="1"/>
  <c r="P829" i="1" s="1"/>
  <c r="Q829" i="1"/>
  <c r="S829" i="1" s="1"/>
  <c r="R829" i="1"/>
  <c r="T829" i="1"/>
  <c r="U829" i="1"/>
  <c r="W829" i="1"/>
  <c r="X829" i="1"/>
  <c r="Y829" i="1"/>
  <c r="AA829" i="1"/>
  <c r="B830" i="1"/>
  <c r="A830" i="1" s="1"/>
  <c r="D830" i="1"/>
  <c r="E830" i="1"/>
  <c r="F830" i="1"/>
  <c r="G830" i="1"/>
  <c r="H830" i="1"/>
  <c r="I830" i="1"/>
  <c r="J830" i="1"/>
  <c r="K830" i="1"/>
  <c r="L830" i="1"/>
  <c r="N830" i="1"/>
  <c r="O830" i="1"/>
  <c r="Q830" i="1"/>
  <c r="R830" i="1"/>
  <c r="T830" i="1"/>
  <c r="U830" i="1"/>
  <c r="W830" i="1"/>
  <c r="X830" i="1"/>
  <c r="Y830" i="1"/>
  <c r="AA830" i="1"/>
  <c r="B831" i="1"/>
  <c r="A831" i="1" s="1"/>
  <c r="D831" i="1"/>
  <c r="E831" i="1"/>
  <c r="F831" i="1"/>
  <c r="G831" i="1"/>
  <c r="H831" i="1"/>
  <c r="I831" i="1"/>
  <c r="J831" i="1"/>
  <c r="K831" i="1"/>
  <c r="M831" i="1" s="1"/>
  <c r="L831" i="1"/>
  <c r="N831" i="1"/>
  <c r="O831" i="1"/>
  <c r="P831" i="1" s="1"/>
  <c r="Q831" i="1"/>
  <c r="S831" i="1" s="1"/>
  <c r="R831" i="1"/>
  <c r="T831" i="1"/>
  <c r="U831" i="1"/>
  <c r="W831" i="1"/>
  <c r="X831" i="1"/>
  <c r="Y831" i="1"/>
  <c r="AA831" i="1"/>
  <c r="B832" i="1"/>
  <c r="A832" i="1" s="1"/>
  <c r="D832" i="1"/>
  <c r="E832" i="1"/>
  <c r="F832" i="1"/>
  <c r="G832" i="1"/>
  <c r="H832" i="1"/>
  <c r="I832" i="1"/>
  <c r="J832" i="1"/>
  <c r="K832" i="1"/>
  <c r="L832" i="1"/>
  <c r="N832" i="1"/>
  <c r="O832" i="1"/>
  <c r="Q832" i="1"/>
  <c r="R832" i="1"/>
  <c r="T832" i="1"/>
  <c r="U832" i="1"/>
  <c r="W832" i="1"/>
  <c r="X832" i="1"/>
  <c r="Y832" i="1"/>
  <c r="AA832" i="1"/>
  <c r="B833" i="1"/>
  <c r="A833" i="1" s="1"/>
  <c r="D833" i="1"/>
  <c r="E833" i="1"/>
  <c r="F833" i="1"/>
  <c r="G833" i="1"/>
  <c r="H833" i="1"/>
  <c r="I833" i="1"/>
  <c r="J833" i="1"/>
  <c r="K833" i="1"/>
  <c r="M833" i="1" s="1"/>
  <c r="L833" i="1"/>
  <c r="N833" i="1"/>
  <c r="O833" i="1"/>
  <c r="P833" i="1" s="1"/>
  <c r="Q833" i="1"/>
  <c r="S833" i="1" s="1"/>
  <c r="R833" i="1"/>
  <c r="T833" i="1"/>
  <c r="U833" i="1"/>
  <c r="W833" i="1"/>
  <c r="X833" i="1"/>
  <c r="Y833" i="1"/>
  <c r="AA833" i="1"/>
  <c r="B834" i="1"/>
  <c r="A834" i="1" s="1"/>
  <c r="D834" i="1"/>
  <c r="E834" i="1"/>
  <c r="F834" i="1"/>
  <c r="G834" i="1"/>
  <c r="H834" i="1"/>
  <c r="I834" i="1"/>
  <c r="J834" i="1"/>
  <c r="K834" i="1"/>
  <c r="L834" i="1"/>
  <c r="N834" i="1"/>
  <c r="O834" i="1"/>
  <c r="Q834" i="1"/>
  <c r="R834" i="1"/>
  <c r="T834" i="1"/>
  <c r="U834" i="1"/>
  <c r="W834" i="1"/>
  <c r="X834" i="1"/>
  <c r="Y834" i="1"/>
  <c r="AA834" i="1"/>
  <c r="B835" i="1"/>
  <c r="A835" i="1" s="1"/>
  <c r="D835" i="1"/>
  <c r="E835" i="1"/>
  <c r="F835" i="1"/>
  <c r="G835" i="1"/>
  <c r="H835" i="1"/>
  <c r="I835" i="1"/>
  <c r="J835" i="1"/>
  <c r="K835" i="1"/>
  <c r="M835" i="1" s="1"/>
  <c r="L835" i="1"/>
  <c r="N835" i="1"/>
  <c r="O835" i="1"/>
  <c r="P835" i="1" s="1"/>
  <c r="Q835" i="1"/>
  <c r="S835" i="1" s="1"/>
  <c r="R835" i="1"/>
  <c r="T835" i="1"/>
  <c r="U835" i="1"/>
  <c r="W835" i="1"/>
  <c r="X835" i="1"/>
  <c r="Y835" i="1"/>
  <c r="AA835" i="1"/>
  <c r="B836" i="1"/>
  <c r="A836" i="1" s="1"/>
  <c r="D836" i="1"/>
  <c r="E836" i="1"/>
  <c r="F836" i="1"/>
  <c r="G836" i="1"/>
  <c r="H836" i="1"/>
  <c r="I836" i="1"/>
  <c r="J836" i="1"/>
  <c r="K836" i="1"/>
  <c r="L836" i="1"/>
  <c r="N836" i="1"/>
  <c r="O836" i="1"/>
  <c r="Q836" i="1"/>
  <c r="R836" i="1"/>
  <c r="T836" i="1"/>
  <c r="U836" i="1"/>
  <c r="W836" i="1"/>
  <c r="X836" i="1"/>
  <c r="Y836" i="1"/>
  <c r="AA836" i="1"/>
  <c r="B837" i="1"/>
  <c r="A837" i="1" s="1"/>
  <c r="D837" i="1"/>
  <c r="E837" i="1"/>
  <c r="F837" i="1"/>
  <c r="G837" i="1"/>
  <c r="H837" i="1"/>
  <c r="I837" i="1"/>
  <c r="J837" i="1"/>
  <c r="K837" i="1"/>
  <c r="L837" i="1"/>
  <c r="N837" i="1"/>
  <c r="O837" i="1"/>
  <c r="P837" i="1" s="1"/>
  <c r="Q837" i="1"/>
  <c r="S837" i="1" s="1"/>
  <c r="R837" i="1"/>
  <c r="T837" i="1"/>
  <c r="U837" i="1"/>
  <c r="W837" i="1"/>
  <c r="X837" i="1"/>
  <c r="Y837" i="1"/>
  <c r="AA837" i="1"/>
  <c r="B838" i="1"/>
  <c r="A838" i="1" s="1"/>
  <c r="D838" i="1"/>
  <c r="E838" i="1"/>
  <c r="F838" i="1"/>
  <c r="G838" i="1"/>
  <c r="H838" i="1"/>
  <c r="I838" i="1"/>
  <c r="J838" i="1"/>
  <c r="K838" i="1"/>
  <c r="L838" i="1"/>
  <c r="N838" i="1"/>
  <c r="O838" i="1"/>
  <c r="Q838" i="1"/>
  <c r="R838" i="1"/>
  <c r="T838" i="1"/>
  <c r="U838" i="1"/>
  <c r="W838" i="1"/>
  <c r="X838" i="1"/>
  <c r="Y838" i="1"/>
  <c r="AA838" i="1"/>
  <c r="B839" i="1"/>
  <c r="A839" i="1" s="1"/>
  <c r="D839" i="1"/>
  <c r="E839" i="1"/>
  <c r="F839" i="1"/>
  <c r="G839" i="1"/>
  <c r="H839" i="1"/>
  <c r="I839" i="1"/>
  <c r="J839" i="1"/>
  <c r="K839" i="1"/>
  <c r="L839" i="1"/>
  <c r="N839" i="1"/>
  <c r="O839" i="1"/>
  <c r="P839" i="1" s="1"/>
  <c r="Q839" i="1"/>
  <c r="S839" i="1" s="1"/>
  <c r="R839" i="1"/>
  <c r="T839" i="1"/>
  <c r="U839" i="1"/>
  <c r="W839" i="1"/>
  <c r="X839" i="1"/>
  <c r="Y839" i="1"/>
  <c r="AA839" i="1"/>
  <c r="B840" i="1"/>
  <c r="A840" i="1" s="1"/>
  <c r="D840" i="1"/>
  <c r="E840" i="1"/>
  <c r="F840" i="1"/>
  <c r="G840" i="1"/>
  <c r="H840" i="1"/>
  <c r="I840" i="1"/>
  <c r="J840" i="1"/>
  <c r="K840" i="1"/>
  <c r="L840" i="1"/>
  <c r="N840" i="1"/>
  <c r="O840" i="1"/>
  <c r="Q840" i="1"/>
  <c r="R840" i="1"/>
  <c r="T840" i="1"/>
  <c r="U840" i="1"/>
  <c r="W840" i="1"/>
  <c r="X840" i="1"/>
  <c r="Y840" i="1"/>
  <c r="AA840" i="1"/>
  <c r="B841" i="1"/>
  <c r="A841" i="1" s="1"/>
  <c r="D841" i="1"/>
  <c r="E841" i="1"/>
  <c r="F841" i="1"/>
  <c r="G841" i="1"/>
  <c r="H841" i="1"/>
  <c r="I841" i="1"/>
  <c r="J841" i="1"/>
  <c r="K841" i="1"/>
  <c r="L841" i="1"/>
  <c r="N841" i="1"/>
  <c r="O841" i="1"/>
  <c r="P841" i="1" s="1"/>
  <c r="Q841" i="1"/>
  <c r="S841" i="1" s="1"/>
  <c r="R841" i="1"/>
  <c r="T841" i="1"/>
  <c r="U841" i="1"/>
  <c r="W841" i="1"/>
  <c r="X841" i="1"/>
  <c r="Y841" i="1"/>
  <c r="AA841" i="1"/>
  <c r="B842" i="1"/>
  <c r="A842" i="1" s="1"/>
  <c r="D842" i="1"/>
  <c r="E842" i="1"/>
  <c r="F842" i="1"/>
  <c r="G842" i="1"/>
  <c r="H842" i="1"/>
  <c r="I842" i="1"/>
  <c r="J842" i="1"/>
  <c r="K842" i="1"/>
  <c r="L842" i="1"/>
  <c r="N842" i="1"/>
  <c r="O842" i="1"/>
  <c r="Q842" i="1"/>
  <c r="R842" i="1"/>
  <c r="T842" i="1"/>
  <c r="U842" i="1"/>
  <c r="W842" i="1"/>
  <c r="X842" i="1"/>
  <c r="Y842" i="1"/>
  <c r="AA842" i="1"/>
  <c r="B843" i="1"/>
  <c r="A843" i="1" s="1"/>
  <c r="D843" i="1"/>
  <c r="E843" i="1"/>
  <c r="F843" i="1"/>
  <c r="G843" i="1"/>
  <c r="H843" i="1"/>
  <c r="I843" i="1"/>
  <c r="J843" i="1"/>
  <c r="K843" i="1"/>
  <c r="L843" i="1"/>
  <c r="N843" i="1"/>
  <c r="O843" i="1"/>
  <c r="P843" i="1" s="1"/>
  <c r="Q843" i="1"/>
  <c r="S843" i="1" s="1"/>
  <c r="R843" i="1"/>
  <c r="T843" i="1"/>
  <c r="U843" i="1"/>
  <c r="W843" i="1"/>
  <c r="X843" i="1"/>
  <c r="Y843" i="1"/>
  <c r="AA843" i="1"/>
  <c r="B844" i="1"/>
  <c r="A844" i="1" s="1"/>
  <c r="D844" i="1"/>
  <c r="E844" i="1"/>
  <c r="F844" i="1"/>
  <c r="G844" i="1"/>
  <c r="H844" i="1"/>
  <c r="I844" i="1"/>
  <c r="J844" i="1"/>
  <c r="K844" i="1"/>
  <c r="L844" i="1"/>
  <c r="N844" i="1"/>
  <c r="O844" i="1"/>
  <c r="Q844" i="1"/>
  <c r="R844" i="1"/>
  <c r="T844" i="1"/>
  <c r="U844" i="1"/>
  <c r="W844" i="1"/>
  <c r="X844" i="1"/>
  <c r="Y844" i="1"/>
  <c r="AA844" i="1"/>
  <c r="B845" i="1"/>
  <c r="A845" i="1" s="1"/>
  <c r="D845" i="1"/>
  <c r="E845" i="1"/>
  <c r="F845" i="1"/>
  <c r="G845" i="1"/>
  <c r="H845" i="1"/>
  <c r="I845" i="1"/>
  <c r="J845" i="1"/>
  <c r="K845" i="1"/>
  <c r="L845" i="1"/>
  <c r="N845" i="1"/>
  <c r="O845" i="1"/>
  <c r="P845" i="1" s="1"/>
  <c r="Q845" i="1"/>
  <c r="S845" i="1" s="1"/>
  <c r="R845" i="1"/>
  <c r="T845" i="1"/>
  <c r="U845" i="1"/>
  <c r="W845" i="1"/>
  <c r="X845" i="1"/>
  <c r="Y845" i="1"/>
  <c r="AA845" i="1"/>
  <c r="B846" i="1"/>
  <c r="A846" i="1" s="1"/>
  <c r="D846" i="1"/>
  <c r="E846" i="1"/>
  <c r="F846" i="1"/>
  <c r="G846" i="1"/>
  <c r="H846" i="1"/>
  <c r="I846" i="1"/>
  <c r="J846" i="1"/>
  <c r="K846" i="1"/>
  <c r="L846" i="1"/>
  <c r="N846" i="1"/>
  <c r="O846" i="1"/>
  <c r="Q846" i="1"/>
  <c r="R846" i="1"/>
  <c r="T846" i="1"/>
  <c r="U846" i="1"/>
  <c r="W846" i="1"/>
  <c r="X846" i="1"/>
  <c r="Y846" i="1"/>
  <c r="AA846" i="1"/>
  <c r="B847" i="1"/>
  <c r="A847" i="1" s="1"/>
  <c r="D847" i="1"/>
  <c r="E847" i="1"/>
  <c r="F847" i="1"/>
  <c r="G847" i="1"/>
  <c r="H847" i="1"/>
  <c r="I847" i="1"/>
  <c r="J847" i="1"/>
  <c r="K847" i="1"/>
  <c r="L847" i="1"/>
  <c r="N847" i="1"/>
  <c r="O847" i="1"/>
  <c r="P847" i="1" s="1"/>
  <c r="Q847" i="1"/>
  <c r="S847" i="1" s="1"/>
  <c r="R847" i="1"/>
  <c r="T847" i="1"/>
  <c r="U847" i="1"/>
  <c r="W847" i="1"/>
  <c r="X847" i="1"/>
  <c r="Y847" i="1"/>
  <c r="AA847" i="1"/>
  <c r="B848" i="1"/>
  <c r="A848" i="1" s="1"/>
  <c r="D848" i="1"/>
  <c r="E848" i="1"/>
  <c r="F848" i="1"/>
  <c r="G848" i="1"/>
  <c r="H848" i="1"/>
  <c r="I848" i="1"/>
  <c r="J848" i="1"/>
  <c r="K848" i="1"/>
  <c r="L848" i="1"/>
  <c r="N848" i="1"/>
  <c r="O848" i="1"/>
  <c r="Q848" i="1"/>
  <c r="R848" i="1"/>
  <c r="T848" i="1"/>
  <c r="U848" i="1"/>
  <c r="W848" i="1"/>
  <c r="X848" i="1"/>
  <c r="Y848" i="1"/>
  <c r="AA848" i="1"/>
  <c r="B849" i="1"/>
  <c r="A849" i="1" s="1"/>
  <c r="D849" i="1"/>
  <c r="E849" i="1"/>
  <c r="F849" i="1"/>
  <c r="G849" i="1"/>
  <c r="H849" i="1"/>
  <c r="I849" i="1"/>
  <c r="J849" i="1"/>
  <c r="K849" i="1"/>
  <c r="L849" i="1"/>
  <c r="N849" i="1"/>
  <c r="O849" i="1"/>
  <c r="P849" i="1" s="1"/>
  <c r="Q849" i="1"/>
  <c r="S849" i="1" s="1"/>
  <c r="R849" i="1"/>
  <c r="T849" i="1"/>
  <c r="U849" i="1"/>
  <c r="W849" i="1"/>
  <c r="X849" i="1"/>
  <c r="Y849" i="1"/>
  <c r="AA849" i="1"/>
  <c r="B850" i="1"/>
  <c r="A850" i="1" s="1"/>
  <c r="D850" i="1"/>
  <c r="E850" i="1"/>
  <c r="F850" i="1"/>
  <c r="G850" i="1"/>
  <c r="H850" i="1"/>
  <c r="I850" i="1"/>
  <c r="J850" i="1"/>
  <c r="K850" i="1"/>
  <c r="L850" i="1"/>
  <c r="N850" i="1"/>
  <c r="O850" i="1"/>
  <c r="Q850" i="1"/>
  <c r="R850" i="1"/>
  <c r="T850" i="1"/>
  <c r="U850" i="1"/>
  <c r="W850" i="1"/>
  <c r="X850" i="1"/>
  <c r="Y850" i="1"/>
  <c r="AA850" i="1"/>
  <c r="B851" i="1"/>
  <c r="A851" i="1" s="1"/>
  <c r="D851" i="1"/>
  <c r="E851" i="1"/>
  <c r="F851" i="1"/>
  <c r="G851" i="1"/>
  <c r="H851" i="1"/>
  <c r="I851" i="1"/>
  <c r="J851" i="1"/>
  <c r="K851" i="1"/>
  <c r="L851" i="1"/>
  <c r="N851" i="1"/>
  <c r="O851" i="1"/>
  <c r="P851" i="1" s="1"/>
  <c r="Q851" i="1"/>
  <c r="S851" i="1" s="1"/>
  <c r="R851" i="1"/>
  <c r="T851" i="1"/>
  <c r="U851" i="1"/>
  <c r="W851" i="1"/>
  <c r="X851" i="1"/>
  <c r="Y851" i="1"/>
  <c r="AA851" i="1"/>
  <c r="B852" i="1"/>
  <c r="A852" i="1" s="1"/>
  <c r="D852" i="1"/>
  <c r="E852" i="1"/>
  <c r="F852" i="1"/>
  <c r="G852" i="1"/>
  <c r="H852" i="1"/>
  <c r="I852" i="1"/>
  <c r="J852" i="1"/>
  <c r="K852" i="1"/>
  <c r="L852" i="1"/>
  <c r="N852" i="1"/>
  <c r="O852" i="1"/>
  <c r="Q852" i="1"/>
  <c r="R852" i="1"/>
  <c r="T852" i="1"/>
  <c r="U852" i="1"/>
  <c r="W852" i="1"/>
  <c r="X852" i="1"/>
  <c r="Y852" i="1"/>
  <c r="AA852" i="1"/>
  <c r="B853" i="1"/>
  <c r="A853" i="1" s="1"/>
  <c r="D853" i="1"/>
  <c r="E853" i="1"/>
  <c r="F853" i="1"/>
  <c r="G853" i="1"/>
  <c r="H853" i="1"/>
  <c r="I853" i="1"/>
  <c r="J853" i="1"/>
  <c r="K853" i="1"/>
  <c r="L853" i="1"/>
  <c r="N853" i="1"/>
  <c r="O853" i="1"/>
  <c r="P853" i="1" s="1"/>
  <c r="Q853" i="1"/>
  <c r="S853" i="1" s="1"/>
  <c r="R853" i="1"/>
  <c r="T853" i="1"/>
  <c r="U853" i="1"/>
  <c r="W853" i="1"/>
  <c r="X853" i="1"/>
  <c r="Y853" i="1"/>
  <c r="AA853" i="1"/>
  <c r="B854" i="1"/>
  <c r="A854" i="1" s="1"/>
  <c r="D854" i="1"/>
  <c r="E854" i="1"/>
  <c r="F854" i="1"/>
  <c r="G854" i="1"/>
  <c r="H854" i="1"/>
  <c r="I854" i="1"/>
  <c r="J854" i="1"/>
  <c r="K854" i="1"/>
  <c r="L854" i="1"/>
  <c r="N854" i="1"/>
  <c r="O854" i="1"/>
  <c r="P854" i="1" s="1"/>
  <c r="Q854" i="1"/>
  <c r="R854" i="1"/>
  <c r="T854" i="1"/>
  <c r="U854" i="1"/>
  <c r="W854" i="1"/>
  <c r="X854" i="1"/>
  <c r="Y854" i="1"/>
  <c r="AA854" i="1"/>
  <c r="B855" i="1"/>
  <c r="A855" i="1" s="1"/>
  <c r="D855" i="1"/>
  <c r="E855" i="1"/>
  <c r="F855" i="1"/>
  <c r="G855" i="1"/>
  <c r="H855" i="1"/>
  <c r="I855" i="1"/>
  <c r="J855" i="1"/>
  <c r="K855" i="1"/>
  <c r="L855" i="1"/>
  <c r="N855" i="1"/>
  <c r="O855" i="1"/>
  <c r="P855" i="1" s="1"/>
  <c r="Q855" i="1"/>
  <c r="S855" i="1" s="1"/>
  <c r="R855" i="1"/>
  <c r="T855" i="1"/>
  <c r="U855" i="1"/>
  <c r="W855" i="1"/>
  <c r="X855" i="1"/>
  <c r="Y855" i="1"/>
  <c r="AA855" i="1"/>
  <c r="B856" i="1"/>
  <c r="A856" i="1" s="1"/>
  <c r="D856" i="1"/>
  <c r="E856" i="1"/>
  <c r="F856" i="1"/>
  <c r="G856" i="1"/>
  <c r="H856" i="1"/>
  <c r="I856" i="1"/>
  <c r="J856" i="1"/>
  <c r="K856" i="1"/>
  <c r="L856" i="1"/>
  <c r="N856" i="1"/>
  <c r="O856" i="1"/>
  <c r="Q856" i="1"/>
  <c r="R856" i="1"/>
  <c r="T856" i="1"/>
  <c r="U856" i="1"/>
  <c r="W856" i="1"/>
  <c r="X856" i="1"/>
  <c r="Y856" i="1"/>
  <c r="AA856" i="1"/>
  <c r="B857" i="1"/>
  <c r="A857" i="1" s="1"/>
  <c r="D857" i="1"/>
  <c r="E857" i="1"/>
  <c r="F857" i="1"/>
  <c r="G857" i="1"/>
  <c r="H857" i="1"/>
  <c r="I857" i="1"/>
  <c r="J857" i="1"/>
  <c r="K857" i="1"/>
  <c r="L857" i="1"/>
  <c r="N857" i="1"/>
  <c r="O857" i="1"/>
  <c r="P857" i="1" s="1"/>
  <c r="Q857" i="1"/>
  <c r="S857" i="1" s="1"/>
  <c r="R857" i="1"/>
  <c r="T857" i="1"/>
  <c r="U857" i="1"/>
  <c r="W857" i="1"/>
  <c r="X857" i="1"/>
  <c r="Y857" i="1"/>
  <c r="AA857" i="1"/>
  <c r="B858" i="1"/>
  <c r="A858" i="1" s="1"/>
  <c r="D858" i="1"/>
  <c r="E858" i="1"/>
  <c r="F858" i="1"/>
  <c r="G858" i="1"/>
  <c r="H858" i="1"/>
  <c r="I858" i="1"/>
  <c r="J858" i="1"/>
  <c r="K858" i="1"/>
  <c r="L858" i="1"/>
  <c r="N858" i="1"/>
  <c r="O858" i="1"/>
  <c r="P858" i="1" s="1"/>
  <c r="Q858" i="1"/>
  <c r="R858" i="1"/>
  <c r="T858" i="1"/>
  <c r="U858" i="1"/>
  <c r="W858" i="1"/>
  <c r="X858" i="1"/>
  <c r="Y858" i="1"/>
  <c r="AA858" i="1"/>
  <c r="B859" i="1"/>
  <c r="A859" i="1" s="1"/>
  <c r="D859" i="1"/>
  <c r="E859" i="1"/>
  <c r="F859" i="1"/>
  <c r="G859" i="1"/>
  <c r="H859" i="1"/>
  <c r="I859" i="1"/>
  <c r="J859" i="1"/>
  <c r="K859" i="1"/>
  <c r="L859" i="1"/>
  <c r="N859" i="1"/>
  <c r="O859" i="1"/>
  <c r="P859" i="1" s="1"/>
  <c r="Q859" i="1"/>
  <c r="S859" i="1" s="1"/>
  <c r="R859" i="1"/>
  <c r="T859" i="1"/>
  <c r="U859" i="1"/>
  <c r="W859" i="1"/>
  <c r="X859" i="1"/>
  <c r="Y859" i="1"/>
  <c r="AA859" i="1"/>
  <c r="B860" i="1"/>
  <c r="A860" i="1" s="1"/>
  <c r="D860" i="1"/>
  <c r="E860" i="1"/>
  <c r="F860" i="1"/>
  <c r="G860" i="1"/>
  <c r="H860" i="1"/>
  <c r="I860" i="1"/>
  <c r="J860" i="1"/>
  <c r="K860" i="1"/>
  <c r="L860" i="1"/>
  <c r="N860" i="1"/>
  <c r="O860" i="1"/>
  <c r="P860" i="1" s="1"/>
  <c r="Q860" i="1"/>
  <c r="R860" i="1"/>
  <c r="T860" i="1"/>
  <c r="U860" i="1"/>
  <c r="W860" i="1"/>
  <c r="X860" i="1"/>
  <c r="Y860" i="1"/>
  <c r="AA860" i="1"/>
  <c r="B861" i="1"/>
  <c r="A861" i="1" s="1"/>
  <c r="D861" i="1"/>
  <c r="E861" i="1"/>
  <c r="F861" i="1"/>
  <c r="G861" i="1"/>
  <c r="H861" i="1"/>
  <c r="I861" i="1"/>
  <c r="J861" i="1"/>
  <c r="K861" i="1"/>
  <c r="L861" i="1"/>
  <c r="N861" i="1"/>
  <c r="O861" i="1"/>
  <c r="P861" i="1" s="1"/>
  <c r="Q861" i="1"/>
  <c r="S861" i="1" s="1"/>
  <c r="R861" i="1"/>
  <c r="T861" i="1"/>
  <c r="U861" i="1"/>
  <c r="W861" i="1"/>
  <c r="X861" i="1"/>
  <c r="Y861" i="1"/>
  <c r="AA861" i="1"/>
  <c r="B862" i="1"/>
  <c r="A862" i="1" s="1"/>
  <c r="D862" i="1"/>
  <c r="E862" i="1"/>
  <c r="F862" i="1"/>
  <c r="G862" i="1"/>
  <c r="H862" i="1"/>
  <c r="I862" i="1"/>
  <c r="J862" i="1"/>
  <c r="K862" i="1"/>
  <c r="L862" i="1"/>
  <c r="N862" i="1"/>
  <c r="O862" i="1"/>
  <c r="P862" i="1" s="1"/>
  <c r="Q862" i="1"/>
  <c r="R862" i="1"/>
  <c r="T862" i="1"/>
  <c r="U862" i="1"/>
  <c r="W862" i="1"/>
  <c r="X862" i="1"/>
  <c r="Y862" i="1"/>
  <c r="AA862" i="1"/>
  <c r="B863" i="1"/>
  <c r="A863" i="1" s="1"/>
  <c r="D863" i="1"/>
  <c r="E863" i="1"/>
  <c r="F863" i="1"/>
  <c r="G863" i="1"/>
  <c r="H863" i="1"/>
  <c r="I863" i="1"/>
  <c r="J863" i="1"/>
  <c r="K863" i="1"/>
  <c r="L863" i="1"/>
  <c r="N863" i="1"/>
  <c r="O863" i="1"/>
  <c r="P863" i="1" s="1"/>
  <c r="Q863" i="1"/>
  <c r="S863" i="1" s="1"/>
  <c r="R863" i="1"/>
  <c r="T863" i="1"/>
  <c r="U863" i="1"/>
  <c r="W863" i="1"/>
  <c r="X863" i="1"/>
  <c r="Y863" i="1"/>
  <c r="AA863" i="1"/>
  <c r="B864" i="1"/>
  <c r="A864" i="1" s="1"/>
  <c r="D864" i="1"/>
  <c r="E864" i="1"/>
  <c r="F864" i="1"/>
  <c r="G864" i="1"/>
  <c r="H864" i="1"/>
  <c r="I864" i="1"/>
  <c r="J864" i="1"/>
  <c r="K864" i="1"/>
  <c r="L864" i="1"/>
  <c r="N864" i="1"/>
  <c r="O864" i="1"/>
  <c r="P864" i="1" s="1"/>
  <c r="Q864" i="1"/>
  <c r="R864" i="1"/>
  <c r="T864" i="1"/>
  <c r="U864" i="1"/>
  <c r="W864" i="1"/>
  <c r="X864" i="1"/>
  <c r="Y864" i="1"/>
  <c r="AA864" i="1"/>
  <c r="B865" i="1"/>
  <c r="A865" i="1" s="1"/>
  <c r="D865" i="1"/>
  <c r="E865" i="1"/>
  <c r="F865" i="1"/>
  <c r="G865" i="1"/>
  <c r="H865" i="1"/>
  <c r="I865" i="1"/>
  <c r="J865" i="1"/>
  <c r="K865" i="1"/>
  <c r="L865" i="1"/>
  <c r="N865" i="1"/>
  <c r="O865" i="1"/>
  <c r="P865" i="1" s="1"/>
  <c r="Q865" i="1"/>
  <c r="S865" i="1" s="1"/>
  <c r="R865" i="1"/>
  <c r="T865" i="1"/>
  <c r="U865" i="1"/>
  <c r="W865" i="1"/>
  <c r="X865" i="1"/>
  <c r="Y865" i="1"/>
  <c r="AA865" i="1"/>
  <c r="B866" i="1"/>
  <c r="A866" i="1" s="1"/>
  <c r="D866" i="1"/>
  <c r="E866" i="1"/>
  <c r="F866" i="1"/>
  <c r="G866" i="1"/>
  <c r="H866" i="1"/>
  <c r="I866" i="1"/>
  <c r="J866" i="1"/>
  <c r="K866" i="1"/>
  <c r="L866" i="1"/>
  <c r="N866" i="1"/>
  <c r="O866" i="1"/>
  <c r="P866" i="1" s="1"/>
  <c r="Q866" i="1"/>
  <c r="R866" i="1"/>
  <c r="T866" i="1"/>
  <c r="U866" i="1"/>
  <c r="W866" i="1"/>
  <c r="X866" i="1"/>
  <c r="Y866" i="1"/>
  <c r="AA866" i="1"/>
  <c r="B867" i="1"/>
  <c r="A867" i="1" s="1"/>
  <c r="D867" i="1"/>
  <c r="E867" i="1"/>
  <c r="F867" i="1"/>
  <c r="G867" i="1"/>
  <c r="H867" i="1"/>
  <c r="I867" i="1"/>
  <c r="J867" i="1"/>
  <c r="K867" i="1"/>
  <c r="L867" i="1"/>
  <c r="N867" i="1"/>
  <c r="O867" i="1"/>
  <c r="P867" i="1" s="1"/>
  <c r="Q867" i="1"/>
  <c r="S867" i="1" s="1"/>
  <c r="R867" i="1"/>
  <c r="T867" i="1"/>
  <c r="U867" i="1"/>
  <c r="W867" i="1"/>
  <c r="X867" i="1"/>
  <c r="Y867" i="1"/>
  <c r="AA867" i="1"/>
  <c r="B868" i="1"/>
  <c r="A868" i="1" s="1"/>
  <c r="D868" i="1"/>
  <c r="E868" i="1"/>
  <c r="F868" i="1"/>
  <c r="G868" i="1"/>
  <c r="H868" i="1"/>
  <c r="I868" i="1"/>
  <c r="J868" i="1"/>
  <c r="K868" i="1"/>
  <c r="L868" i="1"/>
  <c r="N868" i="1"/>
  <c r="O868" i="1"/>
  <c r="P868" i="1" s="1"/>
  <c r="Q868" i="1"/>
  <c r="R868" i="1"/>
  <c r="T868" i="1"/>
  <c r="U868" i="1"/>
  <c r="W868" i="1"/>
  <c r="X868" i="1"/>
  <c r="Y868" i="1"/>
  <c r="AA868" i="1"/>
  <c r="B869" i="1"/>
  <c r="A869" i="1" s="1"/>
  <c r="D869" i="1"/>
  <c r="E869" i="1"/>
  <c r="F869" i="1"/>
  <c r="G869" i="1"/>
  <c r="H869" i="1"/>
  <c r="I869" i="1"/>
  <c r="J869" i="1"/>
  <c r="K869" i="1"/>
  <c r="L869" i="1"/>
  <c r="N869" i="1"/>
  <c r="O869" i="1"/>
  <c r="P869" i="1" s="1"/>
  <c r="Q869" i="1"/>
  <c r="S869" i="1" s="1"/>
  <c r="R869" i="1"/>
  <c r="T869" i="1"/>
  <c r="U869" i="1"/>
  <c r="W869" i="1"/>
  <c r="X869" i="1"/>
  <c r="Y869" i="1"/>
  <c r="AA869" i="1"/>
  <c r="B870" i="1"/>
  <c r="A870" i="1" s="1"/>
  <c r="D870" i="1"/>
  <c r="E870" i="1"/>
  <c r="F870" i="1"/>
  <c r="G870" i="1"/>
  <c r="H870" i="1"/>
  <c r="I870" i="1"/>
  <c r="J870" i="1"/>
  <c r="K870" i="1"/>
  <c r="L870" i="1"/>
  <c r="N870" i="1"/>
  <c r="O870" i="1"/>
  <c r="P870" i="1" s="1"/>
  <c r="Q870" i="1"/>
  <c r="R870" i="1"/>
  <c r="T870" i="1"/>
  <c r="U870" i="1"/>
  <c r="W870" i="1"/>
  <c r="X870" i="1"/>
  <c r="Y870" i="1"/>
  <c r="AA870" i="1"/>
  <c r="B871" i="1"/>
  <c r="A871" i="1" s="1"/>
  <c r="D871" i="1"/>
  <c r="E871" i="1"/>
  <c r="F871" i="1"/>
  <c r="G871" i="1"/>
  <c r="H871" i="1"/>
  <c r="I871" i="1"/>
  <c r="J871" i="1"/>
  <c r="K871" i="1"/>
  <c r="L871" i="1"/>
  <c r="N871" i="1"/>
  <c r="O871" i="1"/>
  <c r="P871" i="1" s="1"/>
  <c r="Q871" i="1"/>
  <c r="S871" i="1" s="1"/>
  <c r="R871" i="1"/>
  <c r="T871" i="1"/>
  <c r="U871" i="1"/>
  <c r="W871" i="1"/>
  <c r="X871" i="1"/>
  <c r="Y871" i="1"/>
  <c r="AA871" i="1"/>
  <c r="B872" i="1"/>
  <c r="A872" i="1" s="1"/>
  <c r="D872" i="1"/>
  <c r="E872" i="1"/>
  <c r="F872" i="1"/>
  <c r="G872" i="1"/>
  <c r="H872" i="1"/>
  <c r="I872" i="1"/>
  <c r="J872" i="1"/>
  <c r="K872" i="1"/>
  <c r="L872" i="1"/>
  <c r="N872" i="1"/>
  <c r="O872" i="1"/>
  <c r="P872" i="1" s="1"/>
  <c r="Q872" i="1"/>
  <c r="R872" i="1"/>
  <c r="T872" i="1"/>
  <c r="U872" i="1"/>
  <c r="W872" i="1"/>
  <c r="X872" i="1"/>
  <c r="Y872" i="1"/>
  <c r="AA872" i="1"/>
  <c r="B873" i="1"/>
  <c r="A873" i="1" s="1"/>
  <c r="D873" i="1"/>
  <c r="E873" i="1"/>
  <c r="F873" i="1"/>
  <c r="G873" i="1"/>
  <c r="H873" i="1"/>
  <c r="I873" i="1"/>
  <c r="J873" i="1"/>
  <c r="K873" i="1"/>
  <c r="L873" i="1"/>
  <c r="N873" i="1"/>
  <c r="O873" i="1"/>
  <c r="P873" i="1" s="1"/>
  <c r="Q873" i="1"/>
  <c r="S873" i="1" s="1"/>
  <c r="R873" i="1"/>
  <c r="T873" i="1"/>
  <c r="U873" i="1"/>
  <c r="W873" i="1"/>
  <c r="X873" i="1"/>
  <c r="Y873" i="1"/>
  <c r="AA873" i="1"/>
  <c r="B874" i="1"/>
  <c r="A874" i="1" s="1"/>
  <c r="D874" i="1"/>
  <c r="E874" i="1"/>
  <c r="F874" i="1"/>
  <c r="G874" i="1"/>
  <c r="H874" i="1"/>
  <c r="I874" i="1"/>
  <c r="J874" i="1"/>
  <c r="K874" i="1"/>
  <c r="L874" i="1"/>
  <c r="N874" i="1"/>
  <c r="O874" i="1"/>
  <c r="Q874" i="1"/>
  <c r="R874" i="1"/>
  <c r="T874" i="1"/>
  <c r="U874" i="1"/>
  <c r="V874" i="1"/>
  <c r="W874" i="1"/>
  <c r="X874" i="1"/>
  <c r="Y874" i="1"/>
  <c r="Z874" i="1"/>
  <c r="AA874" i="1"/>
  <c r="B875" i="1"/>
  <c r="A875" i="1" s="1"/>
  <c r="D875" i="1"/>
  <c r="E875" i="1"/>
  <c r="F875" i="1"/>
  <c r="G875" i="1"/>
  <c r="H875" i="1"/>
  <c r="I875" i="1"/>
  <c r="J875" i="1"/>
  <c r="K875" i="1"/>
  <c r="L875" i="1"/>
  <c r="N875" i="1"/>
  <c r="O875" i="1"/>
  <c r="Q875" i="1"/>
  <c r="R875" i="1"/>
  <c r="S875" i="1" s="1"/>
  <c r="T875" i="1"/>
  <c r="V875" i="1" s="1"/>
  <c r="U875" i="1"/>
  <c r="W875" i="1"/>
  <c r="X875" i="1"/>
  <c r="Y875" i="1"/>
  <c r="AA875" i="1"/>
  <c r="B876" i="1"/>
  <c r="A876" i="1" s="1"/>
  <c r="D876" i="1"/>
  <c r="E876" i="1"/>
  <c r="F876" i="1"/>
  <c r="G876" i="1"/>
  <c r="H876" i="1"/>
  <c r="I876" i="1"/>
  <c r="J876" i="1"/>
  <c r="K876" i="1"/>
  <c r="L876" i="1"/>
  <c r="N876" i="1"/>
  <c r="O876" i="1"/>
  <c r="Q876" i="1"/>
  <c r="R876" i="1"/>
  <c r="T876" i="1"/>
  <c r="V876" i="1" s="1"/>
  <c r="U876" i="1"/>
  <c r="W876" i="1"/>
  <c r="X876" i="1"/>
  <c r="Y876" i="1"/>
  <c r="AA876" i="1"/>
  <c r="B877" i="1"/>
  <c r="A877" i="1" s="1"/>
  <c r="D877" i="1"/>
  <c r="E877" i="1"/>
  <c r="F877" i="1"/>
  <c r="G877" i="1"/>
  <c r="H877" i="1"/>
  <c r="I877" i="1"/>
  <c r="J877" i="1"/>
  <c r="K877" i="1"/>
  <c r="L877" i="1"/>
  <c r="N877" i="1"/>
  <c r="O877" i="1"/>
  <c r="Q877" i="1"/>
  <c r="R877" i="1"/>
  <c r="T877" i="1"/>
  <c r="V877" i="1" s="1"/>
  <c r="U877" i="1"/>
  <c r="W877" i="1"/>
  <c r="X877" i="1"/>
  <c r="Y877" i="1"/>
  <c r="AA877" i="1"/>
  <c r="B878" i="1"/>
  <c r="A878" i="1" s="1"/>
  <c r="D878" i="1"/>
  <c r="E878" i="1"/>
  <c r="F878" i="1"/>
  <c r="G878" i="1"/>
  <c r="H878" i="1"/>
  <c r="I878" i="1"/>
  <c r="J878" i="1"/>
  <c r="K878" i="1"/>
  <c r="L878" i="1"/>
  <c r="N878" i="1"/>
  <c r="O878" i="1"/>
  <c r="Q878" i="1"/>
  <c r="R878" i="1"/>
  <c r="T878" i="1"/>
  <c r="V878" i="1" s="1"/>
  <c r="U878" i="1"/>
  <c r="W878" i="1"/>
  <c r="X878" i="1"/>
  <c r="Z878" i="1" s="1"/>
  <c r="Y878" i="1"/>
  <c r="AA878" i="1"/>
  <c r="B879" i="1"/>
  <c r="A879" i="1" s="1"/>
  <c r="D879" i="1"/>
  <c r="E879" i="1"/>
  <c r="F879" i="1"/>
  <c r="G879" i="1"/>
  <c r="H879" i="1"/>
  <c r="I879" i="1"/>
  <c r="J879" i="1"/>
  <c r="K879" i="1"/>
  <c r="L879" i="1"/>
  <c r="N879" i="1"/>
  <c r="O879" i="1"/>
  <c r="Q879" i="1"/>
  <c r="R879" i="1"/>
  <c r="T879" i="1"/>
  <c r="V879" i="1" s="1"/>
  <c r="U879" i="1"/>
  <c r="W879" i="1"/>
  <c r="X879" i="1"/>
  <c r="Y879" i="1"/>
  <c r="AA879" i="1"/>
  <c r="B880" i="1"/>
  <c r="A880" i="1" s="1"/>
  <c r="D880" i="1"/>
  <c r="E880" i="1"/>
  <c r="F880" i="1"/>
  <c r="G880" i="1"/>
  <c r="H880" i="1"/>
  <c r="I880" i="1"/>
  <c r="J880" i="1"/>
  <c r="K880" i="1"/>
  <c r="L880" i="1"/>
  <c r="N880" i="1"/>
  <c r="O880" i="1"/>
  <c r="Q880" i="1"/>
  <c r="S880" i="1" s="1"/>
  <c r="R880" i="1"/>
  <c r="T880" i="1"/>
  <c r="V880" i="1" s="1"/>
  <c r="U880" i="1"/>
  <c r="W880" i="1"/>
  <c r="X880" i="1"/>
  <c r="Y880" i="1"/>
  <c r="AA880" i="1"/>
  <c r="B881" i="1"/>
  <c r="A881" i="1" s="1"/>
  <c r="D881" i="1"/>
  <c r="E881" i="1"/>
  <c r="F881" i="1"/>
  <c r="G881" i="1"/>
  <c r="H881" i="1"/>
  <c r="I881" i="1"/>
  <c r="J881" i="1"/>
  <c r="K881" i="1"/>
  <c r="L881" i="1"/>
  <c r="N881" i="1"/>
  <c r="O881" i="1"/>
  <c r="Q881" i="1"/>
  <c r="S881" i="1" s="1"/>
  <c r="R881" i="1"/>
  <c r="T881" i="1"/>
  <c r="V881" i="1" s="1"/>
  <c r="U881" i="1"/>
  <c r="W881" i="1"/>
  <c r="X881" i="1"/>
  <c r="Y881" i="1"/>
  <c r="AA881" i="1"/>
  <c r="B882" i="1"/>
  <c r="A882" i="1" s="1"/>
  <c r="D882" i="1"/>
  <c r="E882" i="1"/>
  <c r="F882" i="1"/>
  <c r="G882" i="1"/>
  <c r="H882" i="1"/>
  <c r="I882" i="1"/>
  <c r="J882" i="1"/>
  <c r="K882" i="1"/>
  <c r="L882" i="1"/>
  <c r="N882" i="1"/>
  <c r="O882" i="1"/>
  <c r="Q882" i="1"/>
  <c r="R882" i="1"/>
  <c r="T882" i="1"/>
  <c r="U882" i="1"/>
  <c r="V882" i="1"/>
  <c r="W882" i="1"/>
  <c r="X882" i="1"/>
  <c r="Y882" i="1"/>
  <c r="Z882" i="1"/>
  <c r="AA882" i="1"/>
  <c r="B883" i="1"/>
  <c r="A883" i="1" s="1"/>
  <c r="D883" i="1"/>
  <c r="E883" i="1"/>
  <c r="F883" i="1"/>
  <c r="G883" i="1"/>
  <c r="H883" i="1"/>
  <c r="I883" i="1"/>
  <c r="J883" i="1"/>
  <c r="K883" i="1"/>
  <c r="L883" i="1"/>
  <c r="N883" i="1"/>
  <c r="O883" i="1"/>
  <c r="Q883" i="1"/>
  <c r="R883" i="1"/>
  <c r="T883" i="1"/>
  <c r="V883" i="1" s="1"/>
  <c r="U883" i="1"/>
  <c r="W883" i="1"/>
  <c r="X883" i="1"/>
  <c r="Y883" i="1"/>
  <c r="AA883" i="1"/>
  <c r="B884" i="1"/>
  <c r="A884" i="1" s="1"/>
  <c r="D884" i="1"/>
  <c r="E884" i="1"/>
  <c r="F884" i="1"/>
  <c r="G884" i="1"/>
  <c r="H884" i="1"/>
  <c r="I884" i="1"/>
  <c r="J884" i="1"/>
  <c r="K884" i="1"/>
  <c r="L884" i="1"/>
  <c r="N884" i="1"/>
  <c r="O884" i="1"/>
  <c r="Q884" i="1"/>
  <c r="S884" i="1" s="1"/>
  <c r="R884" i="1"/>
  <c r="T884" i="1"/>
  <c r="V884" i="1" s="1"/>
  <c r="U884" i="1"/>
  <c r="W884" i="1"/>
  <c r="X884" i="1"/>
  <c r="Y884" i="1"/>
  <c r="AA884" i="1"/>
  <c r="B885" i="1"/>
  <c r="A885" i="1" s="1"/>
  <c r="D885" i="1"/>
  <c r="E885" i="1"/>
  <c r="F885" i="1"/>
  <c r="G885" i="1"/>
  <c r="H885" i="1"/>
  <c r="I885" i="1"/>
  <c r="J885" i="1"/>
  <c r="K885" i="1"/>
  <c r="L885" i="1"/>
  <c r="N885" i="1"/>
  <c r="O885" i="1"/>
  <c r="Q885" i="1"/>
  <c r="S885" i="1" s="1"/>
  <c r="R885" i="1"/>
  <c r="T885" i="1"/>
  <c r="V885" i="1" s="1"/>
  <c r="U885" i="1"/>
  <c r="W885" i="1"/>
  <c r="X885" i="1"/>
  <c r="Y885" i="1"/>
  <c r="AA885" i="1"/>
  <c r="B886" i="1"/>
  <c r="A886" i="1" s="1"/>
  <c r="D886" i="1"/>
  <c r="E886" i="1"/>
  <c r="F886" i="1"/>
  <c r="G886" i="1"/>
  <c r="H886" i="1"/>
  <c r="I886" i="1"/>
  <c r="J886" i="1"/>
  <c r="K886" i="1"/>
  <c r="L886" i="1"/>
  <c r="N886" i="1"/>
  <c r="O886" i="1"/>
  <c r="Q886" i="1"/>
  <c r="R886" i="1"/>
  <c r="T886" i="1"/>
  <c r="V886" i="1" s="1"/>
  <c r="U886" i="1"/>
  <c r="W886" i="1"/>
  <c r="X886" i="1"/>
  <c r="Z886" i="1" s="1"/>
  <c r="Y886" i="1"/>
  <c r="AA886" i="1"/>
  <c r="B887" i="1"/>
  <c r="A887" i="1" s="1"/>
  <c r="D887" i="1"/>
  <c r="E887" i="1"/>
  <c r="F887" i="1"/>
  <c r="G887" i="1"/>
  <c r="H887" i="1"/>
  <c r="I887" i="1"/>
  <c r="J887" i="1"/>
  <c r="K887" i="1"/>
  <c r="L887" i="1"/>
  <c r="N887" i="1"/>
  <c r="O887" i="1"/>
  <c r="Q887" i="1"/>
  <c r="R887" i="1"/>
  <c r="T887" i="1"/>
  <c r="V887" i="1" s="1"/>
  <c r="U887" i="1"/>
  <c r="W887" i="1"/>
  <c r="X887" i="1"/>
  <c r="Y887" i="1"/>
  <c r="AA887" i="1"/>
  <c r="B888" i="1"/>
  <c r="A888" i="1" s="1"/>
  <c r="D888" i="1"/>
  <c r="E888" i="1"/>
  <c r="F888" i="1"/>
  <c r="G888" i="1"/>
  <c r="H888" i="1"/>
  <c r="I888" i="1"/>
  <c r="J888" i="1"/>
  <c r="K888" i="1"/>
  <c r="L888" i="1"/>
  <c r="N888" i="1"/>
  <c r="O888" i="1"/>
  <c r="Q888" i="1"/>
  <c r="S888" i="1" s="1"/>
  <c r="R888" i="1"/>
  <c r="T888" i="1"/>
  <c r="V888" i="1" s="1"/>
  <c r="U888" i="1"/>
  <c r="W888" i="1"/>
  <c r="X888" i="1"/>
  <c r="Y888" i="1"/>
  <c r="AA888" i="1"/>
  <c r="B889" i="1"/>
  <c r="A889" i="1" s="1"/>
  <c r="D889" i="1"/>
  <c r="E889" i="1"/>
  <c r="F889" i="1"/>
  <c r="G889" i="1"/>
  <c r="H889" i="1"/>
  <c r="I889" i="1"/>
  <c r="J889" i="1"/>
  <c r="K889" i="1"/>
  <c r="L889" i="1"/>
  <c r="N889" i="1"/>
  <c r="O889" i="1"/>
  <c r="Q889" i="1"/>
  <c r="S889" i="1" s="1"/>
  <c r="R889" i="1"/>
  <c r="T889" i="1"/>
  <c r="V889" i="1" s="1"/>
  <c r="U889" i="1"/>
  <c r="W889" i="1"/>
  <c r="X889" i="1"/>
  <c r="Y889" i="1"/>
  <c r="AA889" i="1"/>
  <c r="B890" i="1"/>
  <c r="A890" i="1" s="1"/>
  <c r="D890" i="1"/>
  <c r="E890" i="1"/>
  <c r="F890" i="1"/>
  <c r="G890" i="1"/>
  <c r="H890" i="1"/>
  <c r="I890" i="1"/>
  <c r="J890" i="1"/>
  <c r="K890" i="1"/>
  <c r="L890" i="1"/>
  <c r="N890" i="1"/>
  <c r="O890" i="1"/>
  <c r="Q890" i="1"/>
  <c r="R890" i="1"/>
  <c r="T890" i="1"/>
  <c r="U890" i="1"/>
  <c r="V890" i="1"/>
  <c r="W890" i="1"/>
  <c r="X890" i="1"/>
  <c r="Y890" i="1"/>
  <c r="Z890" i="1"/>
  <c r="AA890" i="1"/>
  <c r="B891" i="1"/>
  <c r="A891" i="1" s="1"/>
  <c r="D891" i="1"/>
  <c r="E891" i="1"/>
  <c r="F891" i="1"/>
  <c r="G891" i="1"/>
  <c r="H891" i="1"/>
  <c r="I891" i="1"/>
  <c r="J891" i="1"/>
  <c r="K891" i="1"/>
  <c r="L891" i="1"/>
  <c r="N891" i="1"/>
  <c r="O891" i="1"/>
  <c r="Q891" i="1"/>
  <c r="R891" i="1"/>
  <c r="T891" i="1"/>
  <c r="V891" i="1" s="1"/>
  <c r="U891" i="1"/>
  <c r="W891" i="1"/>
  <c r="X891" i="1"/>
  <c r="Y891" i="1"/>
  <c r="AA891" i="1"/>
  <c r="B892" i="1"/>
  <c r="A892" i="1" s="1"/>
  <c r="D892" i="1"/>
  <c r="E892" i="1"/>
  <c r="F892" i="1"/>
  <c r="G892" i="1"/>
  <c r="H892" i="1"/>
  <c r="I892" i="1"/>
  <c r="J892" i="1"/>
  <c r="K892" i="1"/>
  <c r="L892" i="1"/>
  <c r="N892" i="1"/>
  <c r="O892" i="1"/>
  <c r="Q892" i="1"/>
  <c r="R892" i="1"/>
  <c r="T892" i="1"/>
  <c r="U892" i="1"/>
  <c r="W892" i="1"/>
  <c r="X892" i="1"/>
  <c r="Y892" i="1"/>
  <c r="Z892" i="1" s="1"/>
  <c r="AA892" i="1"/>
  <c r="B893" i="1"/>
  <c r="A893" i="1" s="1"/>
  <c r="D893" i="1"/>
  <c r="E893" i="1"/>
  <c r="F893" i="1"/>
  <c r="G893" i="1"/>
  <c r="H893" i="1"/>
  <c r="I893" i="1"/>
  <c r="J893" i="1"/>
  <c r="K893" i="1"/>
  <c r="L893" i="1"/>
  <c r="N893" i="1"/>
  <c r="P893" i="1" s="1"/>
  <c r="O893" i="1"/>
  <c r="Q893" i="1"/>
  <c r="S893" i="1" s="1"/>
  <c r="R893" i="1"/>
  <c r="T893" i="1"/>
  <c r="V893" i="1" s="1"/>
  <c r="U893" i="1"/>
  <c r="W893" i="1"/>
  <c r="X893" i="1"/>
  <c r="Z893" i="1" s="1"/>
  <c r="Y893" i="1"/>
  <c r="AA893" i="1"/>
  <c r="B894" i="1"/>
  <c r="A894" i="1" s="1"/>
  <c r="D894" i="1"/>
  <c r="E894" i="1"/>
  <c r="F894" i="1"/>
  <c r="G894" i="1"/>
  <c r="H894" i="1"/>
  <c r="I894" i="1"/>
  <c r="J894" i="1"/>
  <c r="K894" i="1"/>
  <c r="L894" i="1"/>
  <c r="N894" i="1"/>
  <c r="O894" i="1"/>
  <c r="Q894" i="1"/>
  <c r="R894" i="1"/>
  <c r="T894" i="1"/>
  <c r="V894" i="1" s="1"/>
  <c r="U894" i="1"/>
  <c r="W894" i="1"/>
  <c r="X894" i="1"/>
  <c r="Y894" i="1"/>
  <c r="AA894" i="1"/>
  <c r="B895" i="1"/>
  <c r="A895" i="1" s="1"/>
  <c r="D895" i="1"/>
  <c r="E895" i="1"/>
  <c r="F895" i="1"/>
  <c r="G895" i="1"/>
  <c r="H895" i="1"/>
  <c r="I895" i="1"/>
  <c r="J895" i="1"/>
  <c r="K895" i="1"/>
  <c r="L895" i="1"/>
  <c r="N895" i="1"/>
  <c r="P895" i="1" s="1"/>
  <c r="O895" i="1"/>
  <c r="Q895" i="1"/>
  <c r="S895" i="1" s="1"/>
  <c r="R895" i="1"/>
  <c r="T895" i="1"/>
  <c r="V895" i="1" s="1"/>
  <c r="U895" i="1"/>
  <c r="W895" i="1"/>
  <c r="X895" i="1"/>
  <c r="Y895" i="1"/>
  <c r="AA895" i="1"/>
  <c r="B896" i="1"/>
  <c r="A896" i="1" s="1"/>
  <c r="D896" i="1"/>
  <c r="E896" i="1"/>
  <c r="F896" i="1"/>
  <c r="G896" i="1"/>
  <c r="H896" i="1"/>
  <c r="I896" i="1"/>
  <c r="J896" i="1"/>
  <c r="K896" i="1"/>
  <c r="L896" i="1"/>
  <c r="N896" i="1"/>
  <c r="O896" i="1"/>
  <c r="Q896" i="1"/>
  <c r="R896" i="1"/>
  <c r="T896" i="1"/>
  <c r="U896" i="1"/>
  <c r="W896" i="1"/>
  <c r="X896" i="1"/>
  <c r="Y896" i="1"/>
  <c r="Z896" i="1" s="1"/>
  <c r="AA896" i="1"/>
  <c r="B897" i="1"/>
  <c r="A897" i="1" s="1"/>
  <c r="D897" i="1"/>
  <c r="E897" i="1"/>
  <c r="F897" i="1"/>
  <c r="G897" i="1"/>
  <c r="H897" i="1"/>
  <c r="I897" i="1"/>
  <c r="J897" i="1"/>
  <c r="K897" i="1"/>
  <c r="L897" i="1"/>
  <c r="N897" i="1"/>
  <c r="P897" i="1" s="1"/>
  <c r="O897" i="1"/>
  <c r="Q897" i="1"/>
  <c r="S897" i="1" s="1"/>
  <c r="R897" i="1"/>
  <c r="T897" i="1"/>
  <c r="U897" i="1"/>
  <c r="V897" i="1"/>
  <c r="W897" i="1"/>
  <c r="X897" i="1"/>
  <c r="Y897" i="1"/>
  <c r="Z897" i="1"/>
  <c r="AA897" i="1"/>
  <c r="B898" i="1"/>
  <c r="A898" i="1" s="1"/>
  <c r="D898" i="1"/>
  <c r="E898" i="1"/>
  <c r="F898" i="1"/>
  <c r="G898" i="1"/>
  <c r="H898" i="1"/>
  <c r="I898" i="1"/>
  <c r="J898" i="1"/>
  <c r="K898" i="1"/>
  <c r="L898" i="1"/>
  <c r="N898" i="1"/>
  <c r="O898" i="1"/>
  <c r="Q898" i="1"/>
  <c r="R898" i="1"/>
  <c r="T898" i="1"/>
  <c r="V898" i="1" s="1"/>
  <c r="U898" i="1"/>
  <c r="W898" i="1"/>
  <c r="X898" i="1"/>
  <c r="Y898" i="1"/>
  <c r="AA898" i="1"/>
  <c r="B899" i="1"/>
  <c r="A899" i="1" s="1"/>
  <c r="D899" i="1"/>
  <c r="E899" i="1"/>
  <c r="F899" i="1"/>
  <c r="G899" i="1"/>
  <c r="H899" i="1"/>
  <c r="I899" i="1"/>
  <c r="J899" i="1"/>
  <c r="K899" i="1"/>
  <c r="L899" i="1"/>
  <c r="N899" i="1"/>
  <c r="P899" i="1" s="1"/>
  <c r="O899" i="1"/>
  <c r="Q899" i="1"/>
  <c r="S899" i="1" s="1"/>
  <c r="R899" i="1"/>
  <c r="T899" i="1"/>
  <c r="V899" i="1" s="1"/>
  <c r="U899" i="1"/>
  <c r="W899" i="1"/>
  <c r="X899" i="1"/>
  <c r="Y899" i="1"/>
  <c r="AA899" i="1"/>
  <c r="B900" i="1"/>
  <c r="A900" i="1" s="1"/>
  <c r="D900" i="1"/>
  <c r="E900" i="1"/>
  <c r="F900" i="1"/>
  <c r="G900" i="1"/>
  <c r="H900" i="1"/>
  <c r="I900" i="1"/>
  <c r="J900" i="1"/>
  <c r="K900" i="1"/>
  <c r="L900" i="1"/>
  <c r="N900" i="1"/>
  <c r="O900" i="1"/>
  <c r="Q900" i="1"/>
  <c r="R900" i="1"/>
  <c r="T900" i="1"/>
  <c r="U900" i="1"/>
  <c r="W900" i="1"/>
  <c r="X900" i="1"/>
  <c r="Y900" i="1"/>
  <c r="Z900" i="1" s="1"/>
  <c r="AA900" i="1"/>
  <c r="B901" i="1"/>
  <c r="A901" i="1" s="1"/>
  <c r="D901" i="1"/>
  <c r="E901" i="1"/>
  <c r="F901" i="1"/>
  <c r="G901" i="1"/>
  <c r="H901" i="1"/>
  <c r="I901" i="1"/>
  <c r="J901" i="1"/>
  <c r="K901" i="1"/>
  <c r="L901" i="1"/>
  <c r="N901" i="1"/>
  <c r="P901" i="1" s="1"/>
  <c r="O901" i="1"/>
  <c r="Q901" i="1"/>
  <c r="S901" i="1" s="1"/>
  <c r="R901" i="1"/>
  <c r="T901" i="1"/>
  <c r="V901" i="1" s="1"/>
  <c r="U901" i="1"/>
  <c r="W901" i="1"/>
  <c r="X901" i="1"/>
  <c r="Z901" i="1" s="1"/>
  <c r="Y901" i="1"/>
  <c r="AA901" i="1"/>
  <c r="B902" i="1"/>
  <c r="A902" i="1" s="1"/>
  <c r="D902" i="1"/>
  <c r="E902" i="1"/>
  <c r="F902" i="1"/>
  <c r="G902" i="1"/>
  <c r="H902" i="1"/>
  <c r="I902" i="1"/>
  <c r="J902" i="1"/>
  <c r="K902" i="1"/>
  <c r="L902" i="1"/>
  <c r="N902" i="1"/>
  <c r="O902" i="1"/>
  <c r="Q902" i="1"/>
  <c r="R902" i="1"/>
  <c r="T902" i="1"/>
  <c r="V902" i="1" s="1"/>
  <c r="U902" i="1"/>
  <c r="W902" i="1"/>
  <c r="X902" i="1"/>
  <c r="Y902" i="1"/>
  <c r="AA902" i="1"/>
  <c r="B903" i="1"/>
  <c r="A903" i="1" s="1"/>
  <c r="D903" i="1"/>
  <c r="E903" i="1"/>
  <c r="F903" i="1"/>
  <c r="G903" i="1"/>
  <c r="H903" i="1"/>
  <c r="I903" i="1"/>
  <c r="J903" i="1"/>
  <c r="K903" i="1"/>
  <c r="L903" i="1"/>
  <c r="N903" i="1"/>
  <c r="P903" i="1" s="1"/>
  <c r="O903" i="1"/>
  <c r="Q903" i="1"/>
  <c r="S903" i="1" s="1"/>
  <c r="R903" i="1"/>
  <c r="T903" i="1"/>
  <c r="U903" i="1"/>
  <c r="V903" i="1"/>
  <c r="W903" i="1"/>
  <c r="X903" i="1"/>
  <c r="Y903" i="1"/>
  <c r="Z903" i="1"/>
  <c r="AA903" i="1"/>
  <c r="B904" i="1"/>
  <c r="A904" i="1" s="1"/>
  <c r="D904" i="1"/>
  <c r="E904" i="1"/>
  <c r="F904" i="1"/>
  <c r="G904" i="1"/>
  <c r="H904" i="1"/>
  <c r="I904" i="1"/>
  <c r="J904" i="1"/>
  <c r="K904" i="1"/>
  <c r="L904" i="1"/>
  <c r="N904" i="1"/>
  <c r="O904" i="1"/>
  <c r="Q904" i="1"/>
  <c r="R904" i="1"/>
  <c r="T904" i="1"/>
  <c r="U904" i="1"/>
  <c r="W904" i="1"/>
  <c r="X904" i="1"/>
  <c r="Y904" i="1"/>
  <c r="Z904" i="1" s="1"/>
  <c r="AA904" i="1"/>
  <c r="B905" i="1"/>
  <c r="A905" i="1" s="1"/>
  <c r="D905" i="1"/>
  <c r="E905" i="1"/>
  <c r="F905" i="1"/>
  <c r="G905" i="1"/>
  <c r="H905" i="1"/>
  <c r="I905" i="1"/>
  <c r="J905" i="1"/>
  <c r="K905" i="1"/>
  <c r="L905" i="1"/>
  <c r="N905" i="1"/>
  <c r="P905" i="1" s="1"/>
  <c r="O905" i="1"/>
  <c r="Q905" i="1"/>
  <c r="S905" i="1" s="1"/>
  <c r="R905" i="1"/>
  <c r="T905" i="1"/>
  <c r="V905" i="1" s="1"/>
  <c r="U905" i="1"/>
  <c r="W905" i="1"/>
  <c r="X905" i="1"/>
  <c r="Z905" i="1" s="1"/>
  <c r="Y905" i="1"/>
  <c r="AA905" i="1"/>
  <c r="B906" i="1"/>
  <c r="A906" i="1" s="1"/>
  <c r="D906" i="1"/>
  <c r="E906" i="1"/>
  <c r="F906" i="1"/>
  <c r="G906" i="1"/>
  <c r="H906" i="1"/>
  <c r="I906" i="1"/>
  <c r="J906" i="1"/>
  <c r="K906" i="1"/>
  <c r="L906" i="1"/>
  <c r="N906" i="1"/>
  <c r="P906" i="1" s="1"/>
  <c r="O906" i="1"/>
  <c r="Q906" i="1"/>
  <c r="R906" i="1"/>
  <c r="T906" i="1"/>
  <c r="V906" i="1" s="1"/>
  <c r="U906" i="1"/>
  <c r="W906" i="1"/>
  <c r="X906" i="1"/>
  <c r="Y906" i="1"/>
  <c r="AA906" i="1"/>
  <c r="B907" i="1"/>
  <c r="A907" i="1" s="1"/>
  <c r="D907" i="1"/>
  <c r="E907" i="1"/>
  <c r="F907" i="1"/>
  <c r="G907" i="1"/>
  <c r="H907" i="1"/>
  <c r="I907" i="1"/>
  <c r="J907" i="1"/>
  <c r="K907" i="1"/>
  <c r="L907" i="1"/>
  <c r="N907" i="1"/>
  <c r="O907" i="1"/>
  <c r="Q907" i="1"/>
  <c r="S907" i="1" s="1"/>
  <c r="R907" i="1"/>
  <c r="T907" i="1"/>
  <c r="U907" i="1"/>
  <c r="V907" i="1"/>
  <c r="W907" i="1"/>
  <c r="X907" i="1"/>
  <c r="Y907" i="1"/>
  <c r="Z907" i="1"/>
  <c r="AA907" i="1"/>
  <c r="B908" i="1"/>
  <c r="A908" i="1" s="1"/>
  <c r="D908" i="1"/>
  <c r="E908" i="1"/>
  <c r="F908" i="1"/>
  <c r="G908" i="1"/>
  <c r="H908" i="1"/>
  <c r="I908" i="1"/>
  <c r="J908" i="1"/>
  <c r="K908" i="1"/>
  <c r="L908" i="1"/>
  <c r="N908" i="1"/>
  <c r="O908" i="1"/>
  <c r="Q908" i="1"/>
  <c r="R908" i="1"/>
  <c r="T908" i="1"/>
  <c r="V908" i="1" s="1"/>
  <c r="U908" i="1"/>
  <c r="W908" i="1"/>
  <c r="X908" i="1"/>
  <c r="Z908" i="1" s="1"/>
  <c r="Y908" i="1"/>
  <c r="AA908" i="1"/>
  <c r="B909" i="1"/>
  <c r="A909" i="1" s="1"/>
  <c r="D909" i="1"/>
  <c r="E909" i="1"/>
  <c r="F909" i="1"/>
  <c r="G909" i="1"/>
  <c r="H909" i="1"/>
  <c r="I909" i="1"/>
  <c r="J909" i="1"/>
  <c r="K909" i="1"/>
  <c r="L909" i="1"/>
  <c r="N909" i="1"/>
  <c r="P909" i="1" s="1"/>
  <c r="O909" i="1"/>
  <c r="Q909" i="1"/>
  <c r="R909" i="1"/>
  <c r="T909" i="1"/>
  <c r="V909" i="1" s="1"/>
  <c r="U909" i="1"/>
  <c r="W909" i="1"/>
  <c r="X909" i="1"/>
  <c r="Y909" i="1"/>
  <c r="AA909" i="1"/>
  <c r="B910" i="1"/>
  <c r="A910" i="1" s="1"/>
  <c r="D910" i="1"/>
  <c r="E910" i="1"/>
  <c r="F910" i="1"/>
  <c r="G910" i="1"/>
  <c r="H910" i="1"/>
  <c r="I910" i="1"/>
  <c r="J910" i="1"/>
  <c r="K910" i="1"/>
  <c r="L910" i="1"/>
  <c r="N910" i="1"/>
  <c r="O910" i="1"/>
  <c r="Q910" i="1"/>
  <c r="R910" i="1"/>
  <c r="T910" i="1"/>
  <c r="U910" i="1"/>
  <c r="W910" i="1"/>
  <c r="X910" i="1"/>
  <c r="Y910" i="1"/>
  <c r="AA910" i="1"/>
  <c r="B911" i="1"/>
  <c r="A911" i="1" s="1"/>
  <c r="D911" i="1"/>
  <c r="E911" i="1"/>
  <c r="F911" i="1"/>
  <c r="G911" i="1"/>
  <c r="H911" i="1"/>
  <c r="I911" i="1"/>
  <c r="J911" i="1"/>
  <c r="K911" i="1"/>
  <c r="L911" i="1"/>
  <c r="N911" i="1"/>
  <c r="P911" i="1" s="1"/>
  <c r="O911" i="1"/>
  <c r="Q911" i="1"/>
  <c r="S911" i="1" s="1"/>
  <c r="R911" i="1"/>
  <c r="T911" i="1"/>
  <c r="V911" i="1" s="1"/>
  <c r="U911" i="1"/>
  <c r="W911" i="1"/>
  <c r="X911" i="1"/>
  <c r="Y911" i="1"/>
  <c r="AA911" i="1"/>
  <c r="B912" i="1"/>
  <c r="A912" i="1" s="1"/>
  <c r="D912" i="1"/>
  <c r="E912" i="1"/>
  <c r="F912" i="1"/>
  <c r="G912" i="1"/>
  <c r="H912" i="1"/>
  <c r="I912" i="1"/>
  <c r="J912" i="1"/>
  <c r="K912" i="1"/>
  <c r="L912" i="1"/>
  <c r="N912" i="1"/>
  <c r="O912" i="1"/>
  <c r="Q912" i="1"/>
  <c r="R912" i="1"/>
  <c r="T912" i="1"/>
  <c r="U912" i="1"/>
  <c r="W912" i="1"/>
  <c r="X912" i="1"/>
  <c r="Y912" i="1"/>
  <c r="AA912" i="1"/>
  <c r="B913" i="1"/>
  <c r="A913" i="1" s="1"/>
  <c r="D913" i="1"/>
  <c r="E913" i="1"/>
  <c r="F913" i="1"/>
  <c r="G913" i="1"/>
  <c r="H913" i="1"/>
  <c r="I913" i="1"/>
  <c r="J913" i="1"/>
  <c r="K913" i="1"/>
  <c r="L913" i="1"/>
  <c r="N913" i="1"/>
  <c r="O913" i="1"/>
  <c r="Q913" i="1"/>
  <c r="S913" i="1" s="1"/>
  <c r="R913" i="1"/>
  <c r="T913" i="1"/>
  <c r="U913" i="1"/>
  <c r="V913" i="1"/>
  <c r="W913" i="1"/>
  <c r="X913" i="1"/>
  <c r="Y913" i="1"/>
  <c r="Z913" i="1"/>
  <c r="AA913" i="1"/>
  <c r="B914" i="1"/>
  <c r="A914" i="1" s="1"/>
  <c r="D914" i="1"/>
  <c r="E914" i="1"/>
  <c r="F914" i="1"/>
  <c r="G914" i="1"/>
  <c r="H914" i="1"/>
  <c r="I914" i="1"/>
  <c r="J914" i="1"/>
  <c r="K914" i="1"/>
  <c r="L914" i="1"/>
  <c r="N914" i="1"/>
  <c r="P914" i="1" s="1"/>
  <c r="O914" i="1"/>
  <c r="Q914" i="1"/>
  <c r="R914" i="1"/>
  <c r="T914" i="1"/>
  <c r="V914" i="1" s="1"/>
  <c r="U914" i="1"/>
  <c r="W914" i="1"/>
  <c r="X914" i="1"/>
  <c r="Y914" i="1"/>
  <c r="AA914" i="1"/>
  <c r="B915" i="1"/>
  <c r="A915" i="1" s="1"/>
  <c r="D915" i="1"/>
  <c r="E915" i="1"/>
  <c r="F915" i="1"/>
  <c r="G915" i="1"/>
  <c r="H915" i="1"/>
  <c r="I915" i="1"/>
  <c r="J915" i="1"/>
  <c r="K915" i="1"/>
  <c r="L915" i="1"/>
  <c r="N915" i="1"/>
  <c r="O915" i="1"/>
  <c r="Q915" i="1"/>
  <c r="R915" i="1"/>
  <c r="T915" i="1"/>
  <c r="V915" i="1" s="1"/>
  <c r="U915" i="1"/>
  <c r="W915" i="1"/>
  <c r="X915" i="1"/>
  <c r="Z915" i="1" s="1"/>
  <c r="Y915" i="1"/>
  <c r="AA915" i="1"/>
  <c r="B916" i="1"/>
  <c r="A916" i="1" s="1"/>
  <c r="D916" i="1"/>
  <c r="E916" i="1"/>
  <c r="F916" i="1"/>
  <c r="G916" i="1"/>
  <c r="H916" i="1"/>
  <c r="I916" i="1"/>
  <c r="J916" i="1"/>
  <c r="K916" i="1"/>
  <c r="L916" i="1"/>
  <c r="N916" i="1"/>
  <c r="O916" i="1"/>
  <c r="P916" i="1"/>
  <c r="Q916" i="1"/>
  <c r="R916" i="1"/>
  <c r="T916" i="1"/>
  <c r="V916" i="1" s="1"/>
  <c r="U916" i="1"/>
  <c r="W916" i="1"/>
  <c r="X916" i="1"/>
  <c r="Z916" i="1" s="1"/>
  <c r="Y916" i="1"/>
  <c r="AA916" i="1"/>
  <c r="B917" i="1"/>
  <c r="A917" i="1" s="1"/>
  <c r="D917" i="1"/>
  <c r="E917" i="1"/>
  <c r="F917" i="1"/>
  <c r="G917" i="1"/>
  <c r="H917" i="1"/>
  <c r="I917" i="1"/>
  <c r="J917" i="1"/>
  <c r="K917" i="1"/>
  <c r="L917" i="1"/>
  <c r="M917" i="1" s="1"/>
  <c r="N917" i="1"/>
  <c r="O917" i="1"/>
  <c r="P917" i="1" s="1"/>
  <c r="Q917" i="1"/>
  <c r="R917" i="1"/>
  <c r="T917" i="1"/>
  <c r="U917" i="1"/>
  <c r="W917" i="1"/>
  <c r="X917" i="1"/>
  <c r="Y917" i="1"/>
  <c r="AA917" i="1"/>
  <c r="B918" i="1"/>
  <c r="A918" i="1" s="1"/>
  <c r="D918" i="1"/>
  <c r="E918" i="1"/>
  <c r="F918" i="1"/>
  <c r="G918" i="1"/>
  <c r="H918" i="1"/>
  <c r="I918" i="1"/>
  <c r="J918" i="1"/>
  <c r="K918" i="1"/>
  <c r="L918" i="1"/>
  <c r="N918" i="1"/>
  <c r="O918" i="1"/>
  <c r="Q918" i="1"/>
  <c r="S918" i="1" s="1"/>
  <c r="R918" i="1"/>
  <c r="T918" i="1"/>
  <c r="U918" i="1"/>
  <c r="W918" i="1"/>
  <c r="X918" i="1"/>
  <c r="Y918" i="1"/>
  <c r="AA918" i="1"/>
  <c r="B919" i="1"/>
  <c r="A919" i="1" s="1"/>
  <c r="D919" i="1"/>
  <c r="E919" i="1"/>
  <c r="F919" i="1"/>
  <c r="G919" i="1"/>
  <c r="H919" i="1"/>
  <c r="I919" i="1"/>
  <c r="J919" i="1"/>
  <c r="K919" i="1"/>
  <c r="L919" i="1"/>
  <c r="N919" i="1"/>
  <c r="P919" i="1" s="1"/>
  <c r="O919" i="1"/>
  <c r="Q919" i="1"/>
  <c r="R919" i="1"/>
  <c r="T919" i="1"/>
  <c r="V919" i="1" s="1"/>
  <c r="U919" i="1"/>
  <c r="W919" i="1"/>
  <c r="X919" i="1"/>
  <c r="Y919" i="1"/>
  <c r="AA919" i="1"/>
  <c r="B920" i="1"/>
  <c r="A920" i="1" s="1"/>
  <c r="D920" i="1"/>
  <c r="E920" i="1"/>
  <c r="F920" i="1"/>
  <c r="G920" i="1"/>
  <c r="H920" i="1"/>
  <c r="I920" i="1"/>
  <c r="J920" i="1"/>
  <c r="K920" i="1"/>
  <c r="L920" i="1"/>
  <c r="N920" i="1"/>
  <c r="P920" i="1" s="1"/>
  <c r="O920" i="1"/>
  <c r="Q920" i="1"/>
  <c r="R920" i="1"/>
  <c r="T920" i="1"/>
  <c r="V920" i="1" s="1"/>
  <c r="U920" i="1"/>
  <c r="W920" i="1"/>
  <c r="X920" i="1"/>
  <c r="Y920" i="1"/>
  <c r="AA920" i="1"/>
  <c r="B921" i="1"/>
  <c r="A921" i="1" s="1"/>
  <c r="D921" i="1"/>
  <c r="E921" i="1"/>
  <c r="F921" i="1"/>
  <c r="G921" i="1"/>
  <c r="H921" i="1"/>
  <c r="I921" i="1"/>
  <c r="J921" i="1"/>
  <c r="K921" i="1"/>
  <c r="L921" i="1"/>
  <c r="N921" i="1"/>
  <c r="P921" i="1" s="1"/>
  <c r="O921" i="1"/>
  <c r="Q921" i="1"/>
  <c r="R921" i="1"/>
  <c r="T921" i="1"/>
  <c r="V921" i="1" s="1"/>
  <c r="U921" i="1"/>
  <c r="W921" i="1"/>
  <c r="X921" i="1"/>
  <c r="Y921" i="1"/>
  <c r="AA921" i="1"/>
  <c r="B922" i="1"/>
  <c r="A922" i="1" s="1"/>
  <c r="D922" i="1"/>
  <c r="E922" i="1"/>
  <c r="F922" i="1"/>
  <c r="G922" i="1"/>
  <c r="H922" i="1"/>
  <c r="I922" i="1"/>
  <c r="J922" i="1"/>
  <c r="K922" i="1"/>
  <c r="L922" i="1"/>
  <c r="N922" i="1"/>
  <c r="P922" i="1" s="1"/>
  <c r="O922" i="1"/>
  <c r="Q922" i="1"/>
  <c r="R922" i="1"/>
  <c r="T922" i="1"/>
  <c r="V922" i="1" s="1"/>
  <c r="U922" i="1"/>
  <c r="W922" i="1"/>
  <c r="X922" i="1"/>
  <c r="Y922" i="1"/>
  <c r="AA922" i="1"/>
  <c r="B923" i="1"/>
  <c r="A923" i="1" s="1"/>
  <c r="D923" i="1"/>
  <c r="E923" i="1"/>
  <c r="F923" i="1"/>
  <c r="G923" i="1"/>
  <c r="H923" i="1"/>
  <c r="I923" i="1"/>
  <c r="J923" i="1"/>
  <c r="K923" i="1"/>
  <c r="L923" i="1"/>
  <c r="N923" i="1"/>
  <c r="O923" i="1"/>
  <c r="Q923" i="1"/>
  <c r="R923" i="1"/>
  <c r="T923" i="1"/>
  <c r="U923" i="1"/>
  <c r="V923" i="1"/>
  <c r="W923" i="1"/>
  <c r="X923" i="1"/>
  <c r="Y923" i="1"/>
  <c r="Z923" i="1"/>
  <c r="AA923" i="1"/>
  <c r="B924" i="1"/>
  <c r="A924" i="1" s="1"/>
  <c r="D924" i="1"/>
  <c r="E924" i="1"/>
  <c r="F924" i="1"/>
  <c r="G924" i="1"/>
  <c r="H924" i="1"/>
  <c r="I924" i="1"/>
  <c r="J924" i="1"/>
  <c r="K924" i="1"/>
  <c r="L924" i="1"/>
  <c r="N924" i="1"/>
  <c r="P924" i="1" s="1"/>
  <c r="O924" i="1"/>
  <c r="Q924" i="1"/>
  <c r="R924" i="1"/>
  <c r="T924" i="1"/>
  <c r="U924" i="1"/>
  <c r="V924" i="1" s="1"/>
  <c r="W924" i="1"/>
  <c r="X924" i="1"/>
  <c r="Y924" i="1"/>
  <c r="Z924" i="1" s="1"/>
  <c r="AA924" i="1"/>
  <c r="B925" i="1"/>
  <c r="A925" i="1" s="1"/>
  <c r="D925" i="1"/>
  <c r="E925" i="1"/>
  <c r="F925" i="1"/>
  <c r="G925" i="1"/>
  <c r="H925" i="1"/>
  <c r="I925" i="1"/>
  <c r="J925" i="1"/>
  <c r="K925" i="1"/>
  <c r="L925" i="1"/>
  <c r="M925" i="1" s="1"/>
  <c r="N925" i="1"/>
  <c r="P925" i="1" s="1"/>
  <c r="O925" i="1"/>
  <c r="Q925" i="1"/>
  <c r="R925" i="1"/>
  <c r="T925" i="1"/>
  <c r="U925" i="1"/>
  <c r="W925" i="1"/>
  <c r="X925" i="1"/>
  <c r="Y925" i="1"/>
  <c r="AA925" i="1"/>
  <c r="B926" i="1"/>
  <c r="A926" i="1" s="1"/>
  <c r="D926" i="1"/>
  <c r="E926" i="1"/>
  <c r="F926" i="1"/>
  <c r="G926" i="1"/>
  <c r="H926" i="1"/>
  <c r="I926" i="1"/>
  <c r="J926" i="1"/>
  <c r="K926" i="1"/>
  <c r="L926" i="1"/>
  <c r="N926" i="1"/>
  <c r="O926" i="1"/>
  <c r="Q926" i="1"/>
  <c r="S926" i="1" s="1"/>
  <c r="R926" i="1"/>
  <c r="T926" i="1"/>
  <c r="U926" i="1"/>
  <c r="W926" i="1"/>
  <c r="X926" i="1"/>
  <c r="Y926" i="1"/>
  <c r="AA926" i="1"/>
  <c r="B927" i="1"/>
  <c r="A927" i="1" s="1"/>
  <c r="D927" i="1"/>
  <c r="E927" i="1"/>
  <c r="F927" i="1"/>
  <c r="G927" i="1"/>
  <c r="H927" i="1"/>
  <c r="I927" i="1"/>
  <c r="J927" i="1"/>
  <c r="K927" i="1"/>
  <c r="L927" i="1"/>
  <c r="N927" i="1"/>
  <c r="P927" i="1" s="1"/>
  <c r="O927" i="1"/>
  <c r="Q927" i="1"/>
  <c r="R927" i="1"/>
  <c r="T927" i="1"/>
  <c r="V927" i="1" s="1"/>
  <c r="U927" i="1"/>
  <c r="W927" i="1"/>
  <c r="X927" i="1"/>
  <c r="Y927" i="1"/>
  <c r="AA927" i="1"/>
  <c r="B928" i="1"/>
  <c r="A928" i="1" s="1"/>
  <c r="D928" i="1"/>
  <c r="E928" i="1"/>
  <c r="F928" i="1"/>
  <c r="G928" i="1"/>
  <c r="H928" i="1"/>
  <c r="I928" i="1"/>
  <c r="J928" i="1"/>
  <c r="K928" i="1"/>
  <c r="L928" i="1"/>
  <c r="N928" i="1"/>
  <c r="P928" i="1" s="1"/>
  <c r="O928" i="1"/>
  <c r="Q928" i="1"/>
  <c r="R928" i="1"/>
  <c r="T928" i="1"/>
  <c r="V928" i="1" s="1"/>
  <c r="U928" i="1"/>
  <c r="W928" i="1"/>
  <c r="X928" i="1"/>
  <c r="Y928" i="1"/>
  <c r="AA928" i="1"/>
  <c r="B929" i="1"/>
  <c r="A929" i="1" s="1"/>
  <c r="D929" i="1"/>
  <c r="E929" i="1"/>
  <c r="F929" i="1"/>
  <c r="G929" i="1"/>
  <c r="H929" i="1"/>
  <c r="I929" i="1"/>
  <c r="J929" i="1"/>
  <c r="K929" i="1"/>
  <c r="L929" i="1"/>
  <c r="N929" i="1"/>
  <c r="P929" i="1" s="1"/>
  <c r="O929" i="1"/>
  <c r="Q929" i="1"/>
  <c r="R929" i="1"/>
  <c r="T929" i="1"/>
  <c r="V929" i="1" s="1"/>
  <c r="U929" i="1"/>
  <c r="W929" i="1"/>
  <c r="X929" i="1"/>
  <c r="Y929" i="1"/>
  <c r="AA929" i="1"/>
  <c r="B930" i="1"/>
  <c r="A930" i="1" s="1"/>
  <c r="D930" i="1"/>
  <c r="E930" i="1"/>
  <c r="F930" i="1"/>
  <c r="G930" i="1"/>
  <c r="H930" i="1"/>
  <c r="I930" i="1"/>
  <c r="J930" i="1"/>
  <c r="K930" i="1"/>
  <c r="L930" i="1"/>
  <c r="N930" i="1"/>
  <c r="P930" i="1" s="1"/>
  <c r="O930" i="1"/>
  <c r="Q930" i="1"/>
  <c r="R930" i="1"/>
  <c r="T930" i="1"/>
  <c r="V930" i="1" s="1"/>
  <c r="U930" i="1"/>
  <c r="W930" i="1"/>
  <c r="X930" i="1"/>
  <c r="Y930" i="1"/>
  <c r="AA930" i="1"/>
  <c r="B931" i="1"/>
  <c r="A931" i="1" s="1"/>
  <c r="D931" i="1"/>
  <c r="E931" i="1"/>
  <c r="F931" i="1"/>
  <c r="G931" i="1"/>
  <c r="H931" i="1"/>
  <c r="I931" i="1"/>
  <c r="J931" i="1"/>
  <c r="K931" i="1"/>
  <c r="L931" i="1"/>
  <c r="N931" i="1"/>
  <c r="O931" i="1"/>
  <c r="Q931" i="1"/>
  <c r="R931" i="1"/>
  <c r="T931" i="1"/>
  <c r="V931" i="1" s="1"/>
  <c r="U931" i="1"/>
  <c r="W931" i="1"/>
  <c r="X931" i="1"/>
  <c r="Z931" i="1" s="1"/>
  <c r="Y931" i="1"/>
  <c r="AA931" i="1"/>
  <c r="B932" i="1"/>
  <c r="A932" i="1" s="1"/>
  <c r="D932" i="1"/>
  <c r="E932" i="1"/>
  <c r="F932" i="1"/>
  <c r="G932" i="1"/>
  <c r="H932" i="1"/>
  <c r="I932" i="1"/>
  <c r="J932" i="1"/>
  <c r="K932" i="1"/>
  <c r="L932" i="1"/>
  <c r="N932" i="1"/>
  <c r="O932" i="1"/>
  <c r="P932" i="1"/>
  <c r="Q932" i="1"/>
  <c r="R932" i="1"/>
  <c r="T932" i="1"/>
  <c r="V932" i="1" s="1"/>
  <c r="U932" i="1"/>
  <c r="W932" i="1"/>
  <c r="X932" i="1"/>
  <c r="Z932" i="1" s="1"/>
  <c r="Y932" i="1"/>
  <c r="AA932" i="1"/>
  <c r="B933" i="1"/>
  <c r="A933" i="1" s="1"/>
  <c r="D933" i="1"/>
  <c r="E933" i="1"/>
  <c r="F933" i="1"/>
  <c r="G933" i="1"/>
  <c r="H933" i="1"/>
  <c r="I933" i="1"/>
  <c r="J933" i="1"/>
  <c r="K933" i="1"/>
  <c r="L933" i="1"/>
  <c r="M933" i="1" s="1"/>
  <c r="N933" i="1"/>
  <c r="O933" i="1"/>
  <c r="P933" i="1" s="1"/>
  <c r="Q933" i="1"/>
  <c r="R933" i="1"/>
  <c r="T933" i="1"/>
  <c r="U933" i="1"/>
  <c r="W933" i="1"/>
  <c r="X933" i="1"/>
  <c r="Y933" i="1"/>
  <c r="AA933" i="1"/>
  <c r="B934" i="1"/>
  <c r="A934" i="1" s="1"/>
  <c r="D934" i="1"/>
  <c r="E934" i="1"/>
  <c r="F934" i="1"/>
  <c r="G934" i="1"/>
  <c r="H934" i="1"/>
  <c r="I934" i="1"/>
  <c r="J934" i="1"/>
  <c r="K934" i="1"/>
  <c r="L934" i="1"/>
  <c r="N934" i="1"/>
  <c r="O934" i="1"/>
  <c r="Q934" i="1"/>
  <c r="S934" i="1" s="1"/>
  <c r="R934" i="1"/>
  <c r="T934" i="1"/>
  <c r="U934" i="1"/>
  <c r="W934" i="1"/>
  <c r="X934" i="1"/>
  <c r="Y934" i="1"/>
  <c r="AA934" i="1"/>
  <c r="B935" i="1"/>
  <c r="A935" i="1" s="1"/>
  <c r="D935" i="1"/>
  <c r="E935" i="1"/>
  <c r="F935" i="1"/>
  <c r="G935" i="1"/>
  <c r="H935" i="1"/>
  <c r="I935" i="1"/>
  <c r="J935" i="1"/>
  <c r="K935" i="1"/>
  <c r="L935" i="1"/>
  <c r="N935" i="1"/>
  <c r="P935" i="1" s="1"/>
  <c r="O935" i="1"/>
  <c r="Q935" i="1"/>
  <c r="R935" i="1"/>
  <c r="T935" i="1"/>
  <c r="V935" i="1" s="1"/>
  <c r="U935" i="1"/>
  <c r="W935" i="1"/>
  <c r="X935" i="1"/>
  <c r="Y935" i="1"/>
  <c r="AA935" i="1"/>
  <c r="B936" i="1"/>
  <c r="A936" i="1" s="1"/>
  <c r="D936" i="1"/>
  <c r="E936" i="1"/>
  <c r="F936" i="1"/>
  <c r="G936" i="1"/>
  <c r="H936" i="1"/>
  <c r="I936" i="1"/>
  <c r="J936" i="1"/>
  <c r="K936" i="1"/>
  <c r="L936" i="1"/>
  <c r="N936" i="1"/>
  <c r="P936" i="1" s="1"/>
  <c r="O936" i="1"/>
  <c r="Q936" i="1"/>
  <c r="R936" i="1"/>
  <c r="T936" i="1"/>
  <c r="V936" i="1" s="1"/>
  <c r="U936" i="1"/>
  <c r="W936" i="1"/>
  <c r="X936" i="1"/>
  <c r="Y936" i="1"/>
  <c r="AA936" i="1"/>
  <c r="B937" i="1"/>
  <c r="A937" i="1" s="1"/>
  <c r="D937" i="1"/>
  <c r="E937" i="1"/>
  <c r="F937" i="1"/>
  <c r="G937" i="1"/>
  <c r="H937" i="1"/>
  <c r="I937" i="1"/>
  <c r="J937" i="1"/>
  <c r="K937" i="1"/>
  <c r="L937" i="1"/>
  <c r="N937" i="1"/>
  <c r="P937" i="1" s="1"/>
  <c r="O937" i="1"/>
  <c r="Q937" i="1"/>
  <c r="R937" i="1"/>
  <c r="T937" i="1"/>
  <c r="V937" i="1" s="1"/>
  <c r="U937" i="1"/>
  <c r="W937" i="1"/>
  <c r="X937" i="1"/>
  <c r="Y937" i="1"/>
  <c r="AA937" i="1"/>
  <c r="B938" i="1"/>
  <c r="A938" i="1" s="1"/>
  <c r="D938" i="1"/>
  <c r="E938" i="1"/>
  <c r="F938" i="1"/>
  <c r="G938" i="1"/>
  <c r="H938" i="1"/>
  <c r="I938" i="1"/>
  <c r="J938" i="1"/>
  <c r="K938" i="1"/>
  <c r="L938" i="1"/>
  <c r="N938" i="1"/>
  <c r="P938" i="1" s="1"/>
  <c r="O938" i="1"/>
  <c r="Q938" i="1"/>
  <c r="R938" i="1"/>
  <c r="T938" i="1"/>
  <c r="V938" i="1" s="1"/>
  <c r="U938" i="1"/>
  <c r="W938" i="1"/>
  <c r="X938" i="1"/>
  <c r="Y938" i="1"/>
  <c r="AA938" i="1"/>
  <c r="B939" i="1"/>
  <c r="A939" i="1" s="1"/>
  <c r="D939" i="1"/>
  <c r="E939" i="1"/>
  <c r="F939" i="1"/>
  <c r="G939" i="1"/>
  <c r="H939" i="1"/>
  <c r="I939" i="1"/>
  <c r="J939" i="1"/>
  <c r="K939" i="1"/>
  <c r="L939" i="1"/>
  <c r="N939" i="1"/>
  <c r="O939" i="1"/>
  <c r="Q939" i="1"/>
  <c r="R939" i="1"/>
  <c r="T939" i="1"/>
  <c r="U939" i="1"/>
  <c r="V939" i="1"/>
  <c r="W939" i="1"/>
  <c r="X939" i="1"/>
  <c r="Y939" i="1"/>
  <c r="Z939" i="1"/>
  <c r="AA939" i="1"/>
  <c r="B940" i="1"/>
  <c r="A940" i="1" s="1"/>
  <c r="D940" i="1"/>
  <c r="E940" i="1"/>
  <c r="F940" i="1"/>
  <c r="G940" i="1"/>
  <c r="H940" i="1"/>
  <c r="I940" i="1"/>
  <c r="J940" i="1"/>
  <c r="K940" i="1"/>
  <c r="L940" i="1"/>
  <c r="N940" i="1"/>
  <c r="P940" i="1" s="1"/>
  <c r="O940" i="1"/>
  <c r="Q940" i="1"/>
  <c r="R940" i="1"/>
  <c r="T940" i="1"/>
  <c r="U940" i="1"/>
  <c r="V940" i="1" s="1"/>
  <c r="W940" i="1"/>
  <c r="X940" i="1"/>
  <c r="Y940" i="1"/>
  <c r="Z940" i="1" s="1"/>
  <c r="AA940" i="1"/>
  <c r="B941" i="1"/>
  <c r="A941" i="1" s="1"/>
  <c r="D941" i="1"/>
  <c r="E941" i="1"/>
  <c r="F941" i="1"/>
  <c r="G941" i="1"/>
  <c r="H941" i="1"/>
  <c r="I941" i="1"/>
  <c r="J941" i="1"/>
  <c r="K941" i="1"/>
  <c r="L941" i="1"/>
  <c r="M941" i="1" s="1"/>
  <c r="N941" i="1"/>
  <c r="P941" i="1" s="1"/>
  <c r="O941" i="1"/>
  <c r="Q941" i="1"/>
  <c r="R941" i="1"/>
  <c r="T941" i="1"/>
  <c r="U941" i="1"/>
  <c r="W941" i="1"/>
  <c r="X941" i="1"/>
  <c r="Y941" i="1"/>
  <c r="AA941" i="1"/>
  <c r="B942" i="1"/>
  <c r="A942" i="1" s="1"/>
  <c r="D942" i="1"/>
  <c r="E942" i="1"/>
  <c r="F942" i="1"/>
  <c r="G942" i="1"/>
  <c r="H942" i="1"/>
  <c r="I942" i="1"/>
  <c r="J942" i="1"/>
  <c r="K942" i="1"/>
  <c r="L942" i="1"/>
  <c r="N942" i="1"/>
  <c r="O942" i="1"/>
  <c r="Q942" i="1"/>
  <c r="S942" i="1" s="1"/>
  <c r="R942" i="1"/>
  <c r="T942" i="1"/>
  <c r="U942" i="1"/>
  <c r="W942" i="1"/>
  <c r="X942" i="1"/>
  <c r="Y942" i="1"/>
  <c r="AA942" i="1"/>
  <c r="B943" i="1"/>
  <c r="A943" i="1" s="1"/>
  <c r="D943" i="1"/>
  <c r="E943" i="1"/>
  <c r="F943" i="1"/>
  <c r="G943" i="1"/>
  <c r="H943" i="1"/>
  <c r="I943" i="1"/>
  <c r="J943" i="1"/>
  <c r="K943" i="1"/>
  <c r="L943" i="1"/>
  <c r="N943" i="1"/>
  <c r="P943" i="1" s="1"/>
  <c r="O943" i="1"/>
  <c r="Q943" i="1"/>
  <c r="R943" i="1"/>
  <c r="T943" i="1"/>
  <c r="V943" i="1" s="1"/>
  <c r="U943" i="1"/>
  <c r="W943" i="1"/>
  <c r="X943" i="1"/>
  <c r="Y943" i="1"/>
  <c r="AA943" i="1"/>
  <c r="B944" i="1"/>
  <c r="A944" i="1" s="1"/>
  <c r="D944" i="1"/>
  <c r="E944" i="1"/>
  <c r="F944" i="1"/>
  <c r="G944" i="1"/>
  <c r="H944" i="1"/>
  <c r="I944" i="1"/>
  <c r="J944" i="1"/>
  <c r="K944" i="1"/>
  <c r="L944" i="1"/>
  <c r="N944" i="1"/>
  <c r="P944" i="1" s="1"/>
  <c r="O944" i="1"/>
  <c r="Q944" i="1"/>
  <c r="R944" i="1"/>
  <c r="T944" i="1"/>
  <c r="V944" i="1" s="1"/>
  <c r="U944" i="1"/>
  <c r="W944" i="1"/>
  <c r="X944" i="1"/>
  <c r="Y944" i="1"/>
  <c r="AA944" i="1"/>
  <c r="B945" i="1"/>
  <c r="A945" i="1" s="1"/>
  <c r="D945" i="1"/>
  <c r="E945" i="1"/>
  <c r="F945" i="1"/>
  <c r="G945" i="1"/>
  <c r="H945" i="1"/>
  <c r="I945" i="1"/>
  <c r="J945" i="1"/>
  <c r="K945" i="1"/>
  <c r="L945" i="1"/>
  <c r="N945" i="1"/>
  <c r="O945" i="1"/>
  <c r="Q945" i="1"/>
  <c r="R945" i="1"/>
  <c r="T945" i="1"/>
  <c r="V945" i="1" s="1"/>
  <c r="U945" i="1"/>
  <c r="W945" i="1"/>
  <c r="X945" i="1"/>
  <c r="Y945" i="1"/>
  <c r="AA945" i="1"/>
  <c r="B946" i="1"/>
  <c r="A946" i="1" s="1"/>
  <c r="D946" i="1"/>
  <c r="E946" i="1"/>
  <c r="F946" i="1"/>
  <c r="G946" i="1"/>
  <c r="H946" i="1"/>
  <c r="I946" i="1"/>
  <c r="J946" i="1"/>
  <c r="K946" i="1"/>
  <c r="L946" i="1"/>
  <c r="N946" i="1"/>
  <c r="P946" i="1" s="1"/>
  <c r="O946" i="1"/>
  <c r="Q946" i="1"/>
  <c r="R946" i="1"/>
  <c r="T946" i="1"/>
  <c r="V946" i="1" s="1"/>
  <c r="U946" i="1"/>
  <c r="W946" i="1"/>
  <c r="X946" i="1"/>
  <c r="Y946" i="1"/>
  <c r="AA946" i="1"/>
  <c r="B947" i="1"/>
  <c r="A947" i="1" s="1"/>
  <c r="D947" i="1"/>
  <c r="E947" i="1"/>
  <c r="F947" i="1"/>
  <c r="G947" i="1"/>
  <c r="H947" i="1"/>
  <c r="I947" i="1"/>
  <c r="J947" i="1"/>
  <c r="K947" i="1"/>
  <c r="L947" i="1"/>
  <c r="N947" i="1"/>
  <c r="O947" i="1"/>
  <c r="Q947" i="1"/>
  <c r="R947" i="1"/>
  <c r="T947" i="1"/>
  <c r="V947" i="1" s="1"/>
  <c r="U947" i="1"/>
  <c r="W947" i="1"/>
  <c r="X947" i="1"/>
  <c r="Z947" i="1" s="1"/>
  <c r="Y947" i="1"/>
  <c r="AA947" i="1"/>
  <c r="B948" i="1"/>
  <c r="A948" i="1" s="1"/>
  <c r="D948" i="1"/>
  <c r="E948" i="1"/>
  <c r="F948" i="1"/>
  <c r="G948" i="1"/>
  <c r="H948" i="1"/>
  <c r="I948" i="1"/>
  <c r="J948" i="1"/>
  <c r="K948" i="1"/>
  <c r="L948" i="1"/>
  <c r="N948" i="1"/>
  <c r="O948" i="1"/>
  <c r="P948" i="1"/>
  <c r="Q948" i="1"/>
  <c r="R948" i="1"/>
  <c r="T948" i="1"/>
  <c r="V948" i="1" s="1"/>
  <c r="U948" i="1"/>
  <c r="W948" i="1"/>
  <c r="X948" i="1"/>
  <c r="Z948" i="1" s="1"/>
  <c r="Y948" i="1"/>
  <c r="AA948" i="1"/>
  <c r="B949" i="1"/>
  <c r="A949" i="1" s="1"/>
  <c r="D949" i="1"/>
  <c r="E949" i="1"/>
  <c r="F949" i="1"/>
  <c r="G949" i="1"/>
  <c r="H949" i="1"/>
  <c r="I949" i="1"/>
  <c r="J949" i="1"/>
  <c r="K949" i="1"/>
  <c r="L949" i="1"/>
  <c r="M949" i="1" s="1"/>
  <c r="N949" i="1"/>
  <c r="O949" i="1"/>
  <c r="P949" i="1" s="1"/>
  <c r="Q949" i="1"/>
  <c r="R949" i="1"/>
  <c r="T949" i="1"/>
  <c r="U949" i="1"/>
  <c r="W949" i="1"/>
  <c r="X949" i="1"/>
  <c r="Y949" i="1"/>
  <c r="AA949" i="1"/>
  <c r="B950" i="1"/>
  <c r="A950" i="1" s="1"/>
  <c r="D950" i="1"/>
  <c r="E950" i="1"/>
  <c r="F950" i="1"/>
  <c r="G950" i="1"/>
  <c r="H950" i="1"/>
  <c r="I950" i="1"/>
  <c r="J950" i="1"/>
  <c r="K950" i="1"/>
  <c r="L950" i="1"/>
  <c r="N950" i="1"/>
  <c r="O950" i="1"/>
  <c r="Q950" i="1"/>
  <c r="S950" i="1" s="1"/>
  <c r="R950" i="1"/>
  <c r="T950" i="1"/>
  <c r="U950" i="1"/>
  <c r="W950" i="1"/>
  <c r="X950" i="1"/>
  <c r="Y950" i="1"/>
  <c r="AA950" i="1"/>
  <c r="B951" i="1"/>
  <c r="A951" i="1" s="1"/>
  <c r="D951" i="1"/>
  <c r="E951" i="1"/>
  <c r="F951" i="1"/>
  <c r="G951" i="1"/>
  <c r="H951" i="1"/>
  <c r="I951" i="1"/>
  <c r="J951" i="1"/>
  <c r="K951" i="1"/>
  <c r="L951" i="1"/>
  <c r="N951" i="1"/>
  <c r="P951" i="1" s="1"/>
  <c r="O951" i="1"/>
  <c r="Q951" i="1"/>
  <c r="R951" i="1"/>
  <c r="T951" i="1"/>
  <c r="V951" i="1" s="1"/>
  <c r="U951" i="1"/>
  <c r="W951" i="1"/>
  <c r="X951" i="1"/>
  <c r="Y951" i="1"/>
  <c r="AA951" i="1"/>
  <c r="B952" i="1"/>
  <c r="A952" i="1" s="1"/>
  <c r="D952" i="1"/>
  <c r="E952" i="1"/>
  <c r="F952" i="1"/>
  <c r="G952" i="1"/>
  <c r="H952" i="1"/>
  <c r="I952" i="1"/>
  <c r="J952" i="1"/>
  <c r="K952" i="1"/>
  <c r="L952" i="1"/>
  <c r="N952" i="1"/>
  <c r="O952" i="1"/>
  <c r="Q952" i="1"/>
  <c r="R952" i="1"/>
  <c r="T952" i="1"/>
  <c r="V952" i="1" s="1"/>
  <c r="U952" i="1"/>
  <c r="W952" i="1"/>
  <c r="X952" i="1"/>
  <c r="Y952" i="1"/>
  <c r="AA952" i="1"/>
  <c r="B953" i="1"/>
  <c r="A953" i="1" s="1"/>
  <c r="D953" i="1"/>
  <c r="E953" i="1"/>
  <c r="F953" i="1"/>
  <c r="G953" i="1"/>
  <c r="H953" i="1"/>
  <c r="I953" i="1"/>
  <c r="J953" i="1"/>
  <c r="K953" i="1"/>
  <c r="L953" i="1"/>
  <c r="N953" i="1"/>
  <c r="P953" i="1" s="1"/>
  <c r="O953" i="1"/>
  <c r="Q953" i="1"/>
  <c r="R953" i="1"/>
  <c r="T953" i="1"/>
  <c r="V953" i="1" s="1"/>
  <c r="U953" i="1"/>
  <c r="W953" i="1"/>
  <c r="X953" i="1"/>
  <c r="Y953" i="1"/>
  <c r="AA953" i="1"/>
  <c r="B954" i="1"/>
  <c r="A954" i="1" s="1"/>
  <c r="D954" i="1"/>
  <c r="E954" i="1"/>
  <c r="F954" i="1"/>
  <c r="G954" i="1"/>
  <c r="H954" i="1"/>
  <c r="I954" i="1"/>
  <c r="J954" i="1"/>
  <c r="K954" i="1"/>
  <c r="L954" i="1"/>
  <c r="N954" i="1"/>
  <c r="P954" i="1" s="1"/>
  <c r="O954" i="1"/>
  <c r="Q954" i="1"/>
  <c r="R954" i="1"/>
  <c r="T954" i="1"/>
  <c r="V954" i="1" s="1"/>
  <c r="U954" i="1"/>
  <c r="W954" i="1"/>
  <c r="X954" i="1"/>
  <c r="Y954" i="1"/>
  <c r="AA954" i="1"/>
  <c r="B955" i="1"/>
  <c r="A955" i="1" s="1"/>
  <c r="D955" i="1"/>
  <c r="E955" i="1"/>
  <c r="F955" i="1"/>
  <c r="G955" i="1"/>
  <c r="H955" i="1"/>
  <c r="I955" i="1"/>
  <c r="J955" i="1"/>
  <c r="K955" i="1"/>
  <c r="L955" i="1"/>
  <c r="N955" i="1"/>
  <c r="O955" i="1"/>
  <c r="Q955" i="1"/>
  <c r="R955" i="1"/>
  <c r="T955" i="1"/>
  <c r="U955" i="1"/>
  <c r="V955" i="1"/>
  <c r="W955" i="1"/>
  <c r="X955" i="1"/>
  <c r="Y955" i="1"/>
  <c r="Z955" i="1"/>
  <c r="AA955" i="1"/>
  <c r="B956" i="1"/>
  <c r="A956" i="1" s="1"/>
  <c r="D956" i="1"/>
  <c r="E956" i="1"/>
  <c r="F956" i="1"/>
  <c r="G956" i="1"/>
  <c r="H956" i="1"/>
  <c r="I956" i="1"/>
  <c r="J956" i="1"/>
  <c r="K956" i="1"/>
  <c r="L956" i="1"/>
  <c r="N956" i="1"/>
  <c r="P956" i="1" s="1"/>
  <c r="O956" i="1"/>
  <c r="Q956" i="1"/>
  <c r="R956" i="1"/>
  <c r="T956" i="1"/>
  <c r="U956" i="1"/>
  <c r="V956" i="1" s="1"/>
  <c r="W956" i="1"/>
  <c r="X956" i="1"/>
  <c r="Y956" i="1"/>
  <c r="Z956" i="1" s="1"/>
  <c r="AA956" i="1"/>
  <c r="B957" i="1"/>
  <c r="A957" i="1" s="1"/>
  <c r="D957" i="1"/>
  <c r="E957" i="1"/>
  <c r="F957" i="1"/>
  <c r="G957" i="1"/>
  <c r="H957" i="1"/>
  <c r="I957" i="1"/>
  <c r="J957" i="1"/>
  <c r="K957" i="1"/>
  <c r="L957" i="1"/>
  <c r="M957" i="1" s="1"/>
  <c r="N957" i="1"/>
  <c r="O957" i="1"/>
  <c r="Q957" i="1"/>
  <c r="R957" i="1"/>
  <c r="T957" i="1"/>
  <c r="U957" i="1"/>
  <c r="W957" i="1"/>
  <c r="X957" i="1"/>
  <c r="Y957" i="1"/>
  <c r="AA957" i="1"/>
  <c r="B958" i="1"/>
  <c r="A958" i="1" s="1"/>
  <c r="D958" i="1"/>
  <c r="E958" i="1"/>
  <c r="F958" i="1"/>
  <c r="G958" i="1"/>
  <c r="H958" i="1"/>
  <c r="I958" i="1"/>
  <c r="J958" i="1"/>
  <c r="K958" i="1"/>
  <c r="L958" i="1"/>
  <c r="N958" i="1"/>
  <c r="O958" i="1"/>
  <c r="Q958" i="1"/>
  <c r="S958" i="1" s="1"/>
  <c r="R958" i="1"/>
  <c r="T958" i="1"/>
  <c r="U958" i="1"/>
  <c r="W958" i="1"/>
  <c r="X958" i="1"/>
  <c r="Y958" i="1"/>
  <c r="AA958" i="1"/>
  <c r="B959" i="1"/>
  <c r="A959" i="1" s="1"/>
  <c r="D959" i="1"/>
  <c r="E959" i="1"/>
  <c r="F959" i="1"/>
  <c r="G959" i="1"/>
  <c r="H959" i="1"/>
  <c r="I959" i="1"/>
  <c r="J959" i="1"/>
  <c r="K959" i="1"/>
  <c r="L959" i="1"/>
  <c r="N959" i="1"/>
  <c r="P959" i="1" s="1"/>
  <c r="O959" i="1"/>
  <c r="Q959" i="1"/>
  <c r="R959" i="1"/>
  <c r="T959" i="1"/>
  <c r="V959" i="1" s="1"/>
  <c r="U959" i="1"/>
  <c r="W959" i="1"/>
  <c r="X959" i="1"/>
  <c r="Y959" i="1"/>
  <c r="AA959" i="1"/>
  <c r="B960" i="1"/>
  <c r="A960" i="1" s="1"/>
  <c r="D960" i="1"/>
  <c r="E960" i="1"/>
  <c r="F960" i="1"/>
  <c r="G960" i="1"/>
  <c r="H960" i="1"/>
  <c r="I960" i="1"/>
  <c r="J960" i="1"/>
  <c r="K960" i="1"/>
  <c r="L960" i="1"/>
  <c r="N960" i="1"/>
  <c r="P960" i="1" s="1"/>
  <c r="O960" i="1"/>
  <c r="Q960" i="1"/>
  <c r="R960" i="1"/>
  <c r="T960" i="1"/>
  <c r="V960" i="1" s="1"/>
  <c r="U960" i="1"/>
  <c r="W960" i="1"/>
  <c r="X960" i="1"/>
  <c r="Y960" i="1"/>
  <c r="AA960" i="1"/>
  <c r="B961" i="1"/>
  <c r="A961" i="1" s="1"/>
  <c r="D961" i="1"/>
  <c r="E961" i="1"/>
  <c r="F961" i="1"/>
  <c r="G961" i="1"/>
  <c r="H961" i="1"/>
  <c r="I961" i="1"/>
  <c r="J961" i="1"/>
  <c r="K961" i="1"/>
  <c r="L961" i="1"/>
  <c r="N961" i="1"/>
  <c r="O961" i="1"/>
  <c r="Q961" i="1"/>
  <c r="R961" i="1"/>
  <c r="T961" i="1"/>
  <c r="V961" i="1" s="1"/>
  <c r="U961" i="1"/>
  <c r="W961" i="1"/>
  <c r="X961" i="1"/>
  <c r="Y961" i="1"/>
  <c r="AA961" i="1"/>
  <c r="B962" i="1"/>
  <c r="A962" i="1" s="1"/>
  <c r="D962" i="1"/>
  <c r="E962" i="1"/>
  <c r="F962" i="1"/>
  <c r="G962" i="1"/>
  <c r="H962" i="1"/>
  <c r="I962" i="1"/>
  <c r="J962" i="1"/>
  <c r="K962" i="1"/>
  <c r="L962" i="1"/>
  <c r="N962" i="1"/>
  <c r="P962" i="1" s="1"/>
  <c r="O962" i="1"/>
  <c r="Q962" i="1"/>
  <c r="R962" i="1"/>
  <c r="T962" i="1"/>
  <c r="V962" i="1" s="1"/>
  <c r="U962" i="1"/>
  <c r="W962" i="1"/>
  <c r="X962" i="1"/>
  <c r="Y962" i="1"/>
  <c r="AA962" i="1"/>
  <c r="B963" i="1"/>
  <c r="A963" i="1" s="1"/>
  <c r="D963" i="1"/>
  <c r="E963" i="1"/>
  <c r="F963" i="1"/>
  <c r="G963" i="1"/>
  <c r="H963" i="1"/>
  <c r="I963" i="1"/>
  <c r="J963" i="1"/>
  <c r="K963" i="1"/>
  <c r="L963" i="1"/>
  <c r="N963" i="1"/>
  <c r="O963" i="1"/>
  <c r="Q963" i="1"/>
  <c r="R963" i="1"/>
  <c r="T963" i="1"/>
  <c r="V963" i="1" s="1"/>
  <c r="U963" i="1"/>
  <c r="W963" i="1"/>
  <c r="X963" i="1"/>
  <c r="Z963" i="1" s="1"/>
  <c r="Y963" i="1"/>
  <c r="AA963" i="1"/>
  <c r="B964" i="1"/>
  <c r="A964" i="1" s="1"/>
  <c r="D964" i="1"/>
  <c r="E964" i="1"/>
  <c r="F964" i="1"/>
  <c r="G964" i="1"/>
  <c r="H964" i="1"/>
  <c r="I964" i="1"/>
  <c r="J964" i="1"/>
  <c r="K964" i="1"/>
  <c r="L964" i="1"/>
  <c r="N964" i="1"/>
  <c r="O964" i="1"/>
  <c r="P964" i="1"/>
  <c r="Q964" i="1"/>
  <c r="R964" i="1"/>
  <c r="T964" i="1"/>
  <c r="U964" i="1"/>
  <c r="W964" i="1"/>
  <c r="X964" i="1"/>
  <c r="Y964" i="1"/>
  <c r="AA964" i="1"/>
  <c r="B965" i="1"/>
  <c r="A965" i="1" s="1"/>
  <c r="D965" i="1"/>
  <c r="E965" i="1"/>
  <c r="F965" i="1"/>
  <c r="G965" i="1"/>
  <c r="H965" i="1"/>
  <c r="I965" i="1"/>
  <c r="J965" i="1"/>
  <c r="K965" i="1"/>
  <c r="L965" i="1"/>
  <c r="M965" i="1" s="1"/>
  <c r="N965" i="1"/>
  <c r="O965" i="1"/>
  <c r="P965" i="1" s="1"/>
  <c r="Q965" i="1"/>
  <c r="R965" i="1"/>
  <c r="T965" i="1"/>
  <c r="U965" i="1"/>
  <c r="W965" i="1"/>
  <c r="X965" i="1"/>
  <c r="Y965" i="1"/>
  <c r="AA965" i="1"/>
  <c r="B966" i="1"/>
  <c r="A966" i="1" s="1"/>
  <c r="D966" i="1"/>
  <c r="E966" i="1"/>
  <c r="F966" i="1"/>
  <c r="G966" i="1"/>
  <c r="H966" i="1"/>
  <c r="I966" i="1"/>
  <c r="J966" i="1"/>
  <c r="K966" i="1"/>
  <c r="L966" i="1"/>
  <c r="N966" i="1"/>
  <c r="O966" i="1"/>
  <c r="Q966" i="1"/>
  <c r="S966" i="1" s="1"/>
  <c r="R966" i="1"/>
  <c r="T966" i="1"/>
  <c r="U966" i="1"/>
  <c r="W966" i="1"/>
  <c r="X966" i="1"/>
  <c r="Y966" i="1"/>
  <c r="AA966" i="1"/>
  <c r="B967" i="1"/>
  <c r="A967" i="1" s="1"/>
  <c r="D967" i="1"/>
  <c r="E967" i="1"/>
  <c r="F967" i="1"/>
  <c r="G967" i="1"/>
  <c r="H967" i="1"/>
  <c r="I967" i="1"/>
  <c r="J967" i="1"/>
  <c r="K967" i="1"/>
  <c r="L967" i="1"/>
  <c r="N967" i="1"/>
  <c r="P967" i="1" s="1"/>
  <c r="O967" i="1"/>
  <c r="Q967" i="1"/>
  <c r="R967" i="1"/>
  <c r="T967" i="1"/>
  <c r="V967" i="1" s="1"/>
  <c r="U967" i="1"/>
  <c r="W967" i="1"/>
  <c r="X967" i="1"/>
  <c r="Y967" i="1"/>
  <c r="AA967" i="1"/>
  <c r="B968" i="1"/>
  <c r="A968" i="1" s="1"/>
  <c r="D968" i="1"/>
  <c r="E968" i="1"/>
  <c r="F968" i="1"/>
  <c r="G968" i="1"/>
  <c r="H968" i="1"/>
  <c r="I968" i="1"/>
  <c r="J968" i="1"/>
  <c r="K968" i="1"/>
  <c r="L968" i="1"/>
  <c r="N968" i="1"/>
  <c r="O968" i="1"/>
  <c r="Q968" i="1"/>
  <c r="R968" i="1"/>
  <c r="T968" i="1"/>
  <c r="V968" i="1" s="1"/>
  <c r="U968" i="1"/>
  <c r="W968" i="1"/>
  <c r="X968" i="1"/>
  <c r="Y968" i="1"/>
  <c r="AA968" i="1"/>
  <c r="B969" i="1"/>
  <c r="A969" i="1" s="1"/>
  <c r="D969" i="1"/>
  <c r="E969" i="1"/>
  <c r="F969" i="1"/>
  <c r="G969" i="1"/>
  <c r="H969" i="1"/>
  <c r="I969" i="1"/>
  <c r="J969" i="1"/>
  <c r="K969" i="1"/>
  <c r="M969" i="1" s="1"/>
  <c r="L969" i="1"/>
  <c r="N969" i="1"/>
  <c r="P969" i="1" s="1"/>
  <c r="O969" i="1"/>
  <c r="Q969" i="1"/>
  <c r="R969" i="1"/>
  <c r="T969" i="1"/>
  <c r="V969" i="1" s="1"/>
  <c r="U969" i="1"/>
  <c r="W969" i="1"/>
  <c r="X969" i="1"/>
  <c r="Y969" i="1"/>
  <c r="AA969" i="1"/>
  <c r="B970" i="1"/>
  <c r="A970" i="1" s="1"/>
  <c r="D970" i="1"/>
  <c r="E970" i="1"/>
  <c r="F970" i="1"/>
  <c r="G970" i="1"/>
  <c r="H970" i="1"/>
  <c r="I970" i="1"/>
  <c r="J970" i="1"/>
  <c r="K970" i="1"/>
  <c r="L970" i="1"/>
  <c r="N970" i="1"/>
  <c r="P970" i="1" s="1"/>
  <c r="O970" i="1"/>
  <c r="Q970" i="1"/>
  <c r="R970" i="1"/>
  <c r="T970" i="1"/>
  <c r="V970" i="1" s="1"/>
  <c r="U970" i="1"/>
  <c r="W970" i="1"/>
  <c r="X970" i="1"/>
  <c r="Y970" i="1"/>
  <c r="AA970" i="1"/>
  <c r="B971" i="1"/>
  <c r="A971" i="1" s="1"/>
  <c r="D971" i="1"/>
  <c r="E971" i="1"/>
  <c r="F971" i="1"/>
  <c r="G971" i="1"/>
  <c r="H971" i="1"/>
  <c r="I971" i="1"/>
  <c r="J971" i="1"/>
  <c r="K971" i="1"/>
  <c r="M971" i="1" s="1"/>
  <c r="L971" i="1"/>
  <c r="N971" i="1"/>
  <c r="O971" i="1"/>
  <c r="Q971" i="1"/>
  <c r="R971" i="1"/>
  <c r="T971" i="1"/>
  <c r="U971" i="1"/>
  <c r="V971" i="1"/>
  <c r="W971" i="1"/>
  <c r="X971" i="1"/>
  <c r="Y971" i="1"/>
  <c r="Z971" i="1"/>
  <c r="AA971" i="1"/>
  <c r="B972" i="1"/>
  <c r="A972" i="1" s="1"/>
  <c r="D972" i="1"/>
  <c r="E972" i="1"/>
  <c r="F972" i="1"/>
  <c r="G972" i="1"/>
  <c r="H972" i="1"/>
  <c r="I972" i="1"/>
  <c r="J972" i="1"/>
  <c r="K972" i="1"/>
  <c r="L972" i="1"/>
  <c r="N972" i="1"/>
  <c r="P972" i="1" s="1"/>
  <c r="O972" i="1"/>
  <c r="Q972" i="1"/>
  <c r="R972" i="1"/>
  <c r="T972" i="1"/>
  <c r="U972" i="1"/>
  <c r="V972" i="1" s="1"/>
  <c r="W972" i="1"/>
  <c r="X972" i="1"/>
  <c r="Y972" i="1"/>
  <c r="Z972" i="1" s="1"/>
  <c r="AA972" i="1"/>
  <c r="B973" i="1"/>
  <c r="A973" i="1" s="1"/>
  <c r="D973" i="1"/>
  <c r="E973" i="1"/>
  <c r="F973" i="1"/>
  <c r="G973" i="1"/>
  <c r="H973" i="1"/>
  <c r="I973" i="1"/>
  <c r="J973" i="1"/>
  <c r="K973" i="1"/>
  <c r="L973" i="1"/>
  <c r="N973" i="1"/>
  <c r="P973" i="1" s="1"/>
  <c r="O973" i="1"/>
  <c r="Q973" i="1"/>
  <c r="R973" i="1"/>
  <c r="T973" i="1"/>
  <c r="U973" i="1"/>
  <c r="W973" i="1"/>
  <c r="X973" i="1"/>
  <c r="Y973" i="1"/>
  <c r="AA973" i="1"/>
  <c r="B974" i="1"/>
  <c r="A974" i="1" s="1"/>
  <c r="D974" i="1"/>
  <c r="E974" i="1"/>
  <c r="F974" i="1"/>
  <c r="G974" i="1"/>
  <c r="H974" i="1"/>
  <c r="I974" i="1"/>
  <c r="J974" i="1"/>
  <c r="K974" i="1"/>
  <c r="L974" i="1"/>
  <c r="N974" i="1"/>
  <c r="O974" i="1"/>
  <c r="Q974" i="1"/>
  <c r="R974" i="1"/>
  <c r="T974" i="1"/>
  <c r="U974" i="1"/>
  <c r="W974" i="1"/>
  <c r="X974" i="1"/>
  <c r="Y974" i="1"/>
  <c r="AA974" i="1"/>
  <c r="B975" i="1"/>
  <c r="A975" i="1" s="1"/>
  <c r="D975" i="1"/>
  <c r="E975" i="1"/>
  <c r="F975" i="1"/>
  <c r="G975" i="1"/>
  <c r="H975" i="1"/>
  <c r="I975" i="1"/>
  <c r="J975" i="1"/>
  <c r="K975" i="1"/>
  <c r="L975" i="1"/>
  <c r="N975" i="1"/>
  <c r="P975" i="1" s="1"/>
  <c r="O975" i="1"/>
  <c r="Q975" i="1"/>
  <c r="R975" i="1"/>
  <c r="T975" i="1"/>
  <c r="V975" i="1" s="1"/>
  <c r="U975" i="1"/>
  <c r="W975" i="1"/>
  <c r="X975" i="1"/>
  <c r="Y975" i="1"/>
  <c r="AA975" i="1"/>
  <c r="B976" i="1"/>
  <c r="A976" i="1" s="1"/>
  <c r="D976" i="1"/>
  <c r="E976" i="1"/>
  <c r="F976" i="1"/>
  <c r="G976" i="1"/>
  <c r="H976" i="1"/>
  <c r="I976" i="1"/>
  <c r="J976" i="1"/>
  <c r="K976" i="1"/>
  <c r="L976" i="1"/>
  <c r="N976" i="1"/>
  <c r="P976" i="1" s="1"/>
  <c r="O976" i="1"/>
  <c r="Q976" i="1"/>
  <c r="R976" i="1"/>
  <c r="T976" i="1"/>
  <c r="V976" i="1" s="1"/>
  <c r="U976" i="1"/>
  <c r="W976" i="1"/>
  <c r="X976" i="1"/>
  <c r="Y976" i="1"/>
  <c r="AA976" i="1"/>
  <c r="B977" i="1"/>
  <c r="A977" i="1" s="1"/>
  <c r="D977" i="1"/>
  <c r="E977" i="1"/>
  <c r="F977" i="1"/>
  <c r="G977" i="1"/>
  <c r="H977" i="1"/>
  <c r="I977" i="1"/>
  <c r="J977" i="1"/>
  <c r="K977" i="1"/>
  <c r="M977" i="1" s="1"/>
  <c r="L977" i="1"/>
  <c r="N977" i="1"/>
  <c r="P977" i="1" s="1"/>
  <c r="O977" i="1"/>
  <c r="Q977" i="1"/>
  <c r="R977" i="1"/>
  <c r="T977" i="1"/>
  <c r="V977" i="1" s="1"/>
  <c r="U977" i="1"/>
  <c r="W977" i="1"/>
  <c r="X977" i="1"/>
  <c r="Y977" i="1"/>
  <c r="AA977" i="1"/>
  <c r="B978" i="1"/>
  <c r="A978" i="1" s="1"/>
  <c r="D978" i="1"/>
  <c r="E978" i="1"/>
  <c r="F978" i="1"/>
  <c r="G978" i="1"/>
  <c r="H978" i="1"/>
  <c r="I978" i="1"/>
  <c r="J978" i="1"/>
  <c r="K978" i="1"/>
  <c r="L978" i="1"/>
  <c r="N978" i="1"/>
  <c r="P978" i="1" s="1"/>
  <c r="O978" i="1"/>
  <c r="Q978" i="1"/>
  <c r="R978" i="1"/>
  <c r="T978" i="1"/>
  <c r="V978" i="1" s="1"/>
  <c r="U978" i="1"/>
  <c r="W978" i="1"/>
  <c r="X978" i="1"/>
  <c r="Y978" i="1"/>
  <c r="AA978" i="1"/>
  <c r="B979" i="1"/>
  <c r="A979" i="1" s="1"/>
  <c r="D979" i="1"/>
  <c r="E979" i="1"/>
  <c r="F979" i="1"/>
  <c r="G979" i="1"/>
  <c r="H979" i="1"/>
  <c r="I979" i="1"/>
  <c r="J979" i="1"/>
  <c r="K979" i="1"/>
  <c r="M979" i="1" s="1"/>
  <c r="L979" i="1"/>
  <c r="N979" i="1"/>
  <c r="O979" i="1"/>
  <c r="Q979" i="1"/>
  <c r="R979" i="1"/>
  <c r="T979" i="1"/>
  <c r="V979" i="1" s="1"/>
  <c r="U979" i="1"/>
  <c r="W979" i="1"/>
  <c r="X979" i="1"/>
  <c r="Z979" i="1" s="1"/>
  <c r="Y979" i="1"/>
  <c r="AA979" i="1"/>
  <c r="B980" i="1"/>
  <c r="A980" i="1" s="1"/>
  <c r="D980" i="1"/>
  <c r="E980" i="1"/>
  <c r="F980" i="1"/>
  <c r="G980" i="1"/>
  <c r="H980" i="1"/>
  <c r="I980" i="1"/>
  <c r="J980" i="1"/>
  <c r="K980" i="1"/>
  <c r="L980" i="1"/>
  <c r="N980" i="1"/>
  <c r="O980" i="1"/>
  <c r="P980" i="1"/>
  <c r="Q980" i="1"/>
  <c r="R980" i="1"/>
  <c r="T980" i="1"/>
  <c r="U980" i="1"/>
  <c r="W980" i="1"/>
  <c r="X980" i="1"/>
  <c r="Z980" i="1" s="1"/>
  <c r="Y980" i="1"/>
  <c r="AA980" i="1"/>
  <c r="B981" i="1"/>
  <c r="A981" i="1" s="1"/>
  <c r="D981" i="1"/>
  <c r="E981" i="1"/>
  <c r="F981" i="1"/>
  <c r="G981" i="1"/>
  <c r="H981" i="1"/>
  <c r="I981" i="1"/>
  <c r="J981" i="1"/>
  <c r="K981" i="1"/>
  <c r="L981" i="1"/>
  <c r="N981" i="1"/>
  <c r="O981" i="1"/>
  <c r="P981" i="1" s="1"/>
  <c r="Q981" i="1"/>
  <c r="R981" i="1"/>
  <c r="T981" i="1"/>
  <c r="U981" i="1"/>
  <c r="W981" i="1"/>
  <c r="X981" i="1"/>
  <c r="Y981" i="1"/>
  <c r="AA981" i="1"/>
  <c r="B982" i="1"/>
  <c r="A982" i="1" s="1"/>
  <c r="D982" i="1"/>
  <c r="E982" i="1"/>
  <c r="F982" i="1"/>
  <c r="G982" i="1"/>
  <c r="H982" i="1"/>
  <c r="I982" i="1"/>
  <c r="J982" i="1"/>
  <c r="K982" i="1"/>
  <c r="L982" i="1"/>
  <c r="N982" i="1"/>
  <c r="O982" i="1"/>
  <c r="Q982" i="1"/>
  <c r="R982" i="1"/>
  <c r="T982" i="1"/>
  <c r="U982" i="1"/>
  <c r="W982" i="1"/>
  <c r="X982" i="1"/>
  <c r="Y982" i="1"/>
  <c r="AA982" i="1"/>
  <c r="B983" i="1"/>
  <c r="A983" i="1" s="1"/>
  <c r="D983" i="1"/>
  <c r="E983" i="1"/>
  <c r="F983" i="1"/>
  <c r="G983" i="1"/>
  <c r="H983" i="1"/>
  <c r="I983" i="1"/>
  <c r="J983" i="1"/>
  <c r="K983" i="1"/>
  <c r="L983" i="1"/>
  <c r="N983" i="1"/>
  <c r="P983" i="1" s="1"/>
  <c r="O983" i="1"/>
  <c r="Q983" i="1"/>
  <c r="R983" i="1"/>
  <c r="T983" i="1"/>
  <c r="V983" i="1" s="1"/>
  <c r="U983" i="1"/>
  <c r="W983" i="1"/>
  <c r="X983" i="1"/>
  <c r="Y983" i="1"/>
  <c r="AA983" i="1"/>
  <c r="B984" i="1"/>
  <c r="A984" i="1" s="1"/>
  <c r="D984" i="1"/>
  <c r="E984" i="1"/>
  <c r="F984" i="1"/>
  <c r="G984" i="1"/>
  <c r="H984" i="1"/>
  <c r="I984" i="1"/>
  <c r="J984" i="1"/>
  <c r="K984" i="1"/>
  <c r="L984" i="1"/>
  <c r="N984" i="1"/>
  <c r="O984" i="1"/>
  <c r="Q984" i="1"/>
  <c r="R984" i="1"/>
  <c r="T984" i="1"/>
  <c r="V984" i="1" s="1"/>
  <c r="U984" i="1"/>
  <c r="W984" i="1"/>
  <c r="X984" i="1"/>
  <c r="Y984" i="1"/>
  <c r="AA984" i="1"/>
  <c r="B985" i="1"/>
  <c r="A985" i="1" s="1"/>
  <c r="D985" i="1"/>
  <c r="E985" i="1"/>
  <c r="F985" i="1"/>
  <c r="G985" i="1"/>
  <c r="H985" i="1"/>
  <c r="I985" i="1"/>
  <c r="J985" i="1"/>
  <c r="K985" i="1"/>
  <c r="M985" i="1" s="1"/>
  <c r="L985" i="1"/>
  <c r="N985" i="1"/>
  <c r="P985" i="1" s="1"/>
  <c r="O985" i="1"/>
  <c r="Q985" i="1"/>
  <c r="R985" i="1"/>
  <c r="T985" i="1"/>
  <c r="V985" i="1" s="1"/>
  <c r="U985" i="1"/>
  <c r="W985" i="1"/>
  <c r="X985" i="1"/>
  <c r="Y985" i="1"/>
  <c r="AA985" i="1"/>
  <c r="B986" i="1"/>
  <c r="A986" i="1" s="1"/>
  <c r="D986" i="1"/>
  <c r="E986" i="1"/>
  <c r="F986" i="1"/>
  <c r="G986" i="1"/>
  <c r="H986" i="1"/>
  <c r="I986" i="1"/>
  <c r="J986" i="1"/>
  <c r="K986" i="1"/>
  <c r="L986" i="1"/>
  <c r="N986" i="1"/>
  <c r="P986" i="1" s="1"/>
  <c r="O986" i="1"/>
  <c r="Q986" i="1"/>
  <c r="R986" i="1"/>
  <c r="T986" i="1"/>
  <c r="V986" i="1" s="1"/>
  <c r="U986" i="1"/>
  <c r="W986" i="1"/>
  <c r="X986" i="1"/>
  <c r="Y986" i="1"/>
  <c r="AA986" i="1"/>
  <c r="B987" i="1"/>
  <c r="A987" i="1" s="1"/>
  <c r="D987" i="1"/>
  <c r="E987" i="1"/>
  <c r="F987" i="1"/>
  <c r="G987" i="1"/>
  <c r="H987" i="1"/>
  <c r="I987" i="1"/>
  <c r="J987" i="1"/>
  <c r="K987" i="1"/>
  <c r="M987" i="1" s="1"/>
  <c r="L987" i="1"/>
  <c r="N987" i="1"/>
  <c r="O987" i="1"/>
  <c r="Q987" i="1"/>
  <c r="R987" i="1"/>
  <c r="T987" i="1"/>
  <c r="U987" i="1"/>
  <c r="V987" i="1"/>
  <c r="W987" i="1"/>
  <c r="X987" i="1"/>
  <c r="Y987" i="1"/>
  <c r="Z987" i="1"/>
  <c r="AA987" i="1"/>
  <c r="B988" i="1"/>
  <c r="A988" i="1" s="1"/>
  <c r="D988" i="1"/>
  <c r="E988" i="1"/>
  <c r="F988" i="1"/>
  <c r="G988" i="1"/>
  <c r="H988" i="1"/>
  <c r="I988" i="1"/>
  <c r="J988" i="1"/>
  <c r="K988" i="1"/>
  <c r="L988" i="1"/>
  <c r="N988" i="1"/>
  <c r="P988" i="1" s="1"/>
  <c r="O988" i="1"/>
  <c r="Q988" i="1"/>
  <c r="R988" i="1"/>
  <c r="T988" i="1"/>
  <c r="U988" i="1"/>
  <c r="V988" i="1" s="1"/>
  <c r="W988" i="1"/>
  <c r="X988" i="1"/>
  <c r="Y988" i="1"/>
  <c r="Z988" i="1" s="1"/>
  <c r="AA988" i="1"/>
  <c r="B989" i="1"/>
  <c r="A989" i="1" s="1"/>
  <c r="D989" i="1"/>
  <c r="E989" i="1"/>
  <c r="F989" i="1"/>
  <c r="G989" i="1"/>
  <c r="H989" i="1"/>
  <c r="I989" i="1"/>
  <c r="J989" i="1"/>
  <c r="K989" i="1"/>
  <c r="L989" i="1"/>
  <c r="N989" i="1"/>
  <c r="O989" i="1"/>
  <c r="Q989" i="1"/>
  <c r="R989" i="1"/>
  <c r="T989" i="1"/>
  <c r="U989" i="1"/>
  <c r="W989" i="1"/>
  <c r="X989" i="1"/>
  <c r="Y989" i="1"/>
  <c r="AA989" i="1"/>
  <c r="B990" i="1"/>
  <c r="A990" i="1" s="1"/>
  <c r="D990" i="1"/>
  <c r="E990" i="1"/>
  <c r="F990" i="1"/>
  <c r="G990" i="1"/>
  <c r="H990" i="1"/>
  <c r="I990" i="1"/>
  <c r="J990" i="1"/>
  <c r="K990" i="1"/>
  <c r="M990" i="1" s="1"/>
  <c r="L990" i="1"/>
  <c r="N990" i="1"/>
  <c r="O990" i="1"/>
  <c r="Q990" i="1"/>
  <c r="S990" i="1" s="1"/>
  <c r="R990" i="1"/>
  <c r="T990" i="1"/>
  <c r="U990" i="1"/>
  <c r="W990" i="1"/>
  <c r="X990" i="1"/>
  <c r="Y990" i="1"/>
  <c r="AA990" i="1"/>
  <c r="B991" i="1"/>
  <c r="A991" i="1" s="1"/>
  <c r="D991" i="1"/>
  <c r="E991" i="1"/>
  <c r="F991" i="1"/>
  <c r="G991" i="1"/>
  <c r="H991" i="1"/>
  <c r="I991" i="1"/>
  <c r="J991" i="1"/>
  <c r="K991" i="1"/>
  <c r="L991" i="1"/>
  <c r="N991" i="1"/>
  <c r="O991" i="1"/>
  <c r="Q991" i="1"/>
  <c r="S991" i="1" s="1"/>
  <c r="R991" i="1"/>
  <c r="T991" i="1"/>
  <c r="V991" i="1" s="1"/>
  <c r="U991" i="1"/>
  <c r="W991" i="1"/>
  <c r="X991" i="1"/>
  <c r="Z991" i="1" s="1"/>
  <c r="Y991" i="1"/>
  <c r="AA991" i="1"/>
  <c r="B992" i="1"/>
  <c r="A992" i="1" s="1"/>
  <c r="D992" i="1"/>
  <c r="E992" i="1"/>
  <c r="F992" i="1"/>
  <c r="G992" i="1"/>
  <c r="H992" i="1"/>
  <c r="I992" i="1"/>
  <c r="J992" i="1"/>
  <c r="K992" i="1"/>
  <c r="L992" i="1"/>
  <c r="N992" i="1"/>
  <c r="P992" i="1" s="1"/>
  <c r="O992" i="1"/>
  <c r="Q992" i="1"/>
  <c r="R992" i="1"/>
  <c r="T992" i="1"/>
  <c r="U992" i="1"/>
  <c r="V992" i="1"/>
  <c r="W992" i="1"/>
  <c r="X992" i="1"/>
  <c r="Y992" i="1"/>
  <c r="Z992" i="1"/>
  <c r="AA992" i="1"/>
  <c r="B993" i="1"/>
  <c r="A993" i="1" s="1"/>
  <c r="D993" i="1"/>
  <c r="E993" i="1"/>
  <c r="F993" i="1"/>
  <c r="G993" i="1"/>
  <c r="H993" i="1"/>
  <c r="I993" i="1"/>
  <c r="J993" i="1"/>
  <c r="K993" i="1"/>
  <c r="L993" i="1"/>
  <c r="N993" i="1"/>
  <c r="P993" i="1" s="1"/>
  <c r="O993" i="1"/>
  <c r="Q993" i="1"/>
  <c r="R993" i="1"/>
  <c r="T993" i="1"/>
  <c r="V993" i="1" s="1"/>
  <c r="U993" i="1"/>
  <c r="W993" i="1"/>
  <c r="X993" i="1"/>
  <c r="Y993" i="1"/>
  <c r="AA993" i="1"/>
  <c r="B994" i="1"/>
  <c r="A994" i="1" s="1"/>
  <c r="D994" i="1"/>
  <c r="E994" i="1"/>
  <c r="F994" i="1"/>
  <c r="G994" i="1"/>
  <c r="H994" i="1"/>
  <c r="I994" i="1"/>
  <c r="J994" i="1"/>
  <c r="K994" i="1"/>
  <c r="L994" i="1"/>
  <c r="N994" i="1"/>
  <c r="O994" i="1"/>
  <c r="Q994" i="1"/>
  <c r="S994" i="1" s="1"/>
  <c r="R994" i="1"/>
  <c r="T994" i="1"/>
  <c r="U994" i="1"/>
  <c r="W994" i="1"/>
  <c r="X994" i="1"/>
  <c r="Y994" i="1"/>
  <c r="AA994" i="1"/>
  <c r="B995" i="1"/>
  <c r="A995" i="1" s="1"/>
  <c r="D995" i="1"/>
  <c r="E995" i="1"/>
  <c r="F995" i="1"/>
  <c r="G995" i="1"/>
  <c r="H995" i="1"/>
  <c r="I995" i="1"/>
  <c r="J995" i="1"/>
  <c r="K995" i="1"/>
  <c r="L995" i="1"/>
  <c r="N995" i="1"/>
  <c r="O995" i="1"/>
  <c r="Q995" i="1"/>
  <c r="S995" i="1" s="1"/>
  <c r="R995" i="1"/>
  <c r="T995" i="1"/>
  <c r="V995" i="1" s="1"/>
  <c r="U995" i="1"/>
  <c r="W995" i="1"/>
  <c r="X995" i="1"/>
  <c r="Z995" i="1" s="1"/>
  <c r="Y995" i="1"/>
  <c r="AA995" i="1"/>
  <c r="B996" i="1"/>
  <c r="A996" i="1" s="1"/>
  <c r="D996" i="1"/>
  <c r="E996" i="1"/>
  <c r="F996" i="1"/>
  <c r="G996" i="1"/>
  <c r="H996" i="1"/>
  <c r="I996" i="1"/>
  <c r="J996" i="1"/>
  <c r="K996" i="1"/>
  <c r="L996" i="1"/>
  <c r="N996" i="1"/>
  <c r="P996" i="1" s="1"/>
  <c r="O996" i="1"/>
  <c r="Q996" i="1"/>
  <c r="R996" i="1"/>
  <c r="T996" i="1"/>
  <c r="U996" i="1"/>
  <c r="V996" i="1"/>
  <c r="W996" i="1"/>
  <c r="X996" i="1"/>
  <c r="Y996" i="1"/>
  <c r="Z996" i="1"/>
  <c r="AA996" i="1"/>
  <c r="B997" i="1"/>
  <c r="A997" i="1" s="1"/>
  <c r="D997" i="1"/>
  <c r="E997" i="1"/>
  <c r="F997" i="1"/>
  <c r="G997" i="1"/>
  <c r="H997" i="1"/>
  <c r="I997" i="1"/>
  <c r="J997" i="1"/>
  <c r="K997" i="1"/>
  <c r="L997" i="1"/>
  <c r="N997" i="1"/>
  <c r="P997" i="1" s="1"/>
  <c r="O997" i="1"/>
  <c r="Q997" i="1"/>
  <c r="R997" i="1"/>
  <c r="T997" i="1"/>
  <c r="V997" i="1" s="1"/>
  <c r="U997" i="1"/>
  <c r="W997" i="1"/>
  <c r="X997" i="1"/>
  <c r="Y997" i="1"/>
  <c r="AA997" i="1"/>
  <c r="B998" i="1"/>
  <c r="A998" i="1" s="1"/>
  <c r="D998" i="1"/>
  <c r="E998" i="1"/>
  <c r="F998" i="1"/>
  <c r="G998" i="1"/>
  <c r="H998" i="1"/>
  <c r="I998" i="1"/>
  <c r="J998" i="1"/>
  <c r="K998" i="1"/>
  <c r="L998" i="1"/>
  <c r="N998" i="1"/>
  <c r="O998" i="1"/>
  <c r="Q998" i="1"/>
  <c r="S998" i="1" s="1"/>
  <c r="R998" i="1"/>
  <c r="T998" i="1"/>
  <c r="U998" i="1"/>
  <c r="W998" i="1"/>
  <c r="X998" i="1"/>
  <c r="Y998" i="1"/>
  <c r="AA998" i="1"/>
  <c r="B999" i="1"/>
  <c r="A999" i="1" s="1"/>
  <c r="D999" i="1"/>
  <c r="E999" i="1"/>
  <c r="F999" i="1"/>
  <c r="G999" i="1"/>
  <c r="H999" i="1"/>
  <c r="I999" i="1"/>
  <c r="J999" i="1"/>
  <c r="K999" i="1"/>
  <c r="L999" i="1"/>
  <c r="N999" i="1"/>
  <c r="O999" i="1"/>
  <c r="Q999" i="1"/>
  <c r="S999" i="1" s="1"/>
  <c r="R999" i="1"/>
  <c r="T999" i="1"/>
  <c r="V999" i="1" s="1"/>
  <c r="U999" i="1"/>
  <c r="W999" i="1"/>
  <c r="X999" i="1"/>
  <c r="Z999" i="1" s="1"/>
  <c r="Y999" i="1"/>
  <c r="AA999" i="1"/>
  <c r="B1000" i="1"/>
  <c r="A1000" i="1" s="1"/>
  <c r="D1000" i="1"/>
  <c r="E1000" i="1"/>
  <c r="F1000" i="1"/>
  <c r="G1000" i="1"/>
  <c r="H1000" i="1"/>
  <c r="I1000" i="1"/>
  <c r="J1000" i="1"/>
  <c r="K1000" i="1"/>
  <c r="L1000" i="1"/>
  <c r="N1000" i="1"/>
  <c r="P1000" i="1" s="1"/>
  <c r="O1000" i="1"/>
  <c r="Q1000" i="1"/>
  <c r="R1000" i="1"/>
  <c r="T1000" i="1"/>
  <c r="U1000" i="1"/>
  <c r="V1000" i="1"/>
  <c r="W1000" i="1"/>
  <c r="X1000" i="1"/>
  <c r="Y1000" i="1"/>
  <c r="Z1000" i="1"/>
  <c r="AA1000" i="1"/>
  <c r="B1001" i="1"/>
  <c r="A1001" i="1" s="1"/>
  <c r="D1001" i="1"/>
  <c r="E1001" i="1"/>
  <c r="F1001" i="1"/>
  <c r="G1001" i="1"/>
  <c r="H1001" i="1"/>
  <c r="I1001" i="1"/>
  <c r="J1001" i="1"/>
  <c r="K1001" i="1"/>
  <c r="L1001" i="1"/>
  <c r="N1001" i="1"/>
  <c r="P1001" i="1" s="1"/>
  <c r="O1001" i="1"/>
  <c r="Q1001" i="1"/>
  <c r="R1001" i="1"/>
  <c r="T1001" i="1"/>
  <c r="V1001" i="1" s="1"/>
  <c r="U1001" i="1"/>
  <c r="W1001" i="1"/>
  <c r="X1001" i="1"/>
  <c r="Y1001" i="1"/>
  <c r="AA1001" i="1"/>
  <c r="B1002" i="1"/>
  <c r="A1002" i="1" s="1"/>
  <c r="D1002" i="1"/>
  <c r="E1002" i="1"/>
  <c r="F1002" i="1"/>
  <c r="G1002" i="1"/>
  <c r="H1002" i="1"/>
  <c r="I1002" i="1"/>
  <c r="J1002" i="1"/>
  <c r="K1002" i="1"/>
  <c r="L1002" i="1"/>
  <c r="N1002" i="1"/>
  <c r="O1002" i="1"/>
  <c r="Q1002" i="1"/>
  <c r="S1002" i="1" s="1"/>
  <c r="R1002" i="1"/>
  <c r="T1002" i="1"/>
  <c r="U1002" i="1"/>
  <c r="W1002" i="1"/>
  <c r="X1002" i="1"/>
  <c r="Y1002" i="1"/>
  <c r="AA1002" i="1"/>
  <c r="B1003" i="1"/>
  <c r="A1003" i="1" s="1"/>
  <c r="D1003" i="1"/>
  <c r="E1003" i="1"/>
  <c r="F1003" i="1"/>
  <c r="G1003" i="1"/>
  <c r="H1003" i="1"/>
  <c r="I1003" i="1"/>
  <c r="J1003" i="1"/>
  <c r="K1003" i="1"/>
  <c r="L1003" i="1"/>
  <c r="N1003" i="1"/>
  <c r="O1003" i="1"/>
  <c r="Q1003" i="1"/>
  <c r="S1003" i="1" s="1"/>
  <c r="R1003" i="1"/>
  <c r="T1003" i="1"/>
  <c r="V1003" i="1" s="1"/>
  <c r="U1003" i="1"/>
  <c r="W1003" i="1"/>
  <c r="X1003" i="1"/>
  <c r="Z1003" i="1" s="1"/>
  <c r="Y1003" i="1"/>
  <c r="AA1003" i="1"/>
  <c r="B1004" i="1"/>
  <c r="A1004" i="1" s="1"/>
  <c r="D1004" i="1"/>
  <c r="E1004" i="1"/>
  <c r="F1004" i="1"/>
  <c r="G1004" i="1"/>
  <c r="H1004" i="1"/>
  <c r="I1004" i="1"/>
  <c r="J1004" i="1"/>
  <c r="K1004" i="1"/>
  <c r="L1004" i="1"/>
  <c r="N1004" i="1"/>
  <c r="P1004" i="1" s="1"/>
  <c r="O1004" i="1"/>
  <c r="Q1004" i="1"/>
  <c r="R1004" i="1"/>
  <c r="T1004" i="1"/>
  <c r="U1004" i="1"/>
  <c r="V1004" i="1"/>
  <c r="W1004" i="1"/>
  <c r="X1004" i="1"/>
  <c r="Y1004" i="1"/>
  <c r="Z1004" i="1"/>
  <c r="AA1004" i="1"/>
  <c r="B1005" i="1"/>
  <c r="A1005" i="1" s="1"/>
  <c r="D1005" i="1"/>
  <c r="E1005" i="1"/>
  <c r="F1005" i="1"/>
  <c r="G1005" i="1"/>
  <c r="H1005" i="1"/>
  <c r="I1005" i="1"/>
  <c r="J1005" i="1"/>
  <c r="K1005" i="1"/>
  <c r="L1005" i="1"/>
  <c r="N1005" i="1"/>
  <c r="P1005" i="1" s="1"/>
  <c r="O1005" i="1"/>
  <c r="Q1005" i="1"/>
  <c r="R1005" i="1"/>
  <c r="T1005" i="1"/>
  <c r="V1005" i="1" s="1"/>
  <c r="U1005" i="1"/>
  <c r="W1005" i="1"/>
  <c r="X1005" i="1"/>
  <c r="Y1005" i="1"/>
  <c r="AA1005" i="1"/>
  <c r="B1006" i="1"/>
  <c r="A1006" i="1" s="1"/>
  <c r="D1006" i="1"/>
  <c r="E1006" i="1"/>
  <c r="F1006" i="1"/>
  <c r="G1006" i="1"/>
  <c r="H1006" i="1"/>
  <c r="I1006" i="1"/>
  <c r="J1006" i="1"/>
  <c r="K1006" i="1"/>
  <c r="L1006" i="1"/>
  <c r="M1006" i="1"/>
  <c r="N1006" i="1"/>
  <c r="O1006" i="1"/>
  <c r="Q1006" i="1"/>
  <c r="R1006" i="1"/>
  <c r="T1006" i="1"/>
  <c r="U1006" i="1"/>
  <c r="W1006" i="1"/>
  <c r="X1006" i="1"/>
  <c r="Z1006" i="1" s="1"/>
  <c r="Y1006" i="1"/>
  <c r="AA1006" i="1"/>
  <c r="B1007" i="1"/>
  <c r="A1007" i="1" s="1"/>
  <c r="D1007" i="1"/>
  <c r="E1007" i="1"/>
  <c r="F1007" i="1"/>
  <c r="G1007" i="1"/>
  <c r="H1007" i="1"/>
  <c r="I1007" i="1"/>
  <c r="J1007" i="1"/>
  <c r="K1007" i="1"/>
  <c r="L1007" i="1"/>
  <c r="N1007" i="1"/>
  <c r="P1007" i="1" s="1"/>
  <c r="O1007" i="1"/>
  <c r="Q1007" i="1"/>
  <c r="R1007" i="1"/>
  <c r="T1007" i="1"/>
  <c r="V1007" i="1" s="1"/>
  <c r="U1007" i="1"/>
  <c r="W1007" i="1"/>
  <c r="X1007" i="1"/>
  <c r="Y1007" i="1"/>
  <c r="AA1007" i="1"/>
  <c r="B1008" i="1"/>
  <c r="A1008" i="1" s="1"/>
  <c r="D1008" i="1"/>
  <c r="E1008" i="1"/>
  <c r="F1008" i="1"/>
  <c r="G1008" i="1"/>
  <c r="H1008" i="1"/>
  <c r="I1008" i="1"/>
  <c r="J1008" i="1"/>
  <c r="K1008" i="1"/>
  <c r="M1008" i="1" s="1"/>
  <c r="L1008" i="1"/>
  <c r="N1008" i="1"/>
  <c r="O1008" i="1"/>
  <c r="Q1008" i="1"/>
  <c r="R1008" i="1"/>
  <c r="T1008" i="1"/>
  <c r="U1008" i="1"/>
  <c r="W1008" i="1"/>
  <c r="X1008" i="1"/>
  <c r="Z1008" i="1" s="1"/>
  <c r="Y1008" i="1"/>
  <c r="AA1008" i="1"/>
  <c r="B1009" i="1"/>
  <c r="A1009" i="1" s="1"/>
  <c r="D1009" i="1"/>
  <c r="E1009" i="1"/>
  <c r="F1009" i="1"/>
  <c r="G1009" i="1"/>
  <c r="H1009" i="1"/>
  <c r="I1009" i="1"/>
  <c r="J1009" i="1"/>
  <c r="K1009" i="1"/>
  <c r="L1009" i="1"/>
  <c r="M1009" i="1" s="1"/>
  <c r="N1009" i="1"/>
  <c r="P1009" i="1" s="1"/>
  <c r="O1009" i="1"/>
  <c r="Q1009" i="1"/>
  <c r="R1009" i="1"/>
  <c r="T1009" i="1"/>
  <c r="V1009" i="1" s="1"/>
  <c r="U1009" i="1"/>
  <c r="W1009" i="1"/>
  <c r="X1009" i="1"/>
  <c r="Y1009" i="1"/>
  <c r="AA1009" i="1"/>
  <c r="B1010" i="1"/>
  <c r="A1010" i="1" s="1"/>
  <c r="D1010" i="1"/>
  <c r="E1010" i="1"/>
  <c r="F1010" i="1"/>
  <c r="G1010" i="1"/>
  <c r="H1010" i="1"/>
  <c r="I1010" i="1"/>
  <c r="J1010" i="1"/>
  <c r="K1010" i="1"/>
  <c r="L1010" i="1"/>
  <c r="M1010" i="1"/>
  <c r="N1010" i="1"/>
  <c r="O1010" i="1"/>
  <c r="Q1010" i="1"/>
  <c r="R1010" i="1"/>
  <c r="T1010" i="1"/>
  <c r="U1010" i="1"/>
  <c r="W1010" i="1"/>
  <c r="X1010" i="1"/>
  <c r="Z1010" i="1" s="1"/>
  <c r="Y1010" i="1"/>
  <c r="AA1010" i="1"/>
  <c r="B1011" i="1"/>
  <c r="A1011" i="1" s="1"/>
  <c r="D1011" i="1"/>
  <c r="E1011" i="1"/>
  <c r="F1011" i="1"/>
  <c r="G1011" i="1"/>
  <c r="H1011" i="1"/>
  <c r="I1011" i="1"/>
  <c r="J1011" i="1"/>
  <c r="K1011" i="1"/>
  <c r="M1011" i="1" s="1"/>
  <c r="L1011" i="1"/>
  <c r="N1011" i="1"/>
  <c r="P1011" i="1" s="1"/>
  <c r="O1011" i="1"/>
  <c r="Q1011" i="1"/>
  <c r="R1011" i="1"/>
  <c r="T1011" i="1"/>
  <c r="V1011" i="1" s="1"/>
  <c r="U1011" i="1"/>
  <c r="W1011" i="1"/>
  <c r="X1011" i="1"/>
  <c r="Y1011" i="1"/>
  <c r="AA1011" i="1"/>
  <c r="B1012" i="1"/>
  <c r="A1012" i="1" s="1"/>
  <c r="D1012" i="1"/>
  <c r="E1012" i="1"/>
  <c r="F1012" i="1"/>
  <c r="G1012" i="1"/>
  <c r="H1012" i="1"/>
  <c r="I1012" i="1"/>
  <c r="J1012" i="1"/>
  <c r="K1012" i="1"/>
  <c r="M1012" i="1" s="1"/>
  <c r="L1012" i="1"/>
  <c r="N1012" i="1"/>
  <c r="O1012" i="1"/>
  <c r="Q1012" i="1"/>
  <c r="R1012" i="1"/>
  <c r="T1012" i="1"/>
  <c r="U1012" i="1"/>
  <c r="W1012" i="1"/>
  <c r="X1012" i="1"/>
  <c r="Z1012" i="1" s="1"/>
  <c r="Y1012" i="1"/>
  <c r="AA1012" i="1"/>
  <c r="B1013" i="1"/>
  <c r="A1013" i="1" s="1"/>
  <c r="D1013" i="1"/>
  <c r="E1013" i="1"/>
  <c r="F1013" i="1"/>
  <c r="G1013" i="1"/>
  <c r="H1013" i="1"/>
  <c r="I1013" i="1"/>
  <c r="J1013" i="1"/>
  <c r="K1013" i="1"/>
  <c r="L1013" i="1"/>
  <c r="M1013" i="1" s="1"/>
  <c r="N1013" i="1"/>
  <c r="P1013" i="1" s="1"/>
  <c r="O1013" i="1"/>
  <c r="Q1013" i="1"/>
  <c r="R1013" i="1"/>
  <c r="T1013" i="1"/>
  <c r="V1013" i="1" s="1"/>
  <c r="U1013" i="1"/>
  <c r="W1013" i="1"/>
  <c r="X1013" i="1"/>
  <c r="Y1013" i="1"/>
  <c r="AA1013" i="1"/>
  <c r="B1014" i="1"/>
  <c r="A1014" i="1" s="1"/>
  <c r="D1014" i="1"/>
  <c r="E1014" i="1"/>
  <c r="F1014" i="1"/>
  <c r="G1014" i="1"/>
  <c r="H1014" i="1"/>
  <c r="I1014" i="1"/>
  <c r="J1014" i="1"/>
  <c r="K1014" i="1"/>
  <c r="L1014" i="1"/>
  <c r="M1014" i="1"/>
  <c r="N1014" i="1"/>
  <c r="O1014" i="1"/>
  <c r="Q1014" i="1"/>
  <c r="R1014" i="1"/>
  <c r="T1014" i="1"/>
  <c r="U1014" i="1"/>
  <c r="W1014" i="1"/>
  <c r="X1014" i="1"/>
  <c r="Z1014" i="1" s="1"/>
  <c r="Y1014" i="1"/>
  <c r="AA1014" i="1"/>
  <c r="B1015" i="1"/>
  <c r="A1015" i="1" s="1"/>
  <c r="D1015" i="1"/>
  <c r="E1015" i="1"/>
  <c r="F1015" i="1"/>
  <c r="G1015" i="1"/>
  <c r="H1015" i="1"/>
  <c r="I1015" i="1"/>
  <c r="J1015" i="1"/>
  <c r="K1015" i="1"/>
  <c r="M1015" i="1" s="1"/>
  <c r="L1015" i="1"/>
  <c r="N1015" i="1"/>
  <c r="P1015" i="1" s="1"/>
  <c r="O1015" i="1"/>
  <c r="Q1015" i="1"/>
  <c r="R1015" i="1"/>
  <c r="T1015" i="1"/>
  <c r="V1015" i="1" s="1"/>
  <c r="U1015" i="1"/>
  <c r="W1015" i="1"/>
  <c r="X1015" i="1"/>
  <c r="Y1015" i="1"/>
  <c r="AA1015" i="1"/>
  <c r="B1016" i="1"/>
  <c r="A1016" i="1" s="1"/>
  <c r="D1016" i="1"/>
  <c r="E1016" i="1"/>
  <c r="F1016" i="1"/>
  <c r="G1016" i="1"/>
  <c r="H1016" i="1"/>
  <c r="I1016" i="1"/>
  <c r="J1016" i="1"/>
  <c r="K1016" i="1"/>
  <c r="M1016" i="1" s="1"/>
  <c r="L1016" i="1"/>
  <c r="N1016" i="1"/>
  <c r="O1016" i="1"/>
  <c r="Q1016" i="1"/>
  <c r="R1016" i="1"/>
  <c r="T1016" i="1"/>
  <c r="U1016" i="1"/>
  <c r="W1016" i="1"/>
  <c r="X1016" i="1"/>
  <c r="Z1016" i="1" s="1"/>
  <c r="Y1016" i="1"/>
  <c r="AA1016" i="1"/>
  <c r="B1017" i="1"/>
  <c r="A1017" i="1" s="1"/>
  <c r="D1017" i="1"/>
  <c r="E1017" i="1"/>
  <c r="F1017" i="1"/>
  <c r="G1017" i="1"/>
  <c r="H1017" i="1"/>
  <c r="I1017" i="1"/>
  <c r="J1017" i="1"/>
  <c r="K1017" i="1"/>
  <c r="L1017" i="1"/>
  <c r="M1017" i="1" s="1"/>
  <c r="N1017" i="1"/>
  <c r="P1017" i="1" s="1"/>
  <c r="O1017" i="1"/>
  <c r="Q1017" i="1"/>
  <c r="R1017" i="1"/>
  <c r="T1017" i="1"/>
  <c r="V1017" i="1" s="1"/>
  <c r="U1017" i="1"/>
  <c r="W1017" i="1"/>
  <c r="X1017" i="1"/>
  <c r="Y1017" i="1"/>
  <c r="AA1017" i="1"/>
  <c r="B1018" i="1"/>
  <c r="A1018" i="1" s="1"/>
  <c r="D1018" i="1"/>
  <c r="E1018" i="1"/>
  <c r="F1018" i="1"/>
  <c r="G1018" i="1"/>
  <c r="H1018" i="1"/>
  <c r="I1018" i="1"/>
  <c r="J1018" i="1"/>
  <c r="K1018" i="1"/>
  <c r="L1018" i="1"/>
  <c r="M1018" i="1"/>
  <c r="N1018" i="1"/>
  <c r="O1018" i="1"/>
  <c r="Q1018" i="1"/>
  <c r="R1018" i="1"/>
  <c r="T1018" i="1"/>
  <c r="U1018" i="1"/>
  <c r="W1018" i="1"/>
  <c r="X1018" i="1"/>
  <c r="Z1018" i="1" s="1"/>
  <c r="Y1018" i="1"/>
  <c r="AA1018" i="1"/>
  <c r="B1019" i="1"/>
  <c r="A1019" i="1" s="1"/>
  <c r="D1019" i="1"/>
  <c r="E1019" i="1"/>
  <c r="F1019" i="1"/>
  <c r="G1019" i="1"/>
  <c r="H1019" i="1"/>
  <c r="I1019" i="1"/>
  <c r="J1019" i="1"/>
  <c r="K1019" i="1"/>
  <c r="L1019" i="1"/>
  <c r="N1019" i="1"/>
  <c r="P1019" i="1" s="1"/>
  <c r="O1019" i="1"/>
  <c r="Q1019" i="1"/>
  <c r="R1019" i="1"/>
  <c r="T1019" i="1"/>
  <c r="V1019" i="1" s="1"/>
  <c r="U1019" i="1"/>
  <c r="W1019" i="1"/>
  <c r="X1019" i="1"/>
  <c r="Y1019" i="1"/>
  <c r="AA1019" i="1"/>
  <c r="B1020" i="1"/>
  <c r="A1020" i="1" s="1"/>
  <c r="D1020" i="1"/>
  <c r="E1020" i="1"/>
  <c r="F1020" i="1"/>
  <c r="G1020" i="1"/>
  <c r="H1020" i="1"/>
  <c r="I1020" i="1"/>
  <c r="J1020" i="1"/>
  <c r="K1020" i="1"/>
  <c r="M1020" i="1" s="1"/>
  <c r="L1020" i="1"/>
  <c r="N1020" i="1"/>
  <c r="O1020" i="1"/>
  <c r="Q1020" i="1"/>
  <c r="R1020" i="1"/>
  <c r="T1020" i="1"/>
  <c r="U1020" i="1"/>
  <c r="W1020" i="1"/>
  <c r="X1020" i="1"/>
  <c r="Z1020" i="1" s="1"/>
  <c r="Y1020" i="1"/>
  <c r="AA1020" i="1"/>
  <c r="B1021" i="1"/>
  <c r="A1021" i="1" s="1"/>
  <c r="D1021" i="1"/>
  <c r="E1021" i="1"/>
  <c r="F1021" i="1"/>
  <c r="G1021" i="1"/>
  <c r="H1021" i="1"/>
  <c r="I1021" i="1"/>
  <c r="J1021" i="1"/>
  <c r="K1021" i="1"/>
  <c r="L1021" i="1"/>
  <c r="M1021" i="1" s="1"/>
  <c r="N1021" i="1"/>
  <c r="P1021" i="1" s="1"/>
  <c r="O1021" i="1"/>
  <c r="Q1021" i="1"/>
  <c r="R1021" i="1"/>
  <c r="T1021" i="1"/>
  <c r="V1021" i="1" s="1"/>
  <c r="U1021" i="1"/>
  <c r="W1021" i="1"/>
  <c r="X1021" i="1"/>
  <c r="Y1021" i="1"/>
  <c r="AA1021" i="1"/>
  <c r="B1022" i="1"/>
  <c r="A1022" i="1" s="1"/>
  <c r="D1022" i="1"/>
  <c r="E1022" i="1"/>
  <c r="F1022" i="1"/>
  <c r="G1022" i="1"/>
  <c r="H1022" i="1"/>
  <c r="I1022" i="1"/>
  <c r="J1022" i="1"/>
  <c r="K1022" i="1"/>
  <c r="L1022" i="1"/>
  <c r="M1022" i="1"/>
  <c r="N1022" i="1"/>
  <c r="O1022" i="1"/>
  <c r="Q1022" i="1"/>
  <c r="R1022" i="1"/>
  <c r="T1022" i="1"/>
  <c r="U1022" i="1"/>
  <c r="W1022" i="1"/>
  <c r="X1022" i="1"/>
  <c r="Z1022" i="1" s="1"/>
  <c r="Y1022" i="1"/>
  <c r="AA1022" i="1"/>
  <c r="B1023" i="1"/>
  <c r="A1023" i="1" s="1"/>
  <c r="D1023" i="1"/>
  <c r="E1023" i="1"/>
  <c r="F1023" i="1"/>
  <c r="G1023" i="1"/>
  <c r="H1023" i="1"/>
  <c r="I1023" i="1"/>
  <c r="J1023" i="1"/>
  <c r="K1023" i="1"/>
  <c r="L1023" i="1"/>
  <c r="N1023" i="1"/>
  <c r="P1023" i="1" s="1"/>
  <c r="O1023" i="1"/>
  <c r="Q1023" i="1"/>
  <c r="R1023" i="1"/>
  <c r="T1023" i="1"/>
  <c r="V1023" i="1" s="1"/>
  <c r="U1023" i="1"/>
  <c r="W1023" i="1"/>
  <c r="X1023" i="1"/>
  <c r="Y1023" i="1"/>
  <c r="AA1023" i="1"/>
  <c r="B1024" i="1"/>
  <c r="A1024" i="1" s="1"/>
  <c r="D1024" i="1"/>
  <c r="E1024" i="1"/>
  <c r="F1024" i="1"/>
  <c r="G1024" i="1"/>
  <c r="H1024" i="1"/>
  <c r="I1024" i="1"/>
  <c r="J1024" i="1"/>
  <c r="K1024" i="1"/>
  <c r="M1024" i="1" s="1"/>
  <c r="L1024" i="1"/>
  <c r="N1024" i="1"/>
  <c r="O1024" i="1"/>
  <c r="Q1024" i="1"/>
  <c r="R1024" i="1"/>
  <c r="T1024" i="1"/>
  <c r="U1024" i="1"/>
  <c r="W1024" i="1"/>
  <c r="X1024" i="1"/>
  <c r="Z1024" i="1" s="1"/>
  <c r="Y1024" i="1"/>
  <c r="AA1024" i="1"/>
  <c r="B1025" i="1"/>
  <c r="A1025" i="1" s="1"/>
  <c r="D1025" i="1"/>
  <c r="E1025" i="1"/>
  <c r="F1025" i="1"/>
  <c r="G1025" i="1"/>
  <c r="H1025" i="1"/>
  <c r="I1025" i="1"/>
  <c r="J1025" i="1"/>
  <c r="K1025" i="1"/>
  <c r="L1025" i="1"/>
  <c r="M1025" i="1" s="1"/>
  <c r="N1025" i="1"/>
  <c r="P1025" i="1" s="1"/>
  <c r="O1025" i="1"/>
  <c r="Q1025" i="1"/>
  <c r="R1025" i="1"/>
  <c r="T1025" i="1"/>
  <c r="V1025" i="1" s="1"/>
  <c r="U1025" i="1"/>
  <c r="W1025" i="1"/>
  <c r="X1025" i="1"/>
  <c r="Y1025" i="1"/>
  <c r="AA1025" i="1"/>
  <c r="B1026" i="1"/>
  <c r="A1026" i="1" s="1"/>
  <c r="D1026" i="1"/>
  <c r="E1026" i="1"/>
  <c r="F1026" i="1"/>
  <c r="G1026" i="1"/>
  <c r="H1026" i="1"/>
  <c r="I1026" i="1"/>
  <c r="J1026" i="1"/>
  <c r="K1026" i="1"/>
  <c r="L1026" i="1"/>
  <c r="M1026" i="1"/>
  <c r="N1026" i="1"/>
  <c r="O1026" i="1"/>
  <c r="Q1026" i="1"/>
  <c r="R1026" i="1"/>
  <c r="T1026" i="1"/>
  <c r="U1026" i="1"/>
  <c r="W1026" i="1"/>
  <c r="X1026" i="1"/>
  <c r="Z1026" i="1" s="1"/>
  <c r="Y1026" i="1"/>
  <c r="AA1026" i="1"/>
  <c r="B1027" i="1"/>
  <c r="A1027" i="1" s="1"/>
  <c r="D1027" i="1"/>
  <c r="E1027" i="1"/>
  <c r="F1027" i="1"/>
  <c r="G1027" i="1"/>
  <c r="H1027" i="1"/>
  <c r="I1027" i="1"/>
  <c r="J1027" i="1"/>
  <c r="K1027" i="1"/>
  <c r="M1027" i="1" s="1"/>
  <c r="L1027" i="1"/>
  <c r="N1027" i="1"/>
  <c r="P1027" i="1" s="1"/>
  <c r="O1027" i="1"/>
  <c r="Q1027" i="1"/>
  <c r="R1027" i="1"/>
  <c r="T1027" i="1"/>
  <c r="V1027" i="1" s="1"/>
  <c r="U1027" i="1"/>
  <c r="W1027" i="1"/>
  <c r="X1027" i="1"/>
  <c r="Y1027" i="1"/>
  <c r="AA1027" i="1"/>
  <c r="B1028" i="1"/>
  <c r="A1028" i="1" s="1"/>
  <c r="D1028" i="1"/>
  <c r="E1028" i="1"/>
  <c r="F1028" i="1"/>
  <c r="G1028" i="1"/>
  <c r="H1028" i="1"/>
  <c r="I1028" i="1"/>
  <c r="J1028" i="1"/>
  <c r="K1028" i="1"/>
  <c r="M1028" i="1" s="1"/>
  <c r="L1028" i="1"/>
  <c r="N1028" i="1"/>
  <c r="O1028" i="1"/>
  <c r="Q1028" i="1"/>
  <c r="R1028" i="1"/>
  <c r="T1028" i="1"/>
  <c r="U1028" i="1"/>
  <c r="W1028" i="1"/>
  <c r="X1028" i="1"/>
  <c r="Z1028" i="1" s="1"/>
  <c r="Y1028" i="1"/>
  <c r="AA1028" i="1"/>
  <c r="B1029" i="1"/>
  <c r="A1029" i="1" s="1"/>
  <c r="D1029" i="1"/>
  <c r="E1029" i="1"/>
  <c r="F1029" i="1"/>
  <c r="G1029" i="1"/>
  <c r="H1029" i="1"/>
  <c r="I1029" i="1"/>
  <c r="J1029" i="1"/>
  <c r="K1029" i="1"/>
  <c r="L1029" i="1"/>
  <c r="M1029" i="1" s="1"/>
  <c r="N1029" i="1"/>
  <c r="P1029" i="1" s="1"/>
  <c r="O1029" i="1"/>
  <c r="Q1029" i="1"/>
  <c r="R1029" i="1"/>
  <c r="T1029" i="1"/>
  <c r="V1029" i="1" s="1"/>
  <c r="U1029" i="1"/>
  <c r="W1029" i="1"/>
  <c r="X1029" i="1"/>
  <c r="Y1029" i="1"/>
  <c r="AA1029" i="1"/>
  <c r="B1030" i="1"/>
  <c r="A1030" i="1" s="1"/>
  <c r="D1030" i="1"/>
  <c r="E1030" i="1"/>
  <c r="F1030" i="1"/>
  <c r="G1030" i="1"/>
  <c r="H1030" i="1"/>
  <c r="I1030" i="1"/>
  <c r="J1030" i="1"/>
  <c r="K1030" i="1"/>
  <c r="M1030" i="1" s="1"/>
  <c r="L1030" i="1"/>
  <c r="N1030" i="1"/>
  <c r="O1030" i="1"/>
  <c r="Q1030" i="1"/>
  <c r="R1030" i="1"/>
  <c r="T1030" i="1"/>
  <c r="U1030" i="1"/>
  <c r="W1030" i="1"/>
  <c r="X1030" i="1"/>
  <c r="Z1030" i="1" s="1"/>
  <c r="Y1030" i="1"/>
  <c r="AA1030" i="1"/>
  <c r="B1031" i="1"/>
  <c r="A1031" i="1" s="1"/>
  <c r="D1031" i="1"/>
  <c r="E1031" i="1"/>
  <c r="F1031" i="1"/>
  <c r="G1031" i="1"/>
  <c r="H1031" i="1"/>
  <c r="I1031" i="1"/>
  <c r="J1031" i="1"/>
  <c r="K1031" i="1"/>
  <c r="L1031" i="1"/>
  <c r="N1031" i="1"/>
  <c r="P1031" i="1" s="1"/>
  <c r="O1031" i="1"/>
  <c r="Q1031" i="1"/>
  <c r="R1031" i="1"/>
  <c r="T1031" i="1"/>
  <c r="V1031" i="1" s="1"/>
  <c r="U1031" i="1"/>
  <c r="W1031" i="1"/>
  <c r="X1031" i="1"/>
  <c r="Y1031" i="1"/>
  <c r="AA1031" i="1"/>
  <c r="B1032" i="1"/>
  <c r="A1032" i="1" s="1"/>
  <c r="D1032" i="1"/>
  <c r="E1032" i="1"/>
  <c r="F1032" i="1"/>
  <c r="G1032" i="1"/>
  <c r="H1032" i="1"/>
  <c r="I1032" i="1"/>
  <c r="J1032" i="1"/>
  <c r="K1032" i="1"/>
  <c r="L1032" i="1"/>
  <c r="M1032" i="1"/>
  <c r="N1032" i="1"/>
  <c r="O1032" i="1"/>
  <c r="Q1032" i="1"/>
  <c r="R1032" i="1"/>
  <c r="T1032" i="1"/>
  <c r="U1032" i="1"/>
  <c r="W1032" i="1"/>
  <c r="X1032" i="1"/>
  <c r="Z1032" i="1" s="1"/>
  <c r="Y1032" i="1"/>
  <c r="AA1032" i="1"/>
  <c r="B1033" i="1"/>
  <c r="A1033" i="1" s="1"/>
  <c r="D1033" i="1"/>
  <c r="E1033" i="1"/>
  <c r="F1033" i="1"/>
  <c r="G1033" i="1"/>
  <c r="H1033" i="1"/>
  <c r="I1033" i="1"/>
  <c r="J1033" i="1"/>
  <c r="K1033" i="1"/>
  <c r="L1033" i="1"/>
  <c r="M1033" i="1" s="1"/>
  <c r="N1033" i="1"/>
  <c r="P1033" i="1" s="1"/>
  <c r="O1033" i="1"/>
  <c r="Q1033" i="1"/>
  <c r="R1033" i="1"/>
  <c r="T1033" i="1"/>
  <c r="V1033" i="1" s="1"/>
  <c r="U1033" i="1"/>
  <c r="W1033" i="1"/>
  <c r="X1033" i="1"/>
  <c r="Y1033" i="1"/>
  <c r="AA1033" i="1"/>
  <c r="B1034" i="1"/>
  <c r="A1034" i="1" s="1"/>
  <c r="D1034" i="1"/>
  <c r="E1034" i="1"/>
  <c r="F1034" i="1"/>
  <c r="G1034" i="1"/>
  <c r="H1034" i="1"/>
  <c r="I1034" i="1"/>
  <c r="J1034" i="1"/>
  <c r="K1034" i="1"/>
  <c r="L1034" i="1"/>
  <c r="M1034" i="1"/>
  <c r="N1034" i="1"/>
  <c r="O1034" i="1"/>
  <c r="Q1034" i="1"/>
  <c r="R1034" i="1"/>
  <c r="T1034" i="1"/>
  <c r="U1034" i="1"/>
  <c r="W1034" i="1"/>
  <c r="X1034" i="1"/>
  <c r="Z1034" i="1" s="1"/>
  <c r="Y1034" i="1"/>
  <c r="AA1034" i="1"/>
  <c r="B1035" i="1"/>
  <c r="A1035" i="1" s="1"/>
  <c r="D1035" i="1"/>
  <c r="E1035" i="1"/>
  <c r="F1035" i="1"/>
  <c r="G1035" i="1"/>
  <c r="H1035" i="1"/>
  <c r="I1035" i="1"/>
  <c r="J1035" i="1"/>
  <c r="K1035" i="1"/>
  <c r="M1035" i="1" s="1"/>
  <c r="L1035" i="1"/>
  <c r="N1035" i="1"/>
  <c r="P1035" i="1" s="1"/>
  <c r="O1035" i="1"/>
  <c r="Q1035" i="1"/>
  <c r="R1035" i="1"/>
  <c r="T1035" i="1"/>
  <c r="V1035" i="1" s="1"/>
  <c r="U1035" i="1"/>
  <c r="W1035" i="1"/>
  <c r="X1035" i="1"/>
  <c r="Y1035" i="1"/>
  <c r="AA1035" i="1"/>
  <c r="B1036" i="1"/>
  <c r="A1036" i="1" s="1"/>
  <c r="D1036" i="1"/>
  <c r="E1036" i="1"/>
  <c r="F1036" i="1"/>
  <c r="G1036" i="1"/>
  <c r="H1036" i="1"/>
  <c r="I1036" i="1"/>
  <c r="J1036" i="1"/>
  <c r="K1036" i="1"/>
  <c r="M1036" i="1" s="1"/>
  <c r="L1036" i="1"/>
  <c r="N1036" i="1"/>
  <c r="O1036" i="1"/>
  <c r="Q1036" i="1"/>
  <c r="R1036" i="1"/>
  <c r="T1036" i="1"/>
  <c r="U1036" i="1"/>
  <c r="W1036" i="1"/>
  <c r="X1036" i="1"/>
  <c r="Z1036" i="1" s="1"/>
  <c r="Y1036" i="1"/>
  <c r="AA1036" i="1"/>
  <c r="B1037" i="1"/>
  <c r="A1037" i="1" s="1"/>
  <c r="D1037" i="1"/>
  <c r="E1037" i="1"/>
  <c r="F1037" i="1"/>
  <c r="G1037" i="1"/>
  <c r="H1037" i="1"/>
  <c r="I1037" i="1"/>
  <c r="J1037" i="1"/>
  <c r="K1037" i="1"/>
  <c r="L1037" i="1"/>
  <c r="M1037" i="1" s="1"/>
  <c r="N1037" i="1"/>
  <c r="P1037" i="1" s="1"/>
  <c r="O1037" i="1"/>
  <c r="Q1037" i="1"/>
  <c r="R1037" i="1"/>
  <c r="T1037" i="1"/>
  <c r="V1037" i="1" s="1"/>
  <c r="U1037" i="1"/>
  <c r="W1037" i="1"/>
  <c r="X1037" i="1"/>
  <c r="Y1037" i="1"/>
  <c r="AA1037" i="1"/>
  <c r="B1038" i="1"/>
  <c r="A1038" i="1" s="1"/>
  <c r="D1038" i="1"/>
  <c r="E1038" i="1"/>
  <c r="F1038" i="1"/>
  <c r="G1038" i="1"/>
  <c r="H1038" i="1"/>
  <c r="I1038" i="1"/>
  <c r="J1038" i="1"/>
  <c r="K1038" i="1"/>
  <c r="M1038" i="1" s="1"/>
  <c r="L1038" i="1"/>
  <c r="N1038" i="1"/>
  <c r="O1038" i="1"/>
  <c r="Q1038" i="1"/>
  <c r="R1038" i="1"/>
  <c r="T1038" i="1"/>
  <c r="U1038" i="1"/>
  <c r="W1038" i="1"/>
  <c r="X1038" i="1"/>
  <c r="Z1038" i="1" s="1"/>
  <c r="Y1038" i="1"/>
  <c r="AA1038" i="1"/>
  <c r="B1039" i="1"/>
  <c r="A1039" i="1" s="1"/>
  <c r="D1039" i="1"/>
  <c r="E1039" i="1"/>
  <c r="F1039" i="1"/>
  <c r="G1039" i="1"/>
  <c r="H1039" i="1"/>
  <c r="I1039" i="1"/>
  <c r="J1039" i="1"/>
  <c r="K1039" i="1"/>
  <c r="L1039" i="1"/>
  <c r="N1039" i="1"/>
  <c r="P1039" i="1" s="1"/>
  <c r="O1039" i="1"/>
  <c r="Q1039" i="1"/>
  <c r="R1039" i="1"/>
  <c r="T1039" i="1"/>
  <c r="V1039" i="1" s="1"/>
  <c r="U1039" i="1"/>
  <c r="W1039" i="1"/>
  <c r="X1039" i="1"/>
  <c r="Y1039" i="1"/>
  <c r="AA1039" i="1"/>
  <c r="B1040" i="1"/>
  <c r="A1040" i="1" s="1"/>
  <c r="D1040" i="1"/>
  <c r="E1040" i="1"/>
  <c r="F1040" i="1"/>
  <c r="G1040" i="1"/>
  <c r="H1040" i="1"/>
  <c r="I1040" i="1"/>
  <c r="J1040" i="1"/>
  <c r="K1040" i="1"/>
  <c r="L1040" i="1"/>
  <c r="M1040" i="1"/>
  <c r="N1040" i="1"/>
  <c r="O1040" i="1"/>
  <c r="Q1040" i="1"/>
  <c r="R1040" i="1"/>
  <c r="T1040" i="1"/>
  <c r="U1040" i="1"/>
  <c r="W1040" i="1"/>
  <c r="X1040" i="1"/>
  <c r="Z1040" i="1" s="1"/>
  <c r="Y1040" i="1"/>
  <c r="AA1040" i="1"/>
  <c r="B1041" i="1"/>
  <c r="A1041" i="1" s="1"/>
  <c r="D1041" i="1"/>
  <c r="E1041" i="1"/>
  <c r="F1041" i="1"/>
  <c r="G1041" i="1"/>
  <c r="H1041" i="1"/>
  <c r="I1041" i="1"/>
  <c r="J1041" i="1"/>
  <c r="K1041" i="1"/>
  <c r="L1041" i="1"/>
  <c r="M1041" i="1" s="1"/>
  <c r="N1041" i="1"/>
  <c r="P1041" i="1" s="1"/>
  <c r="O1041" i="1"/>
  <c r="Q1041" i="1"/>
  <c r="R1041" i="1"/>
  <c r="T1041" i="1"/>
  <c r="V1041" i="1" s="1"/>
  <c r="U1041" i="1"/>
  <c r="W1041" i="1"/>
  <c r="X1041" i="1"/>
  <c r="Z1041" i="1" s="1"/>
  <c r="Y1041" i="1"/>
  <c r="AA1041" i="1"/>
  <c r="B1042" i="1"/>
  <c r="A1042" i="1" s="1"/>
  <c r="D1042" i="1"/>
  <c r="E1042" i="1"/>
  <c r="F1042" i="1"/>
  <c r="G1042" i="1"/>
  <c r="H1042" i="1"/>
  <c r="I1042" i="1"/>
  <c r="J1042" i="1"/>
  <c r="K1042" i="1"/>
  <c r="M1042" i="1" s="1"/>
  <c r="L1042" i="1"/>
  <c r="N1042" i="1"/>
  <c r="O1042" i="1"/>
  <c r="Q1042" i="1"/>
  <c r="R1042" i="1"/>
  <c r="T1042" i="1"/>
  <c r="U1042" i="1"/>
  <c r="W1042" i="1"/>
  <c r="X1042" i="1"/>
  <c r="Z1042" i="1" s="1"/>
  <c r="Y1042" i="1"/>
  <c r="AA1042" i="1"/>
  <c r="B1043" i="1"/>
  <c r="A1043" i="1" s="1"/>
  <c r="D1043" i="1"/>
  <c r="E1043" i="1"/>
  <c r="F1043" i="1"/>
  <c r="G1043" i="1"/>
  <c r="H1043" i="1"/>
  <c r="I1043" i="1"/>
  <c r="J1043" i="1"/>
  <c r="K1043" i="1"/>
  <c r="M1043" i="1" s="1"/>
  <c r="L1043" i="1"/>
  <c r="N1043" i="1"/>
  <c r="O1043" i="1"/>
  <c r="Q1043" i="1"/>
  <c r="R1043" i="1"/>
  <c r="T1043" i="1"/>
  <c r="U1043" i="1"/>
  <c r="W1043" i="1"/>
  <c r="X1043" i="1"/>
  <c r="Y1043" i="1"/>
  <c r="AA1043" i="1"/>
  <c r="B1044" i="1"/>
  <c r="A1044" i="1" s="1"/>
  <c r="D1044" i="1"/>
  <c r="E1044" i="1"/>
  <c r="F1044" i="1"/>
  <c r="G1044" i="1"/>
  <c r="H1044" i="1"/>
  <c r="I1044" i="1"/>
  <c r="J1044" i="1"/>
  <c r="K1044" i="1"/>
  <c r="M1044" i="1" s="1"/>
  <c r="L1044" i="1"/>
  <c r="N1044" i="1"/>
  <c r="P1044" i="1" s="1"/>
  <c r="O1044" i="1"/>
  <c r="Q1044" i="1"/>
  <c r="R1044" i="1"/>
  <c r="T1044" i="1"/>
  <c r="V1044" i="1" s="1"/>
  <c r="U1044" i="1"/>
  <c r="W1044" i="1"/>
  <c r="X1044" i="1"/>
  <c r="Y1044" i="1"/>
  <c r="AA1044" i="1"/>
  <c r="B1045" i="1"/>
  <c r="A1045" i="1" s="1"/>
  <c r="D1045" i="1"/>
  <c r="E1045" i="1"/>
  <c r="F1045" i="1"/>
  <c r="G1045" i="1"/>
  <c r="H1045" i="1"/>
  <c r="I1045" i="1"/>
  <c r="J1045" i="1"/>
  <c r="K1045" i="1"/>
  <c r="L1045" i="1"/>
  <c r="M1045" i="1"/>
  <c r="N1045" i="1"/>
  <c r="P1045" i="1" s="1"/>
  <c r="O1045" i="1"/>
  <c r="Q1045" i="1"/>
  <c r="R1045" i="1"/>
  <c r="T1045" i="1"/>
  <c r="V1045" i="1" s="1"/>
  <c r="U1045" i="1"/>
  <c r="W1045" i="1"/>
  <c r="X1045" i="1"/>
  <c r="Z1045" i="1" s="1"/>
  <c r="Y1045" i="1"/>
  <c r="AA1045" i="1"/>
  <c r="B1046" i="1"/>
  <c r="A1046" i="1" s="1"/>
  <c r="D1046" i="1"/>
  <c r="E1046" i="1"/>
  <c r="F1046" i="1"/>
  <c r="G1046" i="1"/>
  <c r="H1046" i="1"/>
  <c r="I1046" i="1"/>
  <c r="J1046" i="1"/>
  <c r="K1046" i="1"/>
  <c r="L1046" i="1"/>
  <c r="M1046" i="1" s="1"/>
  <c r="N1046" i="1"/>
  <c r="O1046" i="1"/>
  <c r="Q1046" i="1"/>
  <c r="R1046" i="1"/>
  <c r="T1046" i="1"/>
  <c r="U1046" i="1"/>
  <c r="W1046" i="1"/>
  <c r="X1046" i="1"/>
  <c r="Z1046" i="1" s="1"/>
  <c r="Y1046" i="1"/>
  <c r="AA1046" i="1"/>
  <c r="B1047" i="1"/>
  <c r="A1047" i="1" s="1"/>
  <c r="D1047" i="1"/>
  <c r="E1047" i="1"/>
  <c r="F1047" i="1"/>
  <c r="G1047" i="1"/>
  <c r="H1047" i="1"/>
  <c r="I1047" i="1"/>
  <c r="J1047" i="1"/>
  <c r="K1047" i="1"/>
  <c r="M1047" i="1" s="1"/>
  <c r="L1047" i="1"/>
  <c r="N1047" i="1"/>
  <c r="O1047" i="1"/>
  <c r="Q1047" i="1"/>
  <c r="R1047" i="1"/>
  <c r="T1047" i="1"/>
  <c r="U1047" i="1"/>
  <c r="W1047" i="1"/>
  <c r="X1047" i="1"/>
  <c r="Y1047" i="1"/>
  <c r="AA1047" i="1"/>
  <c r="B1048" i="1"/>
  <c r="A1048" i="1" s="1"/>
  <c r="D1048" i="1"/>
  <c r="E1048" i="1"/>
  <c r="F1048" i="1"/>
  <c r="G1048" i="1"/>
  <c r="H1048" i="1"/>
  <c r="I1048" i="1"/>
  <c r="J1048" i="1"/>
  <c r="K1048" i="1"/>
  <c r="M1048" i="1" s="1"/>
  <c r="L1048" i="1"/>
  <c r="N1048" i="1"/>
  <c r="O1048" i="1"/>
  <c r="Q1048" i="1"/>
  <c r="R1048" i="1"/>
  <c r="T1048" i="1"/>
  <c r="U1048" i="1"/>
  <c r="W1048" i="1"/>
  <c r="X1048" i="1"/>
  <c r="Y1048" i="1"/>
  <c r="AA1048" i="1"/>
  <c r="B1049" i="1"/>
  <c r="A1049" i="1" s="1"/>
  <c r="D1049" i="1"/>
  <c r="E1049" i="1"/>
  <c r="F1049" i="1"/>
  <c r="G1049" i="1"/>
  <c r="H1049" i="1"/>
  <c r="I1049" i="1"/>
  <c r="J1049" i="1"/>
  <c r="K1049" i="1"/>
  <c r="L1049" i="1"/>
  <c r="M1049" i="1"/>
  <c r="N1049" i="1"/>
  <c r="P1049" i="1" s="1"/>
  <c r="O1049" i="1"/>
  <c r="Q1049" i="1"/>
  <c r="R1049" i="1"/>
  <c r="T1049" i="1"/>
  <c r="V1049" i="1" s="1"/>
  <c r="U1049" i="1"/>
  <c r="W1049" i="1"/>
  <c r="X1049" i="1"/>
  <c r="Y1049" i="1"/>
  <c r="AA1049" i="1"/>
  <c r="B1050" i="1"/>
  <c r="A1050" i="1" s="1"/>
  <c r="D1050" i="1"/>
  <c r="E1050" i="1"/>
  <c r="F1050" i="1"/>
  <c r="G1050" i="1"/>
  <c r="H1050" i="1"/>
  <c r="I1050" i="1"/>
  <c r="J1050" i="1"/>
  <c r="K1050" i="1"/>
  <c r="L1050" i="1"/>
  <c r="M1050" i="1"/>
  <c r="N1050" i="1"/>
  <c r="O1050" i="1"/>
  <c r="Q1050" i="1"/>
  <c r="R1050" i="1"/>
  <c r="T1050" i="1"/>
  <c r="U1050" i="1"/>
  <c r="W1050" i="1"/>
  <c r="X1050" i="1"/>
  <c r="Z1050" i="1" s="1"/>
  <c r="Y1050" i="1"/>
  <c r="AA1050" i="1"/>
  <c r="B1051" i="1"/>
  <c r="A1051" i="1" s="1"/>
  <c r="D1051" i="1"/>
  <c r="E1051" i="1"/>
  <c r="F1051" i="1"/>
  <c r="G1051" i="1"/>
  <c r="H1051" i="1"/>
  <c r="I1051" i="1"/>
  <c r="J1051" i="1"/>
  <c r="K1051" i="1"/>
  <c r="L1051" i="1"/>
  <c r="N1051" i="1"/>
  <c r="P1051" i="1" s="1"/>
  <c r="O1051" i="1"/>
  <c r="Q1051" i="1"/>
  <c r="R1051" i="1"/>
  <c r="T1051" i="1"/>
  <c r="V1051" i="1" s="1"/>
  <c r="U1051" i="1"/>
  <c r="W1051" i="1"/>
  <c r="X1051" i="1"/>
  <c r="Y1051" i="1"/>
  <c r="AA1051" i="1"/>
  <c r="B1052" i="1"/>
  <c r="A1052" i="1" s="1"/>
  <c r="D1052" i="1"/>
  <c r="E1052" i="1"/>
  <c r="F1052" i="1"/>
  <c r="G1052" i="1"/>
  <c r="H1052" i="1"/>
  <c r="I1052" i="1"/>
  <c r="J1052" i="1"/>
  <c r="K1052" i="1"/>
  <c r="L1052" i="1"/>
  <c r="M1052" i="1"/>
  <c r="N1052" i="1"/>
  <c r="O1052" i="1"/>
  <c r="Q1052" i="1"/>
  <c r="R1052" i="1"/>
  <c r="T1052" i="1"/>
  <c r="U1052" i="1"/>
  <c r="W1052" i="1"/>
  <c r="X1052" i="1"/>
  <c r="Z1052" i="1" s="1"/>
  <c r="Y1052" i="1"/>
  <c r="AA1052" i="1"/>
  <c r="B1053" i="1"/>
  <c r="A1053" i="1" s="1"/>
  <c r="D1053" i="1"/>
  <c r="E1053" i="1"/>
  <c r="F1053" i="1"/>
  <c r="G1053" i="1"/>
  <c r="H1053" i="1"/>
  <c r="I1053" i="1"/>
  <c r="J1053" i="1"/>
  <c r="K1053" i="1"/>
  <c r="L1053" i="1"/>
  <c r="M1053" i="1" s="1"/>
  <c r="N1053" i="1"/>
  <c r="P1053" i="1" s="1"/>
  <c r="O1053" i="1"/>
  <c r="Q1053" i="1"/>
  <c r="R1053" i="1"/>
  <c r="T1053" i="1"/>
  <c r="V1053" i="1" s="1"/>
  <c r="U1053" i="1"/>
  <c r="W1053" i="1"/>
  <c r="X1053" i="1"/>
  <c r="Y1053" i="1"/>
  <c r="AA1053" i="1"/>
  <c r="B1054" i="1"/>
  <c r="A1054" i="1" s="1"/>
  <c r="D1054" i="1"/>
  <c r="E1054" i="1"/>
  <c r="F1054" i="1"/>
  <c r="G1054" i="1"/>
  <c r="H1054" i="1"/>
  <c r="I1054" i="1"/>
  <c r="J1054" i="1"/>
  <c r="K1054" i="1"/>
  <c r="M1054" i="1" s="1"/>
  <c r="L1054" i="1"/>
  <c r="N1054" i="1"/>
  <c r="O1054" i="1"/>
  <c r="Q1054" i="1"/>
  <c r="R1054" i="1"/>
  <c r="T1054" i="1"/>
  <c r="U1054" i="1"/>
  <c r="W1054" i="1"/>
  <c r="X1054" i="1"/>
  <c r="Y1054" i="1"/>
  <c r="AA1054" i="1"/>
  <c r="B1055" i="1"/>
  <c r="A1055" i="1" s="1"/>
  <c r="D1055" i="1"/>
  <c r="E1055" i="1"/>
  <c r="F1055" i="1"/>
  <c r="G1055" i="1"/>
  <c r="H1055" i="1"/>
  <c r="I1055" i="1"/>
  <c r="J1055" i="1"/>
  <c r="K1055" i="1"/>
  <c r="L1055" i="1"/>
  <c r="M1055" i="1"/>
  <c r="N1055" i="1"/>
  <c r="P1055" i="1" s="1"/>
  <c r="O1055" i="1"/>
  <c r="Q1055" i="1"/>
  <c r="R1055" i="1"/>
  <c r="T1055" i="1"/>
  <c r="V1055" i="1" s="1"/>
  <c r="U1055" i="1"/>
  <c r="W1055" i="1"/>
  <c r="X1055" i="1"/>
  <c r="Z1055" i="1" s="1"/>
  <c r="Y1055" i="1"/>
  <c r="AA1055" i="1"/>
  <c r="B1056" i="1"/>
  <c r="A1056" i="1" s="1"/>
  <c r="D1056" i="1"/>
  <c r="E1056" i="1"/>
  <c r="F1056" i="1"/>
  <c r="G1056" i="1"/>
  <c r="H1056" i="1"/>
  <c r="I1056" i="1"/>
  <c r="J1056" i="1"/>
  <c r="K1056" i="1"/>
  <c r="L1056" i="1"/>
  <c r="M1056" i="1" s="1"/>
  <c r="N1056" i="1"/>
  <c r="O1056" i="1"/>
  <c r="Q1056" i="1"/>
  <c r="R1056" i="1"/>
  <c r="T1056" i="1"/>
  <c r="U1056" i="1"/>
  <c r="W1056" i="1"/>
  <c r="X1056" i="1"/>
  <c r="Z1056" i="1" s="1"/>
  <c r="Y1056" i="1"/>
  <c r="AA1056" i="1"/>
  <c r="B1057" i="1"/>
  <c r="A1057" i="1" s="1"/>
  <c r="D1057" i="1"/>
  <c r="E1057" i="1"/>
  <c r="F1057" i="1"/>
  <c r="G1057" i="1"/>
  <c r="H1057" i="1"/>
  <c r="I1057" i="1"/>
  <c r="J1057" i="1"/>
  <c r="K1057" i="1"/>
  <c r="M1057" i="1" s="1"/>
  <c r="L1057" i="1"/>
  <c r="N1057" i="1"/>
  <c r="O1057" i="1"/>
  <c r="Q1057" i="1"/>
  <c r="R1057" i="1"/>
  <c r="T1057" i="1"/>
  <c r="U1057" i="1"/>
  <c r="W1057" i="1"/>
  <c r="X1057" i="1"/>
  <c r="Y1057" i="1"/>
  <c r="AA1057" i="1"/>
  <c r="B1058" i="1"/>
  <c r="A1058" i="1" s="1"/>
  <c r="D1058" i="1"/>
  <c r="E1058" i="1"/>
  <c r="F1058" i="1"/>
  <c r="G1058" i="1"/>
  <c r="H1058" i="1"/>
  <c r="I1058" i="1"/>
  <c r="J1058" i="1"/>
  <c r="K1058" i="1"/>
  <c r="M1058" i="1" s="1"/>
  <c r="L1058" i="1"/>
  <c r="N1058" i="1"/>
  <c r="P1058" i="1" s="1"/>
  <c r="O1058" i="1"/>
  <c r="Q1058" i="1"/>
  <c r="R1058" i="1"/>
  <c r="T1058" i="1"/>
  <c r="V1058" i="1" s="1"/>
  <c r="U1058" i="1"/>
  <c r="W1058" i="1"/>
  <c r="X1058" i="1"/>
  <c r="Y1058" i="1"/>
  <c r="AA1058" i="1"/>
  <c r="B1059" i="1"/>
  <c r="A1059" i="1" s="1"/>
  <c r="D1059" i="1"/>
  <c r="E1059" i="1"/>
  <c r="F1059" i="1"/>
  <c r="G1059" i="1"/>
  <c r="H1059" i="1"/>
  <c r="I1059" i="1"/>
  <c r="J1059" i="1"/>
  <c r="K1059" i="1"/>
  <c r="L1059" i="1"/>
  <c r="M1059" i="1"/>
  <c r="N1059" i="1"/>
  <c r="P1059" i="1" s="1"/>
  <c r="O1059" i="1"/>
  <c r="Q1059" i="1"/>
  <c r="R1059" i="1"/>
  <c r="T1059" i="1"/>
  <c r="V1059" i="1" s="1"/>
  <c r="U1059" i="1"/>
  <c r="W1059" i="1"/>
  <c r="X1059" i="1"/>
  <c r="Z1059" i="1" s="1"/>
  <c r="Y1059" i="1"/>
  <c r="AA1059" i="1"/>
  <c r="B1060" i="1"/>
  <c r="A1060" i="1" s="1"/>
  <c r="D1060" i="1"/>
  <c r="E1060" i="1"/>
  <c r="F1060" i="1"/>
  <c r="G1060" i="1"/>
  <c r="H1060" i="1"/>
  <c r="I1060" i="1"/>
  <c r="J1060" i="1"/>
  <c r="K1060" i="1"/>
  <c r="L1060" i="1"/>
  <c r="M1060" i="1" s="1"/>
  <c r="N1060" i="1"/>
  <c r="O1060" i="1"/>
  <c r="Q1060" i="1"/>
  <c r="R1060" i="1"/>
  <c r="T1060" i="1"/>
  <c r="U1060" i="1"/>
  <c r="W1060" i="1"/>
  <c r="X1060" i="1"/>
  <c r="Z1060" i="1" s="1"/>
  <c r="Y1060" i="1"/>
  <c r="AA1060" i="1"/>
  <c r="B1061" i="1"/>
  <c r="A1061" i="1" s="1"/>
  <c r="D1061" i="1"/>
  <c r="E1061" i="1"/>
  <c r="F1061" i="1"/>
  <c r="G1061" i="1"/>
  <c r="H1061" i="1"/>
  <c r="I1061" i="1"/>
  <c r="J1061" i="1"/>
  <c r="K1061" i="1"/>
  <c r="M1061" i="1" s="1"/>
  <c r="L1061" i="1"/>
  <c r="N1061" i="1"/>
  <c r="O1061" i="1"/>
  <c r="Q1061" i="1"/>
  <c r="R1061" i="1"/>
  <c r="T1061" i="1"/>
  <c r="U1061" i="1"/>
  <c r="W1061" i="1"/>
  <c r="X1061" i="1"/>
  <c r="Y1061" i="1"/>
  <c r="AA1061" i="1"/>
  <c r="B1062" i="1"/>
  <c r="A1062" i="1" s="1"/>
  <c r="D1062" i="1"/>
  <c r="E1062" i="1"/>
  <c r="F1062" i="1"/>
  <c r="G1062" i="1"/>
  <c r="H1062" i="1"/>
  <c r="I1062" i="1"/>
  <c r="J1062" i="1"/>
  <c r="K1062" i="1"/>
  <c r="M1062" i="1" s="1"/>
  <c r="L1062" i="1"/>
  <c r="N1062" i="1"/>
  <c r="P1062" i="1" s="1"/>
  <c r="O1062" i="1"/>
  <c r="Q1062" i="1"/>
  <c r="R1062" i="1"/>
  <c r="T1062" i="1"/>
  <c r="V1062" i="1" s="1"/>
  <c r="U1062" i="1"/>
  <c r="W1062" i="1"/>
  <c r="X1062" i="1"/>
  <c r="Y1062" i="1"/>
  <c r="AA1062" i="1"/>
  <c r="B1063" i="1"/>
  <c r="A1063" i="1" s="1"/>
  <c r="D1063" i="1"/>
  <c r="E1063" i="1"/>
  <c r="F1063" i="1"/>
  <c r="G1063" i="1"/>
  <c r="H1063" i="1"/>
  <c r="I1063" i="1"/>
  <c r="J1063" i="1"/>
  <c r="K1063" i="1"/>
  <c r="L1063" i="1"/>
  <c r="M1063" i="1"/>
  <c r="N1063" i="1"/>
  <c r="P1063" i="1" s="1"/>
  <c r="O1063" i="1"/>
  <c r="Q1063" i="1"/>
  <c r="R1063" i="1"/>
  <c r="T1063" i="1"/>
  <c r="V1063" i="1" s="1"/>
  <c r="U1063" i="1"/>
  <c r="W1063" i="1"/>
  <c r="X1063" i="1"/>
  <c r="Z1063" i="1" s="1"/>
  <c r="Y1063" i="1"/>
  <c r="AA1063" i="1"/>
  <c r="B1064" i="1"/>
  <c r="A1064" i="1" s="1"/>
  <c r="D1064" i="1"/>
  <c r="E1064" i="1"/>
  <c r="F1064" i="1"/>
  <c r="G1064" i="1"/>
  <c r="H1064" i="1"/>
  <c r="I1064" i="1"/>
  <c r="J1064" i="1"/>
  <c r="K1064" i="1"/>
  <c r="L1064" i="1"/>
  <c r="M1064" i="1" s="1"/>
  <c r="N1064" i="1"/>
  <c r="O1064" i="1"/>
  <c r="Q1064" i="1"/>
  <c r="R1064" i="1"/>
  <c r="T1064" i="1"/>
  <c r="V1064" i="1" s="1"/>
  <c r="U1064" i="1"/>
  <c r="W1064" i="1"/>
  <c r="X1064" i="1"/>
  <c r="Z1064" i="1" s="1"/>
  <c r="Y1064" i="1"/>
  <c r="AA1064" i="1"/>
  <c r="B1065" i="1"/>
  <c r="A1065" i="1" s="1"/>
  <c r="D1065" i="1"/>
  <c r="E1065" i="1"/>
  <c r="F1065" i="1"/>
  <c r="G1065" i="1"/>
  <c r="H1065" i="1"/>
  <c r="I1065" i="1"/>
  <c r="J1065" i="1"/>
  <c r="K1065" i="1"/>
  <c r="M1065" i="1" s="1"/>
  <c r="L1065" i="1"/>
  <c r="N1065" i="1"/>
  <c r="O1065" i="1"/>
  <c r="Q1065" i="1"/>
  <c r="R1065" i="1"/>
  <c r="T1065" i="1"/>
  <c r="U1065" i="1"/>
  <c r="W1065" i="1"/>
  <c r="X1065" i="1"/>
  <c r="Z1065" i="1" s="1"/>
  <c r="Y1065" i="1"/>
  <c r="AA1065" i="1"/>
  <c r="B1066" i="1"/>
  <c r="A1066" i="1" s="1"/>
  <c r="D1066" i="1"/>
  <c r="E1066" i="1"/>
  <c r="F1066" i="1"/>
  <c r="G1066" i="1"/>
  <c r="H1066" i="1"/>
  <c r="I1066" i="1"/>
  <c r="J1066" i="1"/>
  <c r="K1066" i="1"/>
  <c r="M1066" i="1" s="1"/>
  <c r="L1066" i="1"/>
  <c r="N1066" i="1"/>
  <c r="P1066" i="1" s="1"/>
  <c r="O1066" i="1"/>
  <c r="Q1066" i="1"/>
  <c r="R1066" i="1"/>
  <c r="T1066" i="1"/>
  <c r="V1066" i="1" s="1"/>
  <c r="U1066" i="1"/>
  <c r="W1066" i="1"/>
  <c r="X1066" i="1"/>
  <c r="Y1066" i="1"/>
  <c r="AA1066" i="1"/>
  <c r="B1067" i="1"/>
  <c r="A1067" i="1" s="1"/>
  <c r="D1067" i="1"/>
  <c r="E1067" i="1"/>
  <c r="F1067" i="1"/>
  <c r="G1067" i="1"/>
  <c r="H1067" i="1"/>
  <c r="I1067" i="1"/>
  <c r="J1067" i="1"/>
  <c r="K1067" i="1"/>
  <c r="L1067" i="1"/>
  <c r="M1067" i="1"/>
  <c r="N1067" i="1"/>
  <c r="P1067" i="1" s="1"/>
  <c r="O1067" i="1"/>
  <c r="Q1067" i="1"/>
  <c r="R1067" i="1"/>
  <c r="T1067" i="1"/>
  <c r="V1067" i="1" s="1"/>
  <c r="U1067" i="1"/>
  <c r="W1067" i="1"/>
  <c r="X1067" i="1"/>
  <c r="Z1067" i="1" s="1"/>
  <c r="Y1067" i="1"/>
  <c r="AA1067" i="1"/>
  <c r="B1068" i="1"/>
  <c r="A1068" i="1" s="1"/>
  <c r="D1068" i="1"/>
  <c r="E1068" i="1"/>
  <c r="F1068" i="1"/>
  <c r="G1068" i="1"/>
  <c r="H1068" i="1"/>
  <c r="I1068" i="1"/>
  <c r="J1068" i="1"/>
  <c r="K1068" i="1"/>
  <c r="L1068" i="1"/>
  <c r="M1068" i="1" s="1"/>
  <c r="N1068" i="1"/>
  <c r="P1068" i="1" s="1"/>
  <c r="O1068" i="1"/>
  <c r="Q1068" i="1"/>
  <c r="R1068" i="1"/>
  <c r="T1068" i="1"/>
  <c r="V1068" i="1" s="1"/>
  <c r="U1068" i="1"/>
  <c r="W1068" i="1"/>
  <c r="X1068" i="1"/>
  <c r="Z1068" i="1" s="1"/>
  <c r="Y1068" i="1"/>
  <c r="AA1068" i="1"/>
  <c r="B1069" i="1"/>
  <c r="A1069" i="1" s="1"/>
  <c r="D1069" i="1"/>
  <c r="E1069" i="1"/>
  <c r="F1069" i="1"/>
  <c r="G1069" i="1"/>
  <c r="H1069" i="1"/>
  <c r="I1069" i="1"/>
  <c r="J1069" i="1"/>
  <c r="K1069" i="1"/>
  <c r="M1069" i="1" s="1"/>
  <c r="L1069" i="1"/>
  <c r="N1069" i="1"/>
  <c r="O1069" i="1"/>
  <c r="Q1069" i="1"/>
  <c r="R1069" i="1"/>
  <c r="T1069" i="1"/>
  <c r="U1069" i="1"/>
  <c r="W1069" i="1"/>
  <c r="X1069" i="1"/>
  <c r="Z1069" i="1" s="1"/>
  <c r="Y1069" i="1"/>
  <c r="AA1069" i="1"/>
  <c r="B1070" i="1"/>
  <c r="A1070" i="1" s="1"/>
  <c r="D1070" i="1"/>
  <c r="E1070" i="1"/>
  <c r="F1070" i="1"/>
  <c r="G1070" i="1"/>
  <c r="H1070" i="1"/>
  <c r="I1070" i="1"/>
  <c r="J1070" i="1"/>
  <c r="K1070" i="1"/>
  <c r="M1070" i="1" s="1"/>
  <c r="L1070" i="1"/>
  <c r="N1070" i="1"/>
  <c r="P1070" i="1" s="1"/>
  <c r="O1070" i="1"/>
  <c r="Q1070" i="1"/>
  <c r="R1070" i="1"/>
  <c r="T1070" i="1"/>
  <c r="V1070" i="1" s="1"/>
  <c r="U1070" i="1"/>
  <c r="W1070" i="1"/>
  <c r="X1070" i="1"/>
  <c r="Y1070" i="1"/>
  <c r="AA1070" i="1"/>
  <c r="B1071" i="1"/>
  <c r="A1071" i="1" s="1"/>
  <c r="D1071" i="1"/>
  <c r="E1071" i="1"/>
  <c r="F1071" i="1"/>
  <c r="G1071" i="1"/>
  <c r="H1071" i="1"/>
  <c r="I1071" i="1"/>
  <c r="J1071" i="1"/>
  <c r="K1071" i="1"/>
  <c r="L1071" i="1"/>
  <c r="M1071" i="1"/>
  <c r="N1071" i="1"/>
  <c r="P1071" i="1" s="1"/>
  <c r="O1071" i="1"/>
  <c r="Q1071" i="1"/>
  <c r="R1071" i="1"/>
  <c r="T1071" i="1"/>
  <c r="V1071" i="1" s="1"/>
  <c r="U1071" i="1"/>
  <c r="W1071" i="1"/>
  <c r="X1071" i="1"/>
  <c r="Z1071" i="1" s="1"/>
  <c r="Y1071" i="1"/>
  <c r="AA1071" i="1"/>
  <c r="B1072" i="1"/>
  <c r="A1072" i="1" s="1"/>
  <c r="D1072" i="1"/>
  <c r="E1072" i="1"/>
  <c r="F1072" i="1"/>
  <c r="G1072" i="1"/>
  <c r="H1072" i="1"/>
  <c r="I1072" i="1"/>
  <c r="J1072" i="1"/>
  <c r="K1072" i="1"/>
  <c r="L1072" i="1"/>
  <c r="M1072" i="1" s="1"/>
  <c r="N1072" i="1"/>
  <c r="P1072" i="1" s="1"/>
  <c r="O1072" i="1"/>
  <c r="Q1072" i="1"/>
  <c r="R1072" i="1"/>
  <c r="T1072" i="1"/>
  <c r="V1072" i="1" s="1"/>
  <c r="U1072" i="1"/>
  <c r="W1072" i="1"/>
  <c r="X1072" i="1"/>
  <c r="Z1072" i="1" s="1"/>
  <c r="Y1072" i="1"/>
  <c r="AA1072" i="1"/>
  <c r="B1073" i="1"/>
  <c r="A1073" i="1" s="1"/>
  <c r="D1073" i="1"/>
  <c r="E1073" i="1"/>
  <c r="F1073" i="1"/>
  <c r="G1073" i="1"/>
  <c r="H1073" i="1"/>
  <c r="I1073" i="1"/>
  <c r="J1073" i="1"/>
  <c r="K1073" i="1"/>
  <c r="M1073" i="1" s="1"/>
  <c r="L1073" i="1"/>
  <c r="N1073" i="1"/>
  <c r="O1073" i="1"/>
  <c r="Q1073" i="1"/>
  <c r="R1073" i="1"/>
  <c r="T1073" i="1"/>
  <c r="U1073" i="1"/>
  <c r="W1073" i="1"/>
  <c r="X1073" i="1"/>
  <c r="Z1073" i="1" s="1"/>
  <c r="Y1073" i="1"/>
  <c r="AA1073" i="1"/>
  <c r="B1074" i="1"/>
  <c r="A1074" i="1" s="1"/>
  <c r="D1074" i="1"/>
  <c r="E1074" i="1"/>
  <c r="F1074" i="1"/>
  <c r="G1074" i="1"/>
  <c r="H1074" i="1"/>
  <c r="I1074" i="1"/>
  <c r="J1074" i="1"/>
  <c r="K1074" i="1"/>
  <c r="M1074" i="1" s="1"/>
  <c r="L1074" i="1"/>
  <c r="N1074" i="1"/>
  <c r="P1074" i="1" s="1"/>
  <c r="O1074" i="1"/>
  <c r="Q1074" i="1"/>
  <c r="R1074" i="1"/>
  <c r="T1074" i="1"/>
  <c r="V1074" i="1" s="1"/>
  <c r="U1074" i="1"/>
  <c r="W1074" i="1"/>
  <c r="X1074" i="1"/>
  <c r="Y1074" i="1"/>
  <c r="AA1074" i="1"/>
  <c r="B1075" i="1"/>
  <c r="A1075" i="1" s="1"/>
  <c r="D1075" i="1"/>
  <c r="E1075" i="1"/>
  <c r="F1075" i="1"/>
  <c r="G1075" i="1"/>
  <c r="H1075" i="1"/>
  <c r="I1075" i="1"/>
  <c r="J1075" i="1"/>
  <c r="K1075" i="1"/>
  <c r="L1075" i="1"/>
  <c r="M1075" i="1"/>
  <c r="N1075" i="1"/>
  <c r="P1075" i="1" s="1"/>
  <c r="O1075" i="1"/>
  <c r="Q1075" i="1"/>
  <c r="R1075" i="1"/>
  <c r="T1075" i="1"/>
  <c r="V1075" i="1" s="1"/>
  <c r="U1075" i="1"/>
  <c r="W1075" i="1"/>
  <c r="X1075" i="1"/>
  <c r="Z1075" i="1" s="1"/>
  <c r="Y1075" i="1"/>
  <c r="AA1075" i="1"/>
  <c r="B1076" i="1"/>
  <c r="A1076" i="1" s="1"/>
  <c r="D1076" i="1"/>
  <c r="E1076" i="1"/>
  <c r="F1076" i="1"/>
  <c r="G1076" i="1"/>
  <c r="H1076" i="1"/>
  <c r="I1076" i="1"/>
  <c r="J1076" i="1"/>
  <c r="K1076" i="1"/>
  <c r="L1076" i="1"/>
  <c r="M1076" i="1" s="1"/>
  <c r="N1076" i="1"/>
  <c r="P1076" i="1" s="1"/>
  <c r="O1076" i="1"/>
  <c r="Q1076" i="1"/>
  <c r="R1076" i="1"/>
  <c r="T1076" i="1"/>
  <c r="V1076" i="1" s="1"/>
  <c r="U1076" i="1"/>
  <c r="W1076" i="1"/>
  <c r="X1076" i="1"/>
  <c r="Z1076" i="1" s="1"/>
  <c r="Y1076" i="1"/>
  <c r="AA1076" i="1"/>
  <c r="B1077" i="1"/>
  <c r="A1077" i="1" s="1"/>
  <c r="D1077" i="1"/>
  <c r="E1077" i="1"/>
  <c r="F1077" i="1"/>
  <c r="G1077" i="1"/>
  <c r="H1077" i="1"/>
  <c r="I1077" i="1"/>
  <c r="J1077" i="1"/>
  <c r="K1077" i="1"/>
  <c r="M1077" i="1" s="1"/>
  <c r="L1077" i="1"/>
  <c r="N1077" i="1"/>
  <c r="O1077" i="1"/>
  <c r="Q1077" i="1"/>
  <c r="R1077" i="1"/>
  <c r="T1077" i="1"/>
  <c r="U1077" i="1"/>
  <c r="W1077" i="1"/>
  <c r="X1077" i="1"/>
  <c r="Z1077" i="1" s="1"/>
  <c r="Y1077" i="1"/>
  <c r="AA1077" i="1"/>
  <c r="B1078" i="1"/>
  <c r="A1078" i="1" s="1"/>
  <c r="D1078" i="1"/>
  <c r="E1078" i="1"/>
  <c r="F1078" i="1"/>
  <c r="G1078" i="1"/>
  <c r="H1078" i="1"/>
  <c r="I1078" i="1"/>
  <c r="J1078" i="1"/>
  <c r="K1078" i="1"/>
  <c r="M1078" i="1" s="1"/>
  <c r="L1078" i="1"/>
  <c r="N1078" i="1"/>
  <c r="P1078" i="1" s="1"/>
  <c r="O1078" i="1"/>
  <c r="Q1078" i="1"/>
  <c r="R1078" i="1"/>
  <c r="T1078" i="1"/>
  <c r="V1078" i="1" s="1"/>
  <c r="U1078" i="1"/>
  <c r="W1078" i="1"/>
  <c r="X1078" i="1"/>
  <c r="Y1078" i="1"/>
  <c r="AA1078" i="1"/>
  <c r="B1079" i="1"/>
  <c r="A1079" i="1" s="1"/>
  <c r="D1079" i="1"/>
  <c r="E1079" i="1"/>
  <c r="F1079" i="1"/>
  <c r="G1079" i="1"/>
  <c r="H1079" i="1"/>
  <c r="I1079" i="1"/>
  <c r="J1079" i="1"/>
  <c r="K1079" i="1"/>
  <c r="L1079" i="1"/>
  <c r="M1079" i="1"/>
  <c r="N1079" i="1"/>
  <c r="P1079" i="1" s="1"/>
  <c r="O1079" i="1"/>
  <c r="Q1079" i="1"/>
  <c r="R1079" i="1"/>
  <c r="T1079" i="1"/>
  <c r="V1079" i="1" s="1"/>
  <c r="U1079" i="1"/>
  <c r="W1079" i="1"/>
  <c r="X1079" i="1"/>
  <c r="Z1079" i="1" s="1"/>
  <c r="Y1079" i="1"/>
  <c r="AA1079" i="1"/>
  <c r="B1080" i="1"/>
  <c r="A1080" i="1" s="1"/>
  <c r="D1080" i="1"/>
  <c r="E1080" i="1"/>
  <c r="F1080" i="1"/>
  <c r="G1080" i="1"/>
  <c r="H1080" i="1"/>
  <c r="I1080" i="1"/>
  <c r="J1080" i="1"/>
  <c r="K1080" i="1"/>
  <c r="L1080" i="1"/>
  <c r="M1080" i="1" s="1"/>
  <c r="N1080" i="1"/>
  <c r="P1080" i="1" s="1"/>
  <c r="O1080" i="1"/>
  <c r="Q1080" i="1"/>
  <c r="R1080" i="1"/>
  <c r="T1080" i="1"/>
  <c r="V1080" i="1" s="1"/>
  <c r="U1080" i="1"/>
  <c r="W1080" i="1"/>
  <c r="X1080" i="1"/>
  <c r="Z1080" i="1" s="1"/>
  <c r="Y1080" i="1"/>
  <c r="AA1080" i="1"/>
  <c r="B1081" i="1"/>
  <c r="A1081" i="1" s="1"/>
  <c r="D1081" i="1"/>
  <c r="E1081" i="1"/>
  <c r="F1081" i="1"/>
  <c r="G1081" i="1"/>
  <c r="H1081" i="1"/>
  <c r="I1081" i="1"/>
  <c r="J1081" i="1"/>
  <c r="K1081" i="1"/>
  <c r="M1081" i="1" s="1"/>
  <c r="L1081" i="1"/>
  <c r="N1081" i="1"/>
  <c r="O1081" i="1"/>
  <c r="Q1081" i="1"/>
  <c r="R1081" i="1"/>
  <c r="T1081" i="1"/>
  <c r="U1081" i="1"/>
  <c r="W1081" i="1"/>
  <c r="X1081" i="1"/>
  <c r="Z1081" i="1" s="1"/>
  <c r="Y1081" i="1"/>
  <c r="AA1081" i="1"/>
  <c r="B1082" i="1"/>
  <c r="A1082" i="1" s="1"/>
  <c r="D1082" i="1"/>
  <c r="E1082" i="1"/>
  <c r="F1082" i="1"/>
  <c r="G1082" i="1"/>
  <c r="H1082" i="1"/>
  <c r="I1082" i="1"/>
  <c r="J1082" i="1"/>
  <c r="K1082" i="1"/>
  <c r="M1082" i="1" s="1"/>
  <c r="L1082" i="1"/>
  <c r="N1082" i="1"/>
  <c r="P1082" i="1" s="1"/>
  <c r="O1082" i="1"/>
  <c r="Q1082" i="1"/>
  <c r="R1082" i="1"/>
  <c r="T1082" i="1"/>
  <c r="V1082" i="1" s="1"/>
  <c r="U1082" i="1"/>
  <c r="W1082" i="1"/>
  <c r="X1082" i="1"/>
  <c r="Y1082" i="1"/>
  <c r="AA1082" i="1"/>
  <c r="B1083" i="1"/>
  <c r="A1083" i="1" s="1"/>
  <c r="D1083" i="1"/>
  <c r="E1083" i="1"/>
  <c r="F1083" i="1"/>
  <c r="G1083" i="1"/>
  <c r="H1083" i="1"/>
  <c r="I1083" i="1"/>
  <c r="J1083" i="1"/>
  <c r="K1083" i="1"/>
  <c r="L1083" i="1"/>
  <c r="M1083" i="1"/>
  <c r="N1083" i="1"/>
  <c r="P1083" i="1" s="1"/>
  <c r="O1083" i="1"/>
  <c r="Q1083" i="1"/>
  <c r="R1083" i="1"/>
  <c r="T1083" i="1"/>
  <c r="V1083" i="1" s="1"/>
  <c r="U1083" i="1"/>
  <c r="W1083" i="1"/>
  <c r="X1083" i="1"/>
  <c r="Z1083" i="1" s="1"/>
  <c r="Y1083" i="1"/>
  <c r="AA1083" i="1"/>
  <c r="B1084" i="1"/>
  <c r="A1084" i="1" s="1"/>
  <c r="D1084" i="1"/>
  <c r="E1084" i="1"/>
  <c r="F1084" i="1"/>
  <c r="G1084" i="1"/>
  <c r="H1084" i="1"/>
  <c r="I1084" i="1"/>
  <c r="J1084" i="1"/>
  <c r="K1084" i="1"/>
  <c r="L1084" i="1"/>
  <c r="M1084" i="1" s="1"/>
  <c r="N1084" i="1"/>
  <c r="P1084" i="1" s="1"/>
  <c r="O1084" i="1"/>
  <c r="Q1084" i="1"/>
  <c r="R1084" i="1"/>
  <c r="T1084" i="1"/>
  <c r="V1084" i="1" s="1"/>
  <c r="U1084" i="1"/>
  <c r="W1084" i="1"/>
  <c r="X1084" i="1"/>
  <c r="Z1084" i="1" s="1"/>
  <c r="Y1084" i="1"/>
  <c r="AA1084" i="1"/>
  <c r="B1085" i="1"/>
  <c r="A1085" i="1" s="1"/>
  <c r="D1085" i="1"/>
  <c r="E1085" i="1"/>
  <c r="F1085" i="1"/>
  <c r="G1085" i="1"/>
  <c r="H1085" i="1"/>
  <c r="I1085" i="1"/>
  <c r="J1085" i="1"/>
  <c r="K1085" i="1"/>
  <c r="M1085" i="1" s="1"/>
  <c r="L1085" i="1"/>
  <c r="N1085" i="1"/>
  <c r="O1085" i="1"/>
  <c r="Q1085" i="1"/>
  <c r="R1085" i="1"/>
  <c r="T1085" i="1"/>
  <c r="U1085" i="1"/>
  <c r="W1085" i="1"/>
  <c r="X1085" i="1"/>
  <c r="Z1085" i="1" s="1"/>
  <c r="Y1085" i="1"/>
  <c r="AA1085" i="1"/>
  <c r="B1086" i="1"/>
  <c r="A1086" i="1" s="1"/>
  <c r="D1086" i="1"/>
  <c r="E1086" i="1"/>
  <c r="F1086" i="1"/>
  <c r="G1086" i="1"/>
  <c r="H1086" i="1"/>
  <c r="I1086" i="1"/>
  <c r="J1086" i="1"/>
  <c r="K1086" i="1"/>
  <c r="M1086" i="1" s="1"/>
  <c r="L1086" i="1"/>
  <c r="N1086" i="1"/>
  <c r="P1086" i="1" s="1"/>
  <c r="O1086" i="1"/>
  <c r="Q1086" i="1"/>
  <c r="R1086" i="1"/>
  <c r="T1086" i="1"/>
  <c r="V1086" i="1" s="1"/>
  <c r="U1086" i="1"/>
  <c r="W1086" i="1"/>
  <c r="X1086" i="1"/>
  <c r="Y1086" i="1"/>
  <c r="AA1086" i="1"/>
  <c r="B1087" i="1"/>
  <c r="A1087" i="1" s="1"/>
  <c r="D1087" i="1"/>
  <c r="E1087" i="1"/>
  <c r="F1087" i="1"/>
  <c r="G1087" i="1"/>
  <c r="H1087" i="1"/>
  <c r="I1087" i="1"/>
  <c r="J1087" i="1"/>
  <c r="K1087" i="1"/>
  <c r="L1087" i="1"/>
  <c r="M1087" i="1"/>
  <c r="N1087" i="1"/>
  <c r="P1087" i="1" s="1"/>
  <c r="O1087" i="1"/>
  <c r="Q1087" i="1"/>
  <c r="R1087" i="1"/>
  <c r="T1087" i="1"/>
  <c r="V1087" i="1" s="1"/>
  <c r="U1087" i="1"/>
  <c r="W1087" i="1"/>
  <c r="X1087" i="1"/>
  <c r="Z1087" i="1" s="1"/>
  <c r="Y1087" i="1"/>
  <c r="AA1087" i="1"/>
  <c r="B1088" i="1"/>
  <c r="A1088" i="1" s="1"/>
  <c r="D1088" i="1"/>
  <c r="E1088" i="1"/>
  <c r="F1088" i="1"/>
  <c r="G1088" i="1"/>
  <c r="H1088" i="1"/>
  <c r="I1088" i="1"/>
  <c r="J1088" i="1"/>
  <c r="K1088" i="1"/>
  <c r="L1088" i="1"/>
  <c r="M1088" i="1" s="1"/>
  <c r="N1088" i="1"/>
  <c r="P1088" i="1" s="1"/>
  <c r="O1088" i="1"/>
  <c r="Q1088" i="1"/>
  <c r="R1088" i="1"/>
  <c r="T1088" i="1"/>
  <c r="V1088" i="1" s="1"/>
  <c r="U1088" i="1"/>
  <c r="W1088" i="1"/>
  <c r="X1088" i="1"/>
  <c r="Z1088" i="1" s="1"/>
  <c r="Y1088" i="1"/>
  <c r="AA1088" i="1"/>
  <c r="B1089" i="1"/>
  <c r="A1089" i="1" s="1"/>
  <c r="D1089" i="1"/>
  <c r="E1089" i="1"/>
  <c r="F1089" i="1"/>
  <c r="G1089" i="1"/>
  <c r="H1089" i="1"/>
  <c r="I1089" i="1"/>
  <c r="J1089" i="1"/>
  <c r="K1089" i="1"/>
  <c r="M1089" i="1" s="1"/>
  <c r="L1089" i="1"/>
  <c r="N1089" i="1"/>
  <c r="O1089" i="1"/>
  <c r="Q1089" i="1"/>
  <c r="R1089" i="1"/>
  <c r="T1089" i="1"/>
  <c r="U1089" i="1"/>
  <c r="W1089" i="1"/>
  <c r="X1089" i="1"/>
  <c r="Z1089" i="1" s="1"/>
  <c r="Y1089" i="1"/>
  <c r="AA1089" i="1"/>
  <c r="B1090" i="1"/>
  <c r="A1090" i="1" s="1"/>
  <c r="D1090" i="1"/>
  <c r="E1090" i="1"/>
  <c r="F1090" i="1"/>
  <c r="G1090" i="1"/>
  <c r="H1090" i="1"/>
  <c r="I1090" i="1"/>
  <c r="J1090" i="1"/>
  <c r="K1090" i="1"/>
  <c r="M1090" i="1" s="1"/>
  <c r="L1090" i="1"/>
  <c r="N1090" i="1"/>
  <c r="P1090" i="1" s="1"/>
  <c r="O1090" i="1"/>
  <c r="Q1090" i="1"/>
  <c r="R1090" i="1"/>
  <c r="T1090" i="1"/>
  <c r="V1090" i="1" s="1"/>
  <c r="U1090" i="1"/>
  <c r="W1090" i="1"/>
  <c r="X1090" i="1"/>
  <c r="Y1090" i="1"/>
  <c r="AA1090" i="1"/>
  <c r="B1091" i="1"/>
  <c r="A1091" i="1" s="1"/>
  <c r="D1091" i="1"/>
  <c r="E1091" i="1"/>
  <c r="F1091" i="1"/>
  <c r="G1091" i="1"/>
  <c r="H1091" i="1"/>
  <c r="I1091" i="1"/>
  <c r="J1091" i="1"/>
  <c r="K1091" i="1"/>
  <c r="L1091" i="1"/>
  <c r="M1091" i="1"/>
  <c r="N1091" i="1"/>
  <c r="P1091" i="1" s="1"/>
  <c r="O1091" i="1"/>
  <c r="Q1091" i="1"/>
  <c r="R1091" i="1"/>
  <c r="T1091" i="1"/>
  <c r="V1091" i="1" s="1"/>
  <c r="U1091" i="1"/>
  <c r="W1091" i="1"/>
  <c r="X1091" i="1"/>
  <c r="Z1091" i="1" s="1"/>
  <c r="Y1091" i="1"/>
  <c r="AA1091" i="1"/>
  <c r="B1092" i="1"/>
  <c r="A1092" i="1" s="1"/>
  <c r="D1092" i="1"/>
  <c r="E1092" i="1"/>
  <c r="F1092" i="1"/>
  <c r="G1092" i="1"/>
  <c r="H1092" i="1"/>
  <c r="I1092" i="1"/>
  <c r="J1092" i="1"/>
  <c r="K1092" i="1"/>
  <c r="L1092" i="1"/>
  <c r="M1092" i="1" s="1"/>
  <c r="N1092" i="1"/>
  <c r="P1092" i="1" s="1"/>
  <c r="O1092" i="1"/>
  <c r="Q1092" i="1"/>
  <c r="R1092" i="1"/>
  <c r="T1092" i="1"/>
  <c r="V1092" i="1" s="1"/>
  <c r="U1092" i="1"/>
  <c r="W1092" i="1"/>
  <c r="X1092" i="1"/>
  <c r="Z1092" i="1" s="1"/>
  <c r="Y1092" i="1"/>
  <c r="AA1092" i="1"/>
  <c r="B1093" i="1"/>
  <c r="A1093" i="1" s="1"/>
  <c r="D1093" i="1"/>
  <c r="E1093" i="1"/>
  <c r="F1093" i="1"/>
  <c r="G1093" i="1"/>
  <c r="H1093" i="1"/>
  <c r="I1093" i="1"/>
  <c r="J1093" i="1"/>
  <c r="K1093" i="1"/>
  <c r="M1093" i="1" s="1"/>
  <c r="L1093" i="1"/>
  <c r="N1093" i="1"/>
  <c r="O1093" i="1"/>
  <c r="Q1093" i="1"/>
  <c r="R1093" i="1"/>
  <c r="T1093" i="1"/>
  <c r="U1093" i="1"/>
  <c r="W1093" i="1"/>
  <c r="X1093" i="1"/>
  <c r="Z1093" i="1" s="1"/>
  <c r="Y1093" i="1"/>
  <c r="AA1093" i="1"/>
  <c r="B1094" i="1"/>
  <c r="A1094" i="1" s="1"/>
  <c r="D1094" i="1"/>
  <c r="E1094" i="1"/>
  <c r="F1094" i="1"/>
  <c r="G1094" i="1"/>
  <c r="H1094" i="1"/>
  <c r="I1094" i="1"/>
  <c r="J1094" i="1"/>
  <c r="K1094" i="1"/>
  <c r="M1094" i="1" s="1"/>
  <c r="L1094" i="1"/>
  <c r="N1094" i="1"/>
  <c r="P1094" i="1" s="1"/>
  <c r="O1094" i="1"/>
  <c r="Q1094" i="1"/>
  <c r="R1094" i="1"/>
  <c r="T1094" i="1"/>
  <c r="V1094" i="1" s="1"/>
  <c r="U1094" i="1"/>
  <c r="W1094" i="1"/>
  <c r="X1094" i="1"/>
  <c r="Y1094" i="1"/>
  <c r="AA1094" i="1"/>
  <c r="B1095" i="1"/>
  <c r="A1095" i="1" s="1"/>
  <c r="D1095" i="1"/>
  <c r="E1095" i="1"/>
  <c r="F1095" i="1"/>
  <c r="G1095" i="1"/>
  <c r="H1095" i="1"/>
  <c r="I1095" i="1"/>
  <c r="J1095" i="1"/>
  <c r="K1095" i="1"/>
  <c r="L1095" i="1"/>
  <c r="M1095" i="1"/>
  <c r="N1095" i="1"/>
  <c r="P1095" i="1" s="1"/>
  <c r="O1095" i="1"/>
  <c r="Q1095" i="1"/>
  <c r="R1095" i="1"/>
  <c r="T1095" i="1"/>
  <c r="V1095" i="1" s="1"/>
  <c r="U1095" i="1"/>
  <c r="W1095" i="1"/>
  <c r="X1095" i="1"/>
  <c r="Z1095" i="1" s="1"/>
  <c r="Y1095" i="1"/>
  <c r="AA1095" i="1"/>
  <c r="B1096" i="1"/>
  <c r="A1096" i="1" s="1"/>
  <c r="D1096" i="1"/>
  <c r="E1096" i="1"/>
  <c r="F1096" i="1"/>
  <c r="G1096" i="1"/>
  <c r="H1096" i="1"/>
  <c r="I1096" i="1"/>
  <c r="J1096" i="1"/>
  <c r="K1096" i="1"/>
  <c r="L1096" i="1"/>
  <c r="M1096" i="1" s="1"/>
  <c r="N1096" i="1"/>
  <c r="P1096" i="1" s="1"/>
  <c r="O1096" i="1"/>
  <c r="Q1096" i="1"/>
  <c r="R1096" i="1"/>
  <c r="T1096" i="1"/>
  <c r="V1096" i="1" s="1"/>
  <c r="U1096" i="1"/>
  <c r="W1096" i="1"/>
  <c r="X1096" i="1"/>
  <c r="Z1096" i="1" s="1"/>
  <c r="Y1096" i="1"/>
  <c r="AA1096" i="1"/>
  <c r="B1097" i="1"/>
  <c r="A1097" i="1" s="1"/>
  <c r="D1097" i="1"/>
  <c r="E1097" i="1"/>
  <c r="F1097" i="1"/>
  <c r="G1097" i="1"/>
  <c r="H1097" i="1"/>
  <c r="I1097" i="1"/>
  <c r="J1097" i="1"/>
  <c r="K1097" i="1"/>
  <c r="M1097" i="1" s="1"/>
  <c r="L1097" i="1"/>
  <c r="N1097" i="1"/>
  <c r="O1097" i="1"/>
  <c r="Q1097" i="1"/>
  <c r="R1097" i="1"/>
  <c r="T1097" i="1"/>
  <c r="U1097" i="1"/>
  <c r="W1097" i="1"/>
  <c r="X1097" i="1"/>
  <c r="Z1097" i="1" s="1"/>
  <c r="Y1097" i="1"/>
  <c r="AA1097" i="1"/>
  <c r="B1098" i="1"/>
  <c r="A1098" i="1" s="1"/>
  <c r="D1098" i="1"/>
  <c r="E1098" i="1"/>
  <c r="F1098" i="1"/>
  <c r="G1098" i="1"/>
  <c r="H1098" i="1"/>
  <c r="I1098" i="1"/>
  <c r="J1098" i="1"/>
  <c r="K1098" i="1"/>
  <c r="M1098" i="1" s="1"/>
  <c r="L1098" i="1"/>
  <c r="N1098" i="1"/>
  <c r="P1098" i="1" s="1"/>
  <c r="O1098" i="1"/>
  <c r="Q1098" i="1"/>
  <c r="R1098" i="1"/>
  <c r="T1098" i="1"/>
  <c r="V1098" i="1" s="1"/>
  <c r="U1098" i="1"/>
  <c r="W1098" i="1"/>
  <c r="X1098" i="1"/>
  <c r="Y1098" i="1"/>
  <c r="AA1098" i="1"/>
  <c r="B1099" i="1"/>
  <c r="A1099" i="1" s="1"/>
  <c r="D1099" i="1"/>
  <c r="E1099" i="1"/>
  <c r="F1099" i="1"/>
  <c r="G1099" i="1"/>
  <c r="H1099" i="1"/>
  <c r="I1099" i="1"/>
  <c r="J1099" i="1"/>
  <c r="K1099" i="1"/>
  <c r="L1099" i="1"/>
  <c r="M1099" i="1"/>
  <c r="N1099" i="1"/>
  <c r="P1099" i="1" s="1"/>
  <c r="O1099" i="1"/>
  <c r="Q1099" i="1"/>
  <c r="R1099" i="1"/>
  <c r="T1099" i="1"/>
  <c r="V1099" i="1" s="1"/>
  <c r="U1099" i="1"/>
  <c r="W1099" i="1"/>
  <c r="X1099" i="1"/>
  <c r="Z1099" i="1" s="1"/>
  <c r="Y1099" i="1"/>
  <c r="AA1099" i="1"/>
  <c r="B1100" i="1"/>
  <c r="A1100" i="1" s="1"/>
  <c r="D1100" i="1"/>
  <c r="E1100" i="1"/>
  <c r="F1100" i="1"/>
  <c r="G1100" i="1"/>
  <c r="H1100" i="1"/>
  <c r="I1100" i="1"/>
  <c r="J1100" i="1"/>
  <c r="K1100" i="1"/>
  <c r="L1100" i="1"/>
  <c r="M1100" i="1" s="1"/>
  <c r="N1100" i="1"/>
  <c r="P1100" i="1" s="1"/>
  <c r="O1100" i="1"/>
  <c r="Q1100" i="1"/>
  <c r="R1100" i="1"/>
  <c r="T1100" i="1"/>
  <c r="V1100" i="1" s="1"/>
  <c r="U1100" i="1"/>
  <c r="W1100" i="1"/>
  <c r="X1100" i="1"/>
  <c r="Z1100" i="1" s="1"/>
  <c r="Y1100" i="1"/>
  <c r="AA1100" i="1"/>
  <c r="B1101" i="1"/>
  <c r="A1101" i="1" s="1"/>
  <c r="D1101" i="1"/>
  <c r="E1101" i="1"/>
  <c r="F1101" i="1"/>
  <c r="G1101" i="1"/>
  <c r="H1101" i="1"/>
  <c r="I1101" i="1"/>
  <c r="J1101" i="1"/>
  <c r="K1101" i="1"/>
  <c r="M1101" i="1" s="1"/>
  <c r="L1101" i="1"/>
  <c r="N1101" i="1"/>
  <c r="O1101" i="1"/>
  <c r="Q1101" i="1"/>
  <c r="R1101" i="1"/>
  <c r="T1101" i="1"/>
  <c r="U1101" i="1"/>
  <c r="W1101" i="1"/>
  <c r="X1101" i="1"/>
  <c r="Y1101" i="1"/>
  <c r="AA1101" i="1"/>
  <c r="B1102" i="1"/>
  <c r="A1102" i="1" s="1"/>
  <c r="D1102" i="1"/>
  <c r="E1102" i="1"/>
  <c r="F1102" i="1"/>
  <c r="G1102" i="1"/>
  <c r="H1102" i="1"/>
  <c r="I1102" i="1"/>
  <c r="J1102" i="1"/>
  <c r="K1102" i="1"/>
  <c r="M1102" i="1" s="1"/>
  <c r="L1102" i="1"/>
  <c r="N1102" i="1"/>
  <c r="P1102" i="1" s="1"/>
  <c r="O1102" i="1"/>
  <c r="Q1102" i="1"/>
  <c r="R1102" i="1"/>
  <c r="T1102" i="1"/>
  <c r="V1102" i="1" s="1"/>
  <c r="U1102" i="1"/>
  <c r="W1102" i="1"/>
  <c r="X1102" i="1"/>
  <c r="Y1102" i="1"/>
  <c r="AA1102" i="1"/>
  <c r="B1103" i="1"/>
  <c r="A1103" i="1" s="1"/>
  <c r="D1103" i="1"/>
  <c r="E1103" i="1"/>
  <c r="F1103" i="1"/>
  <c r="G1103" i="1"/>
  <c r="H1103" i="1"/>
  <c r="I1103" i="1"/>
  <c r="J1103" i="1"/>
  <c r="K1103" i="1"/>
  <c r="L1103" i="1"/>
  <c r="M1103" i="1"/>
  <c r="N1103" i="1"/>
  <c r="P1103" i="1" s="1"/>
  <c r="O1103" i="1"/>
  <c r="Q1103" i="1"/>
  <c r="R1103" i="1"/>
  <c r="T1103" i="1"/>
  <c r="V1103" i="1" s="1"/>
  <c r="U1103" i="1"/>
  <c r="W1103" i="1"/>
  <c r="X1103" i="1"/>
  <c r="Z1103" i="1" s="1"/>
  <c r="Y1103" i="1"/>
  <c r="AA1103" i="1"/>
  <c r="B1104" i="1"/>
  <c r="A1104" i="1" s="1"/>
  <c r="D1104" i="1"/>
  <c r="E1104" i="1"/>
  <c r="F1104" i="1"/>
  <c r="G1104" i="1"/>
  <c r="H1104" i="1"/>
  <c r="I1104" i="1"/>
  <c r="J1104" i="1"/>
  <c r="K1104" i="1"/>
  <c r="L1104" i="1"/>
  <c r="M1104" i="1" s="1"/>
  <c r="N1104" i="1"/>
  <c r="O1104" i="1"/>
  <c r="Q1104" i="1"/>
  <c r="R1104" i="1"/>
  <c r="T1104" i="1"/>
  <c r="U1104" i="1"/>
  <c r="W1104" i="1"/>
  <c r="X1104" i="1"/>
  <c r="Z1104" i="1" s="1"/>
  <c r="Y1104" i="1"/>
  <c r="AA1104" i="1"/>
  <c r="B1105" i="1"/>
  <c r="A1105" i="1" s="1"/>
  <c r="D1105" i="1"/>
  <c r="E1105" i="1"/>
  <c r="F1105" i="1"/>
  <c r="G1105" i="1"/>
  <c r="H1105" i="1"/>
  <c r="I1105" i="1"/>
  <c r="J1105" i="1"/>
  <c r="K1105" i="1"/>
  <c r="M1105" i="1" s="1"/>
  <c r="L1105" i="1"/>
  <c r="N1105" i="1"/>
  <c r="O1105" i="1"/>
  <c r="Q1105" i="1"/>
  <c r="R1105" i="1"/>
  <c r="T1105" i="1"/>
  <c r="U1105" i="1"/>
  <c r="W1105" i="1"/>
  <c r="X1105" i="1"/>
  <c r="Y1105" i="1"/>
  <c r="AA1105" i="1"/>
  <c r="B1106" i="1"/>
  <c r="A1106" i="1" s="1"/>
  <c r="D1106" i="1"/>
  <c r="E1106" i="1"/>
  <c r="F1106" i="1"/>
  <c r="G1106" i="1"/>
  <c r="H1106" i="1"/>
  <c r="I1106" i="1"/>
  <c r="J1106" i="1"/>
  <c r="K1106" i="1"/>
  <c r="M1106" i="1" s="1"/>
  <c r="L1106" i="1"/>
  <c r="N1106" i="1"/>
  <c r="P1106" i="1" s="1"/>
  <c r="O1106" i="1"/>
  <c r="Q1106" i="1"/>
  <c r="R1106" i="1"/>
  <c r="T1106" i="1"/>
  <c r="V1106" i="1" s="1"/>
  <c r="U1106" i="1"/>
  <c r="W1106" i="1"/>
  <c r="X1106" i="1"/>
  <c r="Y1106" i="1"/>
  <c r="AA1106" i="1"/>
  <c r="B1107" i="1"/>
  <c r="A1107" i="1" s="1"/>
  <c r="D1107" i="1"/>
  <c r="E1107" i="1"/>
  <c r="F1107" i="1"/>
  <c r="G1107" i="1"/>
  <c r="H1107" i="1"/>
  <c r="I1107" i="1"/>
  <c r="J1107" i="1"/>
  <c r="K1107" i="1"/>
  <c r="L1107" i="1"/>
  <c r="M1107" i="1"/>
  <c r="N1107" i="1"/>
  <c r="P1107" i="1" s="1"/>
  <c r="O1107" i="1"/>
  <c r="Q1107" i="1"/>
  <c r="R1107" i="1"/>
  <c r="T1107" i="1"/>
  <c r="V1107" i="1" s="1"/>
  <c r="U1107" i="1"/>
  <c r="W1107" i="1"/>
  <c r="X1107" i="1"/>
  <c r="Z1107" i="1" s="1"/>
  <c r="Y1107" i="1"/>
  <c r="AA1107" i="1"/>
  <c r="B1108" i="1"/>
  <c r="A1108" i="1" s="1"/>
  <c r="D1108" i="1"/>
  <c r="E1108" i="1"/>
  <c r="F1108" i="1"/>
  <c r="G1108" i="1"/>
  <c r="H1108" i="1"/>
  <c r="I1108" i="1"/>
  <c r="J1108" i="1"/>
  <c r="K1108" i="1"/>
  <c r="L1108" i="1"/>
  <c r="M1108" i="1" s="1"/>
  <c r="N1108" i="1"/>
  <c r="O1108" i="1"/>
  <c r="Q1108" i="1"/>
  <c r="R1108" i="1"/>
  <c r="T1108" i="1"/>
  <c r="V1108" i="1" s="1"/>
  <c r="U1108" i="1"/>
  <c r="W1108" i="1"/>
  <c r="X1108" i="1"/>
  <c r="Z1108" i="1" s="1"/>
  <c r="Y1108" i="1"/>
  <c r="AA1108" i="1"/>
  <c r="B1109" i="1"/>
  <c r="A1109" i="1" s="1"/>
  <c r="D1109" i="1"/>
  <c r="E1109" i="1"/>
  <c r="F1109" i="1"/>
  <c r="G1109" i="1"/>
  <c r="H1109" i="1"/>
  <c r="I1109" i="1"/>
  <c r="J1109" i="1"/>
  <c r="K1109" i="1"/>
  <c r="M1109" i="1" s="1"/>
  <c r="L1109" i="1"/>
  <c r="N1109" i="1"/>
  <c r="O1109" i="1"/>
  <c r="Q1109" i="1"/>
  <c r="R1109" i="1"/>
  <c r="T1109" i="1"/>
  <c r="U1109" i="1"/>
  <c r="W1109" i="1"/>
  <c r="X1109" i="1"/>
  <c r="Z1109" i="1" s="1"/>
  <c r="Y1109" i="1"/>
  <c r="AA1109" i="1"/>
  <c r="B1110" i="1"/>
  <c r="A1110" i="1" s="1"/>
  <c r="D1110" i="1"/>
  <c r="E1110" i="1"/>
  <c r="F1110" i="1"/>
  <c r="G1110" i="1"/>
  <c r="H1110" i="1"/>
  <c r="I1110" i="1"/>
  <c r="J1110" i="1"/>
  <c r="K1110" i="1"/>
  <c r="M1110" i="1" s="1"/>
  <c r="L1110" i="1"/>
  <c r="N1110" i="1"/>
  <c r="O1110" i="1"/>
  <c r="Q1110" i="1"/>
  <c r="R1110" i="1"/>
  <c r="T1110" i="1"/>
  <c r="U1110" i="1"/>
  <c r="W1110" i="1"/>
  <c r="X1110" i="1"/>
  <c r="Y1110" i="1"/>
  <c r="AA1110" i="1"/>
  <c r="B1111" i="1"/>
  <c r="A1111" i="1" s="1"/>
  <c r="D1111" i="1"/>
  <c r="E1111" i="1"/>
  <c r="F1111" i="1"/>
  <c r="G1111" i="1"/>
  <c r="H1111" i="1"/>
  <c r="I1111" i="1"/>
  <c r="J1111" i="1"/>
  <c r="K1111" i="1"/>
  <c r="L1111" i="1"/>
  <c r="M1111" i="1"/>
  <c r="N1111" i="1"/>
  <c r="P1111" i="1" s="1"/>
  <c r="O1111" i="1"/>
  <c r="Q1111" i="1"/>
  <c r="R1111" i="1"/>
  <c r="T1111" i="1"/>
  <c r="V1111" i="1" s="1"/>
  <c r="U1111" i="1"/>
  <c r="W1111" i="1"/>
  <c r="X1111" i="1"/>
  <c r="Y1111" i="1"/>
  <c r="AA1111" i="1"/>
  <c r="B1112" i="1"/>
  <c r="A1112" i="1" s="1"/>
  <c r="D1112" i="1"/>
  <c r="E1112" i="1"/>
  <c r="F1112" i="1"/>
  <c r="G1112" i="1"/>
  <c r="H1112" i="1"/>
  <c r="I1112" i="1"/>
  <c r="J1112" i="1"/>
  <c r="K1112" i="1"/>
  <c r="L1112" i="1"/>
  <c r="M1112" i="1" s="1"/>
  <c r="N1112" i="1"/>
  <c r="P1112" i="1" s="1"/>
  <c r="O1112" i="1"/>
  <c r="Q1112" i="1"/>
  <c r="R1112" i="1"/>
  <c r="T1112" i="1"/>
  <c r="V1112" i="1" s="1"/>
  <c r="U1112" i="1"/>
  <c r="W1112" i="1"/>
  <c r="X1112" i="1"/>
  <c r="Z1112" i="1" s="1"/>
  <c r="Y1112" i="1"/>
  <c r="AA1112" i="1"/>
  <c r="B1113" i="1"/>
  <c r="A1113" i="1" s="1"/>
  <c r="D1113" i="1"/>
  <c r="E1113" i="1"/>
  <c r="F1113" i="1"/>
  <c r="G1113" i="1"/>
  <c r="H1113" i="1"/>
  <c r="I1113" i="1"/>
  <c r="J1113" i="1"/>
  <c r="K1113" i="1"/>
  <c r="M1113" i="1" s="1"/>
  <c r="L1113" i="1"/>
  <c r="N1113" i="1"/>
  <c r="O1113" i="1"/>
  <c r="Q1113" i="1"/>
  <c r="R1113" i="1"/>
  <c r="T1113" i="1"/>
  <c r="U1113" i="1"/>
  <c r="W1113" i="1"/>
  <c r="X1113" i="1"/>
  <c r="Z1113" i="1" s="1"/>
  <c r="Y1113" i="1"/>
  <c r="AA1113" i="1"/>
  <c r="B1114" i="1"/>
  <c r="A1114" i="1" s="1"/>
  <c r="D1114" i="1"/>
  <c r="E1114" i="1"/>
  <c r="F1114" i="1"/>
  <c r="G1114" i="1"/>
  <c r="H1114" i="1"/>
  <c r="I1114" i="1"/>
  <c r="J1114" i="1"/>
  <c r="K1114" i="1"/>
  <c r="M1114" i="1" s="1"/>
  <c r="L1114" i="1"/>
  <c r="N1114" i="1"/>
  <c r="P1114" i="1" s="1"/>
  <c r="O1114" i="1"/>
  <c r="Q1114" i="1"/>
  <c r="R1114" i="1"/>
  <c r="T1114" i="1"/>
  <c r="V1114" i="1" s="1"/>
  <c r="U1114" i="1"/>
  <c r="W1114" i="1"/>
  <c r="X1114" i="1"/>
  <c r="Y1114" i="1"/>
  <c r="AA1114" i="1"/>
  <c r="B1115" i="1"/>
  <c r="A1115" i="1" s="1"/>
  <c r="D1115" i="1"/>
  <c r="E1115" i="1"/>
  <c r="F1115" i="1"/>
  <c r="G1115" i="1"/>
  <c r="H1115" i="1"/>
  <c r="I1115" i="1"/>
  <c r="J1115" i="1"/>
  <c r="K1115" i="1"/>
  <c r="L1115" i="1"/>
  <c r="M1115" i="1"/>
  <c r="N1115" i="1"/>
  <c r="P1115" i="1" s="1"/>
  <c r="O1115" i="1"/>
  <c r="Q1115" i="1"/>
  <c r="R1115" i="1"/>
  <c r="T1115" i="1"/>
  <c r="V1115" i="1" s="1"/>
  <c r="U1115" i="1"/>
  <c r="W1115" i="1"/>
  <c r="X1115" i="1"/>
  <c r="Z1115" i="1" s="1"/>
  <c r="Y1115" i="1"/>
  <c r="AA1115" i="1"/>
  <c r="B1116" i="1"/>
  <c r="A1116" i="1" s="1"/>
  <c r="D1116" i="1"/>
  <c r="E1116" i="1"/>
  <c r="F1116" i="1"/>
  <c r="G1116" i="1"/>
  <c r="H1116" i="1"/>
  <c r="I1116" i="1"/>
  <c r="J1116" i="1"/>
  <c r="K1116" i="1"/>
  <c r="L1116" i="1"/>
  <c r="M1116" i="1" s="1"/>
  <c r="N1116" i="1"/>
  <c r="P1116" i="1" s="1"/>
  <c r="O1116" i="1"/>
  <c r="Q1116" i="1"/>
  <c r="R1116" i="1"/>
  <c r="T1116" i="1"/>
  <c r="V1116" i="1" s="1"/>
  <c r="U1116" i="1"/>
  <c r="W1116" i="1"/>
  <c r="X1116" i="1"/>
  <c r="Z1116" i="1" s="1"/>
  <c r="Y1116" i="1"/>
  <c r="AA1116" i="1"/>
  <c r="B1117" i="1"/>
  <c r="A1117" i="1" s="1"/>
  <c r="D1117" i="1"/>
  <c r="E1117" i="1"/>
  <c r="F1117" i="1"/>
  <c r="G1117" i="1"/>
  <c r="H1117" i="1"/>
  <c r="I1117" i="1"/>
  <c r="J1117" i="1"/>
  <c r="K1117" i="1"/>
  <c r="M1117" i="1" s="1"/>
  <c r="L1117" i="1"/>
  <c r="N1117" i="1"/>
  <c r="O1117" i="1"/>
  <c r="Q1117" i="1"/>
  <c r="R1117" i="1"/>
  <c r="T1117" i="1"/>
  <c r="U1117" i="1"/>
  <c r="W1117" i="1"/>
  <c r="X1117" i="1"/>
  <c r="Z1117" i="1" s="1"/>
  <c r="Y1117" i="1"/>
  <c r="AA1117" i="1"/>
  <c r="B1118" i="1"/>
  <c r="A1118" i="1" s="1"/>
  <c r="D1118" i="1"/>
  <c r="E1118" i="1"/>
  <c r="F1118" i="1"/>
  <c r="G1118" i="1"/>
  <c r="H1118" i="1"/>
  <c r="I1118" i="1"/>
  <c r="J1118" i="1"/>
  <c r="K1118" i="1"/>
  <c r="M1118" i="1" s="1"/>
  <c r="L1118" i="1"/>
  <c r="N1118" i="1"/>
  <c r="O1118" i="1"/>
  <c r="Q1118" i="1"/>
  <c r="R1118" i="1"/>
  <c r="T1118" i="1"/>
  <c r="U1118" i="1"/>
  <c r="W1118" i="1"/>
  <c r="X1118" i="1"/>
  <c r="Y1118" i="1"/>
  <c r="AA1118" i="1"/>
  <c r="B1119" i="1"/>
  <c r="A1119" i="1" s="1"/>
  <c r="D1119" i="1"/>
  <c r="E1119" i="1"/>
  <c r="F1119" i="1"/>
  <c r="G1119" i="1"/>
  <c r="H1119" i="1"/>
  <c r="I1119" i="1"/>
  <c r="J1119" i="1"/>
  <c r="K1119" i="1"/>
  <c r="L1119" i="1"/>
  <c r="M1119" i="1"/>
  <c r="N1119" i="1"/>
  <c r="P1119" i="1" s="1"/>
  <c r="O1119" i="1"/>
  <c r="Q1119" i="1"/>
  <c r="R1119" i="1"/>
  <c r="T1119" i="1"/>
  <c r="V1119" i="1" s="1"/>
  <c r="U1119" i="1"/>
  <c r="W1119" i="1"/>
  <c r="X1119" i="1"/>
  <c r="Y1119" i="1"/>
  <c r="AA1119" i="1"/>
  <c r="B1120" i="1"/>
  <c r="A1120" i="1" s="1"/>
  <c r="D1120" i="1"/>
  <c r="E1120" i="1"/>
  <c r="F1120" i="1"/>
  <c r="G1120" i="1"/>
  <c r="H1120" i="1"/>
  <c r="I1120" i="1"/>
  <c r="J1120" i="1"/>
  <c r="K1120" i="1"/>
  <c r="L1120" i="1"/>
  <c r="M1120" i="1"/>
  <c r="N1120" i="1"/>
  <c r="P1120" i="1" s="1"/>
  <c r="O1120" i="1"/>
  <c r="Q1120" i="1"/>
  <c r="R1120" i="1"/>
  <c r="T1120" i="1"/>
  <c r="V1120" i="1" s="1"/>
  <c r="U1120" i="1"/>
  <c r="W1120" i="1"/>
  <c r="X1120" i="1"/>
  <c r="Z1120" i="1" s="1"/>
  <c r="Y1120" i="1"/>
  <c r="AA1120" i="1"/>
  <c r="B1121" i="1"/>
  <c r="A1121" i="1" s="1"/>
  <c r="D1121" i="1"/>
  <c r="E1121" i="1"/>
  <c r="F1121" i="1"/>
  <c r="G1121" i="1"/>
  <c r="H1121" i="1"/>
  <c r="I1121" i="1"/>
  <c r="J1121" i="1"/>
  <c r="K1121" i="1"/>
  <c r="M1121" i="1" s="1"/>
  <c r="L1121" i="1"/>
  <c r="N1121" i="1"/>
  <c r="O1121" i="1"/>
  <c r="Q1121" i="1"/>
  <c r="R1121" i="1"/>
  <c r="T1121" i="1"/>
  <c r="U1121" i="1"/>
  <c r="W1121" i="1"/>
  <c r="X1121" i="1"/>
  <c r="Z1121" i="1" s="1"/>
  <c r="Y1121" i="1"/>
  <c r="AA1121" i="1"/>
  <c r="B1122" i="1"/>
  <c r="A1122" i="1" s="1"/>
  <c r="D1122" i="1"/>
  <c r="E1122" i="1"/>
  <c r="F1122" i="1"/>
  <c r="G1122" i="1"/>
  <c r="H1122" i="1"/>
  <c r="I1122" i="1"/>
  <c r="J1122" i="1"/>
  <c r="K1122" i="1"/>
  <c r="M1122" i="1" s="1"/>
  <c r="L1122" i="1"/>
  <c r="N1122" i="1"/>
  <c r="P1122" i="1" s="1"/>
  <c r="O1122" i="1"/>
  <c r="Q1122" i="1"/>
  <c r="R1122" i="1"/>
  <c r="T1122" i="1"/>
  <c r="V1122" i="1" s="1"/>
  <c r="U1122" i="1"/>
  <c r="W1122" i="1"/>
  <c r="X1122" i="1"/>
  <c r="Y1122" i="1"/>
  <c r="AA1122" i="1"/>
  <c r="B1123" i="1"/>
  <c r="A1123" i="1" s="1"/>
  <c r="D1123" i="1"/>
  <c r="E1123" i="1"/>
  <c r="F1123" i="1"/>
  <c r="G1123" i="1"/>
  <c r="H1123" i="1"/>
  <c r="I1123" i="1"/>
  <c r="J1123" i="1"/>
  <c r="K1123" i="1"/>
  <c r="L1123" i="1"/>
  <c r="M1123" i="1"/>
  <c r="N1123" i="1"/>
  <c r="P1123" i="1" s="1"/>
  <c r="O1123" i="1"/>
  <c r="Q1123" i="1"/>
  <c r="R1123" i="1"/>
  <c r="T1123" i="1"/>
  <c r="V1123" i="1" s="1"/>
  <c r="U1123" i="1"/>
  <c r="W1123" i="1"/>
  <c r="X1123" i="1"/>
  <c r="Z1123" i="1" s="1"/>
  <c r="Y1123" i="1"/>
  <c r="AA1123" i="1"/>
  <c r="B1124" i="1"/>
  <c r="A1124" i="1" s="1"/>
  <c r="D1124" i="1"/>
  <c r="E1124" i="1"/>
  <c r="F1124" i="1"/>
  <c r="G1124" i="1"/>
  <c r="H1124" i="1"/>
  <c r="I1124" i="1"/>
  <c r="J1124" i="1"/>
  <c r="K1124" i="1"/>
  <c r="L1124" i="1"/>
  <c r="M1124" i="1"/>
  <c r="N1124" i="1"/>
  <c r="P1124" i="1" s="1"/>
  <c r="O1124" i="1"/>
  <c r="Q1124" i="1"/>
  <c r="R1124" i="1"/>
  <c r="T1124" i="1"/>
  <c r="V1124" i="1" s="1"/>
  <c r="U1124" i="1"/>
  <c r="W1124" i="1"/>
  <c r="X1124" i="1"/>
  <c r="Z1124" i="1" s="1"/>
  <c r="Y1124" i="1"/>
  <c r="AA1124" i="1"/>
  <c r="B1125" i="1"/>
  <c r="A1125" i="1" s="1"/>
  <c r="D1125" i="1"/>
  <c r="E1125" i="1"/>
  <c r="F1125" i="1"/>
  <c r="G1125" i="1"/>
  <c r="H1125" i="1"/>
  <c r="I1125" i="1"/>
  <c r="J1125" i="1"/>
  <c r="K1125" i="1"/>
  <c r="M1125" i="1" s="1"/>
  <c r="L1125" i="1"/>
  <c r="N1125" i="1"/>
  <c r="O1125" i="1"/>
  <c r="Q1125" i="1"/>
  <c r="R1125" i="1"/>
  <c r="T1125" i="1"/>
  <c r="U1125" i="1"/>
  <c r="W1125" i="1"/>
  <c r="X1125" i="1"/>
  <c r="Z1125" i="1" s="1"/>
  <c r="Y1125" i="1"/>
  <c r="AA1125" i="1"/>
  <c r="B1126" i="1"/>
  <c r="A1126" i="1" s="1"/>
  <c r="D1126" i="1"/>
  <c r="E1126" i="1"/>
  <c r="F1126" i="1"/>
  <c r="G1126" i="1"/>
  <c r="H1126" i="1"/>
  <c r="I1126" i="1"/>
  <c r="J1126" i="1"/>
  <c r="K1126" i="1"/>
  <c r="M1126" i="1" s="1"/>
  <c r="L1126" i="1"/>
  <c r="N1126" i="1"/>
  <c r="O1126" i="1"/>
  <c r="Q1126" i="1"/>
  <c r="R1126" i="1"/>
  <c r="T1126" i="1"/>
  <c r="U1126" i="1"/>
  <c r="W1126" i="1"/>
  <c r="X1126" i="1"/>
  <c r="Y1126" i="1"/>
  <c r="AA1126" i="1"/>
  <c r="B1127" i="1"/>
  <c r="A1127" i="1" s="1"/>
  <c r="D1127" i="1"/>
  <c r="E1127" i="1"/>
  <c r="F1127" i="1"/>
  <c r="G1127" i="1"/>
  <c r="H1127" i="1"/>
  <c r="I1127" i="1"/>
  <c r="J1127" i="1"/>
  <c r="K1127" i="1"/>
  <c r="L1127" i="1"/>
  <c r="M1127" i="1"/>
  <c r="N1127" i="1"/>
  <c r="P1127" i="1" s="1"/>
  <c r="O1127" i="1"/>
  <c r="Q1127" i="1"/>
  <c r="R1127" i="1"/>
  <c r="T1127" i="1"/>
  <c r="V1127" i="1" s="1"/>
  <c r="U1127" i="1"/>
  <c r="W1127" i="1"/>
  <c r="X1127" i="1"/>
  <c r="Y1127" i="1"/>
  <c r="AA1127" i="1"/>
  <c r="B1128" i="1"/>
  <c r="A1128" i="1" s="1"/>
  <c r="D1128" i="1"/>
  <c r="E1128" i="1"/>
  <c r="F1128" i="1"/>
  <c r="G1128" i="1"/>
  <c r="H1128" i="1"/>
  <c r="I1128" i="1"/>
  <c r="J1128" i="1"/>
  <c r="K1128" i="1"/>
  <c r="L1128" i="1"/>
  <c r="M1128" i="1"/>
  <c r="N1128" i="1"/>
  <c r="P1128" i="1" s="1"/>
  <c r="O1128" i="1"/>
  <c r="Q1128" i="1"/>
  <c r="R1128" i="1"/>
  <c r="T1128" i="1"/>
  <c r="V1128" i="1" s="1"/>
  <c r="U1128" i="1"/>
  <c r="W1128" i="1"/>
  <c r="X1128" i="1"/>
  <c r="Z1128" i="1" s="1"/>
  <c r="Y1128" i="1"/>
  <c r="AA1128" i="1"/>
  <c r="B1129" i="1"/>
  <c r="A1129" i="1" s="1"/>
  <c r="D1129" i="1"/>
  <c r="E1129" i="1"/>
  <c r="F1129" i="1"/>
  <c r="G1129" i="1"/>
  <c r="H1129" i="1"/>
  <c r="I1129" i="1"/>
  <c r="J1129" i="1"/>
  <c r="K1129" i="1"/>
  <c r="M1129" i="1" s="1"/>
  <c r="L1129" i="1"/>
  <c r="N1129" i="1"/>
  <c r="O1129" i="1"/>
  <c r="Q1129" i="1"/>
  <c r="R1129" i="1"/>
  <c r="T1129" i="1"/>
  <c r="U1129" i="1"/>
  <c r="W1129" i="1"/>
  <c r="X1129" i="1"/>
  <c r="Z1129" i="1" s="1"/>
  <c r="Y1129" i="1"/>
  <c r="AA1129" i="1"/>
  <c r="B1130" i="1"/>
  <c r="A1130" i="1" s="1"/>
  <c r="D1130" i="1"/>
  <c r="E1130" i="1"/>
  <c r="F1130" i="1"/>
  <c r="G1130" i="1"/>
  <c r="H1130" i="1"/>
  <c r="I1130" i="1"/>
  <c r="J1130" i="1"/>
  <c r="K1130" i="1"/>
  <c r="M1130" i="1" s="1"/>
  <c r="L1130" i="1"/>
  <c r="N1130" i="1"/>
  <c r="O1130" i="1"/>
  <c r="Q1130" i="1"/>
  <c r="R1130" i="1"/>
  <c r="T1130" i="1"/>
  <c r="U1130" i="1"/>
  <c r="W1130" i="1"/>
  <c r="X1130" i="1"/>
  <c r="Y1130" i="1"/>
  <c r="AA1130" i="1"/>
  <c r="B1131" i="1"/>
  <c r="A1131" i="1" s="1"/>
  <c r="D1131" i="1"/>
  <c r="E1131" i="1"/>
  <c r="F1131" i="1"/>
  <c r="G1131" i="1"/>
  <c r="H1131" i="1"/>
  <c r="I1131" i="1"/>
  <c r="J1131" i="1"/>
  <c r="K1131" i="1"/>
  <c r="L1131" i="1"/>
  <c r="M1131" i="1"/>
  <c r="N1131" i="1"/>
  <c r="P1131" i="1" s="1"/>
  <c r="O1131" i="1"/>
  <c r="Q1131" i="1"/>
  <c r="R1131" i="1"/>
  <c r="T1131" i="1"/>
  <c r="V1131" i="1" s="1"/>
  <c r="U1131" i="1"/>
  <c r="W1131" i="1"/>
  <c r="X1131" i="1"/>
  <c r="Y1131" i="1"/>
  <c r="AA1131" i="1"/>
  <c r="B1132" i="1"/>
  <c r="A1132" i="1" s="1"/>
  <c r="D1132" i="1"/>
  <c r="E1132" i="1"/>
  <c r="F1132" i="1"/>
  <c r="G1132" i="1"/>
  <c r="H1132" i="1"/>
  <c r="I1132" i="1"/>
  <c r="J1132" i="1"/>
  <c r="K1132" i="1"/>
  <c r="L1132" i="1"/>
  <c r="M1132" i="1"/>
  <c r="N1132" i="1"/>
  <c r="P1132" i="1" s="1"/>
  <c r="O1132" i="1"/>
  <c r="Q1132" i="1"/>
  <c r="R1132" i="1"/>
  <c r="T1132" i="1"/>
  <c r="V1132" i="1" s="1"/>
  <c r="U1132" i="1"/>
  <c r="W1132" i="1"/>
  <c r="X1132" i="1"/>
  <c r="Z1132" i="1" s="1"/>
  <c r="Y1132" i="1"/>
  <c r="AA1132" i="1"/>
  <c r="B1133" i="1"/>
  <c r="A1133" i="1" s="1"/>
  <c r="D1133" i="1"/>
  <c r="E1133" i="1"/>
  <c r="F1133" i="1"/>
  <c r="G1133" i="1"/>
  <c r="H1133" i="1"/>
  <c r="I1133" i="1"/>
  <c r="J1133" i="1"/>
  <c r="K1133" i="1"/>
  <c r="M1133" i="1" s="1"/>
  <c r="L1133" i="1"/>
  <c r="N1133" i="1"/>
  <c r="O1133" i="1"/>
  <c r="Q1133" i="1"/>
  <c r="R1133" i="1"/>
  <c r="T1133" i="1"/>
  <c r="U1133" i="1"/>
  <c r="W1133" i="1"/>
  <c r="X1133" i="1"/>
  <c r="Z1133" i="1" s="1"/>
  <c r="Y1133" i="1"/>
  <c r="AA1133" i="1"/>
  <c r="B1134" i="1"/>
  <c r="A1134" i="1" s="1"/>
  <c r="D1134" i="1"/>
  <c r="E1134" i="1"/>
  <c r="F1134" i="1"/>
  <c r="G1134" i="1"/>
  <c r="H1134" i="1"/>
  <c r="I1134" i="1"/>
  <c r="J1134" i="1"/>
  <c r="K1134" i="1"/>
  <c r="M1134" i="1" s="1"/>
  <c r="L1134" i="1"/>
  <c r="N1134" i="1"/>
  <c r="O1134" i="1"/>
  <c r="Q1134" i="1"/>
  <c r="R1134" i="1"/>
  <c r="T1134" i="1"/>
  <c r="U1134" i="1"/>
  <c r="W1134" i="1"/>
  <c r="X1134" i="1"/>
  <c r="Y1134" i="1"/>
  <c r="AA1134" i="1"/>
  <c r="B1135" i="1"/>
  <c r="A1135" i="1" s="1"/>
  <c r="D1135" i="1"/>
  <c r="E1135" i="1"/>
  <c r="F1135" i="1"/>
  <c r="G1135" i="1"/>
  <c r="H1135" i="1"/>
  <c r="I1135" i="1"/>
  <c r="J1135" i="1"/>
  <c r="K1135" i="1"/>
  <c r="L1135" i="1"/>
  <c r="M1135" i="1"/>
  <c r="N1135" i="1"/>
  <c r="P1135" i="1" s="1"/>
  <c r="O1135" i="1"/>
  <c r="Q1135" i="1"/>
  <c r="R1135" i="1"/>
  <c r="T1135" i="1"/>
  <c r="V1135" i="1" s="1"/>
  <c r="U1135" i="1"/>
  <c r="W1135" i="1"/>
  <c r="X1135" i="1"/>
  <c r="Y1135" i="1"/>
  <c r="AA1135" i="1"/>
  <c r="B1136" i="1"/>
  <c r="A1136" i="1" s="1"/>
  <c r="D1136" i="1"/>
  <c r="E1136" i="1"/>
  <c r="F1136" i="1"/>
  <c r="G1136" i="1"/>
  <c r="H1136" i="1"/>
  <c r="I1136" i="1"/>
  <c r="J1136" i="1"/>
  <c r="K1136" i="1"/>
  <c r="L1136" i="1"/>
  <c r="M1136" i="1"/>
  <c r="N1136" i="1"/>
  <c r="P1136" i="1" s="1"/>
  <c r="O1136" i="1"/>
  <c r="Q1136" i="1"/>
  <c r="R1136" i="1"/>
  <c r="T1136" i="1"/>
  <c r="V1136" i="1" s="1"/>
  <c r="U1136" i="1"/>
  <c r="W1136" i="1"/>
  <c r="X1136" i="1"/>
  <c r="Z1136" i="1" s="1"/>
  <c r="Y1136" i="1"/>
  <c r="AA1136" i="1"/>
  <c r="B1137" i="1"/>
  <c r="A1137" i="1" s="1"/>
  <c r="D1137" i="1"/>
  <c r="E1137" i="1"/>
  <c r="F1137" i="1"/>
  <c r="G1137" i="1"/>
  <c r="H1137" i="1"/>
  <c r="I1137" i="1"/>
  <c r="J1137" i="1"/>
  <c r="K1137" i="1"/>
  <c r="M1137" i="1" s="1"/>
  <c r="L1137" i="1"/>
  <c r="N1137" i="1"/>
  <c r="O1137" i="1"/>
  <c r="Q1137" i="1"/>
  <c r="R1137" i="1"/>
  <c r="T1137" i="1"/>
  <c r="U1137" i="1"/>
  <c r="W1137" i="1"/>
  <c r="X1137" i="1"/>
  <c r="Z1137" i="1" s="1"/>
  <c r="Y1137" i="1"/>
  <c r="AA1137" i="1"/>
  <c r="B1138" i="1"/>
  <c r="A1138" i="1" s="1"/>
  <c r="D1138" i="1"/>
  <c r="E1138" i="1"/>
  <c r="F1138" i="1"/>
  <c r="G1138" i="1"/>
  <c r="H1138" i="1"/>
  <c r="I1138" i="1"/>
  <c r="J1138" i="1"/>
  <c r="K1138" i="1"/>
  <c r="M1138" i="1" s="1"/>
  <c r="L1138" i="1"/>
  <c r="N1138" i="1"/>
  <c r="O1138" i="1"/>
  <c r="Q1138" i="1"/>
  <c r="R1138" i="1"/>
  <c r="T1138" i="1"/>
  <c r="U1138" i="1"/>
  <c r="W1138" i="1"/>
  <c r="X1138" i="1"/>
  <c r="Y1138" i="1"/>
  <c r="AA1138" i="1"/>
  <c r="B1139" i="1"/>
  <c r="A1139" i="1" s="1"/>
  <c r="D1139" i="1"/>
  <c r="E1139" i="1"/>
  <c r="F1139" i="1"/>
  <c r="G1139" i="1"/>
  <c r="H1139" i="1"/>
  <c r="I1139" i="1"/>
  <c r="J1139" i="1"/>
  <c r="K1139" i="1"/>
  <c r="L1139" i="1"/>
  <c r="M1139" i="1"/>
  <c r="N1139" i="1"/>
  <c r="P1139" i="1" s="1"/>
  <c r="O1139" i="1"/>
  <c r="Q1139" i="1"/>
  <c r="R1139" i="1"/>
  <c r="T1139" i="1"/>
  <c r="V1139" i="1" s="1"/>
  <c r="U1139" i="1"/>
  <c r="W1139" i="1"/>
  <c r="X1139" i="1"/>
  <c r="Y1139" i="1"/>
  <c r="AA1139" i="1"/>
  <c r="B1140" i="1"/>
  <c r="A1140" i="1" s="1"/>
  <c r="D1140" i="1"/>
  <c r="E1140" i="1"/>
  <c r="F1140" i="1"/>
  <c r="G1140" i="1"/>
  <c r="H1140" i="1"/>
  <c r="I1140" i="1"/>
  <c r="J1140" i="1"/>
  <c r="K1140" i="1"/>
  <c r="L1140" i="1"/>
  <c r="M1140" i="1"/>
  <c r="N1140" i="1"/>
  <c r="P1140" i="1" s="1"/>
  <c r="O1140" i="1"/>
  <c r="Q1140" i="1"/>
  <c r="R1140" i="1"/>
  <c r="T1140" i="1"/>
  <c r="V1140" i="1" s="1"/>
  <c r="U1140" i="1"/>
  <c r="W1140" i="1"/>
  <c r="X1140" i="1"/>
  <c r="Z1140" i="1" s="1"/>
  <c r="Y1140" i="1"/>
  <c r="AA1140" i="1"/>
  <c r="B1141" i="1"/>
  <c r="A1141" i="1" s="1"/>
  <c r="D1141" i="1"/>
  <c r="E1141" i="1"/>
  <c r="F1141" i="1"/>
  <c r="G1141" i="1"/>
  <c r="H1141" i="1"/>
  <c r="I1141" i="1"/>
  <c r="J1141" i="1"/>
  <c r="K1141" i="1"/>
  <c r="M1141" i="1" s="1"/>
  <c r="L1141" i="1"/>
  <c r="N1141" i="1"/>
  <c r="O1141" i="1"/>
  <c r="Q1141" i="1"/>
  <c r="R1141" i="1"/>
  <c r="T1141" i="1"/>
  <c r="U1141" i="1"/>
  <c r="W1141" i="1"/>
  <c r="X1141" i="1"/>
  <c r="Z1141" i="1" s="1"/>
  <c r="Y1141" i="1"/>
  <c r="AA1141" i="1"/>
  <c r="B1142" i="1"/>
  <c r="A1142" i="1" s="1"/>
  <c r="D1142" i="1"/>
  <c r="E1142" i="1"/>
  <c r="F1142" i="1"/>
  <c r="G1142" i="1"/>
  <c r="H1142" i="1"/>
  <c r="I1142" i="1"/>
  <c r="J1142" i="1"/>
  <c r="K1142" i="1"/>
  <c r="M1142" i="1" s="1"/>
  <c r="L1142" i="1"/>
  <c r="N1142" i="1"/>
  <c r="O1142" i="1"/>
  <c r="Q1142" i="1"/>
  <c r="R1142" i="1"/>
  <c r="T1142" i="1"/>
  <c r="U1142" i="1"/>
  <c r="W1142" i="1"/>
  <c r="X1142" i="1"/>
  <c r="Y1142" i="1"/>
  <c r="AA1142" i="1"/>
  <c r="B1143" i="1"/>
  <c r="A1143" i="1" s="1"/>
  <c r="D1143" i="1"/>
  <c r="E1143" i="1"/>
  <c r="F1143" i="1"/>
  <c r="G1143" i="1"/>
  <c r="H1143" i="1"/>
  <c r="I1143" i="1"/>
  <c r="J1143" i="1"/>
  <c r="K1143" i="1"/>
  <c r="L1143" i="1"/>
  <c r="M1143" i="1"/>
  <c r="N1143" i="1"/>
  <c r="P1143" i="1" s="1"/>
  <c r="O1143" i="1"/>
  <c r="Q1143" i="1"/>
  <c r="R1143" i="1"/>
  <c r="T1143" i="1"/>
  <c r="V1143" i="1" s="1"/>
  <c r="U1143" i="1"/>
  <c r="W1143" i="1"/>
  <c r="X1143" i="1"/>
  <c r="Y1143" i="1"/>
  <c r="AA1143" i="1"/>
  <c r="B1144" i="1"/>
  <c r="A1144" i="1" s="1"/>
  <c r="D1144" i="1"/>
  <c r="E1144" i="1"/>
  <c r="F1144" i="1"/>
  <c r="G1144" i="1"/>
  <c r="H1144" i="1"/>
  <c r="I1144" i="1"/>
  <c r="J1144" i="1"/>
  <c r="K1144" i="1"/>
  <c r="L1144" i="1"/>
  <c r="M1144" i="1"/>
  <c r="N1144" i="1"/>
  <c r="P1144" i="1" s="1"/>
  <c r="O1144" i="1"/>
  <c r="Q1144" i="1"/>
  <c r="R1144" i="1"/>
  <c r="T1144" i="1"/>
  <c r="V1144" i="1" s="1"/>
  <c r="U1144" i="1"/>
  <c r="W1144" i="1"/>
  <c r="X1144" i="1"/>
  <c r="Z1144" i="1" s="1"/>
  <c r="Y1144" i="1"/>
  <c r="AA1144" i="1"/>
  <c r="B1145" i="1"/>
  <c r="A1145" i="1" s="1"/>
  <c r="D1145" i="1"/>
  <c r="E1145" i="1"/>
  <c r="F1145" i="1"/>
  <c r="G1145" i="1"/>
  <c r="H1145" i="1"/>
  <c r="I1145" i="1"/>
  <c r="J1145" i="1"/>
  <c r="K1145" i="1"/>
  <c r="M1145" i="1" s="1"/>
  <c r="L1145" i="1"/>
  <c r="N1145" i="1"/>
  <c r="O1145" i="1"/>
  <c r="Q1145" i="1"/>
  <c r="R1145" i="1"/>
  <c r="T1145" i="1"/>
  <c r="U1145" i="1"/>
  <c r="W1145" i="1"/>
  <c r="X1145" i="1"/>
  <c r="Z1145" i="1" s="1"/>
  <c r="Y1145" i="1"/>
  <c r="AA1145" i="1"/>
  <c r="B1146" i="1"/>
  <c r="A1146" i="1" s="1"/>
  <c r="D1146" i="1"/>
  <c r="E1146" i="1"/>
  <c r="F1146" i="1"/>
  <c r="G1146" i="1"/>
  <c r="H1146" i="1"/>
  <c r="I1146" i="1"/>
  <c r="J1146" i="1"/>
  <c r="K1146" i="1"/>
  <c r="M1146" i="1" s="1"/>
  <c r="L1146" i="1"/>
  <c r="N1146" i="1"/>
  <c r="O1146" i="1"/>
  <c r="Q1146" i="1"/>
  <c r="R1146" i="1"/>
  <c r="T1146" i="1"/>
  <c r="U1146" i="1"/>
  <c r="W1146" i="1"/>
  <c r="X1146" i="1"/>
  <c r="Y1146" i="1"/>
  <c r="AA1146" i="1"/>
  <c r="B1147" i="1"/>
  <c r="A1147" i="1" s="1"/>
  <c r="D1147" i="1"/>
  <c r="E1147" i="1"/>
  <c r="F1147" i="1"/>
  <c r="G1147" i="1"/>
  <c r="H1147" i="1"/>
  <c r="I1147" i="1"/>
  <c r="J1147" i="1"/>
  <c r="K1147" i="1"/>
  <c r="L1147" i="1"/>
  <c r="M1147" i="1"/>
  <c r="N1147" i="1"/>
  <c r="P1147" i="1" s="1"/>
  <c r="O1147" i="1"/>
  <c r="Q1147" i="1"/>
  <c r="R1147" i="1"/>
  <c r="T1147" i="1"/>
  <c r="V1147" i="1" s="1"/>
  <c r="U1147" i="1"/>
  <c r="W1147" i="1"/>
  <c r="X1147" i="1"/>
  <c r="Y1147" i="1"/>
  <c r="AA1147" i="1"/>
  <c r="B1148" i="1"/>
  <c r="A1148" i="1" s="1"/>
  <c r="D1148" i="1"/>
  <c r="E1148" i="1"/>
  <c r="F1148" i="1"/>
  <c r="G1148" i="1"/>
  <c r="H1148" i="1"/>
  <c r="I1148" i="1"/>
  <c r="J1148" i="1"/>
  <c r="K1148" i="1"/>
  <c r="L1148" i="1"/>
  <c r="M1148" i="1"/>
  <c r="N1148" i="1"/>
  <c r="P1148" i="1" s="1"/>
  <c r="O1148" i="1"/>
  <c r="Q1148" i="1"/>
  <c r="R1148" i="1"/>
  <c r="T1148" i="1"/>
  <c r="V1148" i="1" s="1"/>
  <c r="U1148" i="1"/>
  <c r="W1148" i="1"/>
  <c r="X1148" i="1"/>
  <c r="Z1148" i="1" s="1"/>
  <c r="Y1148" i="1"/>
  <c r="AA1148" i="1"/>
  <c r="B1149" i="1"/>
  <c r="A1149" i="1" s="1"/>
  <c r="D1149" i="1"/>
  <c r="E1149" i="1"/>
  <c r="F1149" i="1"/>
  <c r="G1149" i="1"/>
  <c r="H1149" i="1"/>
  <c r="I1149" i="1"/>
  <c r="J1149" i="1"/>
  <c r="K1149" i="1"/>
  <c r="M1149" i="1" s="1"/>
  <c r="L1149" i="1"/>
  <c r="N1149" i="1"/>
  <c r="O1149" i="1"/>
  <c r="Q1149" i="1"/>
  <c r="R1149" i="1"/>
  <c r="T1149" i="1"/>
  <c r="U1149" i="1"/>
  <c r="W1149" i="1"/>
  <c r="X1149" i="1"/>
  <c r="Z1149" i="1" s="1"/>
  <c r="Y1149" i="1"/>
  <c r="AA1149" i="1"/>
  <c r="B1150" i="1"/>
  <c r="A1150" i="1" s="1"/>
  <c r="D1150" i="1"/>
  <c r="E1150" i="1"/>
  <c r="F1150" i="1"/>
  <c r="G1150" i="1"/>
  <c r="H1150" i="1"/>
  <c r="I1150" i="1"/>
  <c r="J1150" i="1"/>
  <c r="K1150" i="1"/>
  <c r="M1150" i="1" s="1"/>
  <c r="L1150" i="1"/>
  <c r="N1150" i="1"/>
  <c r="O1150" i="1"/>
  <c r="Q1150" i="1"/>
  <c r="R1150" i="1"/>
  <c r="T1150" i="1"/>
  <c r="U1150" i="1"/>
  <c r="W1150" i="1"/>
  <c r="X1150" i="1"/>
  <c r="Y1150" i="1"/>
  <c r="AA1150" i="1"/>
  <c r="B1151" i="1"/>
  <c r="A1151" i="1" s="1"/>
  <c r="D1151" i="1"/>
  <c r="E1151" i="1"/>
  <c r="F1151" i="1"/>
  <c r="G1151" i="1"/>
  <c r="H1151" i="1"/>
  <c r="I1151" i="1"/>
  <c r="J1151" i="1"/>
  <c r="K1151" i="1"/>
  <c r="L1151" i="1"/>
  <c r="M1151" i="1"/>
  <c r="N1151" i="1"/>
  <c r="P1151" i="1" s="1"/>
  <c r="O1151" i="1"/>
  <c r="Q1151" i="1"/>
  <c r="R1151" i="1"/>
  <c r="T1151" i="1"/>
  <c r="V1151" i="1" s="1"/>
  <c r="U1151" i="1"/>
  <c r="W1151" i="1"/>
  <c r="X1151" i="1"/>
  <c r="Y1151" i="1"/>
  <c r="AA1151" i="1"/>
  <c r="B1152" i="1"/>
  <c r="A1152" i="1" s="1"/>
  <c r="D1152" i="1"/>
  <c r="E1152" i="1"/>
  <c r="F1152" i="1"/>
  <c r="G1152" i="1"/>
  <c r="H1152" i="1"/>
  <c r="I1152" i="1"/>
  <c r="J1152" i="1"/>
  <c r="K1152" i="1"/>
  <c r="L1152" i="1"/>
  <c r="M1152" i="1"/>
  <c r="N1152" i="1"/>
  <c r="P1152" i="1" s="1"/>
  <c r="O1152" i="1"/>
  <c r="Q1152" i="1"/>
  <c r="R1152" i="1"/>
  <c r="T1152" i="1"/>
  <c r="V1152" i="1" s="1"/>
  <c r="U1152" i="1"/>
  <c r="W1152" i="1"/>
  <c r="X1152" i="1"/>
  <c r="Z1152" i="1" s="1"/>
  <c r="Y1152" i="1"/>
  <c r="AA1152" i="1"/>
  <c r="B1153" i="1"/>
  <c r="A1153" i="1" s="1"/>
  <c r="D1153" i="1"/>
  <c r="E1153" i="1"/>
  <c r="F1153" i="1"/>
  <c r="G1153" i="1"/>
  <c r="H1153" i="1"/>
  <c r="I1153" i="1"/>
  <c r="J1153" i="1"/>
  <c r="K1153" i="1"/>
  <c r="M1153" i="1" s="1"/>
  <c r="L1153" i="1"/>
  <c r="N1153" i="1"/>
  <c r="O1153" i="1"/>
  <c r="Q1153" i="1"/>
  <c r="R1153" i="1"/>
  <c r="T1153" i="1"/>
  <c r="U1153" i="1"/>
  <c r="W1153" i="1"/>
  <c r="X1153" i="1"/>
  <c r="Z1153" i="1" s="1"/>
  <c r="Y1153" i="1"/>
  <c r="AA1153" i="1"/>
  <c r="B1154" i="1"/>
  <c r="A1154" i="1" s="1"/>
  <c r="D1154" i="1"/>
  <c r="E1154" i="1"/>
  <c r="F1154" i="1"/>
  <c r="G1154" i="1"/>
  <c r="H1154" i="1"/>
  <c r="I1154" i="1"/>
  <c r="J1154" i="1"/>
  <c r="K1154" i="1"/>
  <c r="M1154" i="1" s="1"/>
  <c r="L1154" i="1"/>
  <c r="N1154" i="1"/>
  <c r="O1154" i="1"/>
  <c r="Q1154" i="1"/>
  <c r="R1154" i="1"/>
  <c r="T1154" i="1"/>
  <c r="U1154" i="1"/>
  <c r="W1154" i="1"/>
  <c r="X1154" i="1"/>
  <c r="Y1154" i="1"/>
  <c r="AA1154" i="1"/>
  <c r="B1155" i="1"/>
  <c r="A1155" i="1" s="1"/>
  <c r="D1155" i="1"/>
  <c r="E1155" i="1"/>
  <c r="F1155" i="1"/>
  <c r="G1155" i="1"/>
  <c r="H1155" i="1"/>
  <c r="I1155" i="1"/>
  <c r="J1155" i="1"/>
  <c r="K1155" i="1"/>
  <c r="L1155" i="1"/>
  <c r="M1155" i="1"/>
  <c r="N1155" i="1"/>
  <c r="P1155" i="1" s="1"/>
  <c r="O1155" i="1"/>
  <c r="Q1155" i="1"/>
  <c r="R1155" i="1"/>
  <c r="T1155" i="1"/>
  <c r="V1155" i="1" s="1"/>
  <c r="U1155" i="1"/>
  <c r="W1155" i="1"/>
  <c r="X1155" i="1"/>
  <c r="Y1155" i="1"/>
  <c r="AA1155" i="1"/>
  <c r="B1156" i="1"/>
  <c r="A1156" i="1" s="1"/>
  <c r="D1156" i="1"/>
  <c r="E1156" i="1"/>
  <c r="F1156" i="1"/>
  <c r="G1156" i="1"/>
  <c r="H1156" i="1"/>
  <c r="I1156" i="1"/>
  <c r="J1156" i="1"/>
  <c r="K1156" i="1"/>
  <c r="L1156" i="1"/>
  <c r="M1156" i="1"/>
  <c r="N1156" i="1"/>
  <c r="P1156" i="1" s="1"/>
  <c r="O1156" i="1"/>
  <c r="Q1156" i="1"/>
  <c r="R1156" i="1"/>
  <c r="T1156" i="1"/>
  <c r="V1156" i="1" s="1"/>
  <c r="U1156" i="1"/>
  <c r="W1156" i="1"/>
  <c r="X1156" i="1"/>
  <c r="Z1156" i="1" s="1"/>
  <c r="Y1156" i="1"/>
  <c r="AA1156" i="1"/>
  <c r="B1157" i="1"/>
  <c r="A1157" i="1" s="1"/>
  <c r="D1157" i="1"/>
  <c r="E1157" i="1"/>
  <c r="F1157" i="1"/>
  <c r="G1157" i="1"/>
  <c r="H1157" i="1"/>
  <c r="I1157" i="1"/>
  <c r="J1157" i="1"/>
  <c r="K1157" i="1"/>
  <c r="M1157" i="1" s="1"/>
  <c r="L1157" i="1"/>
  <c r="N1157" i="1"/>
  <c r="O1157" i="1"/>
  <c r="Q1157" i="1"/>
  <c r="R1157" i="1"/>
  <c r="T1157" i="1"/>
  <c r="U1157" i="1"/>
  <c r="W1157" i="1"/>
  <c r="X1157" i="1"/>
  <c r="Z1157" i="1" s="1"/>
  <c r="Y1157" i="1"/>
  <c r="AA1157" i="1"/>
  <c r="B1158" i="1"/>
  <c r="A1158" i="1" s="1"/>
  <c r="D1158" i="1"/>
  <c r="E1158" i="1"/>
  <c r="F1158" i="1"/>
  <c r="G1158" i="1"/>
  <c r="H1158" i="1"/>
  <c r="I1158" i="1"/>
  <c r="J1158" i="1"/>
  <c r="K1158" i="1"/>
  <c r="M1158" i="1" s="1"/>
  <c r="L1158" i="1"/>
  <c r="N1158" i="1"/>
  <c r="O1158" i="1"/>
  <c r="Q1158" i="1"/>
  <c r="R1158" i="1"/>
  <c r="T1158" i="1"/>
  <c r="U1158" i="1"/>
  <c r="W1158" i="1"/>
  <c r="X1158" i="1"/>
  <c r="Y1158" i="1"/>
  <c r="AA1158" i="1"/>
  <c r="B1159" i="1"/>
  <c r="A1159" i="1" s="1"/>
  <c r="D1159" i="1"/>
  <c r="E1159" i="1"/>
  <c r="F1159" i="1"/>
  <c r="G1159" i="1"/>
  <c r="H1159" i="1"/>
  <c r="I1159" i="1"/>
  <c r="J1159" i="1"/>
  <c r="K1159" i="1"/>
  <c r="L1159" i="1"/>
  <c r="M1159" i="1"/>
  <c r="N1159" i="1"/>
  <c r="P1159" i="1" s="1"/>
  <c r="O1159" i="1"/>
  <c r="Q1159" i="1"/>
  <c r="R1159" i="1"/>
  <c r="T1159" i="1"/>
  <c r="V1159" i="1" s="1"/>
  <c r="U1159" i="1"/>
  <c r="W1159" i="1"/>
  <c r="X1159" i="1"/>
  <c r="Y1159" i="1"/>
  <c r="AA1159" i="1"/>
  <c r="B1160" i="1"/>
  <c r="A1160" i="1" s="1"/>
  <c r="D1160" i="1"/>
  <c r="E1160" i="1"/>
  <c r="F1160" i="1"/>
  <c r="G1160" i="1"/>
  <c r="H1160" i="1"/>
  <c r="I1160" i="1"/>
  <c r="J1160" i="1"/>
  <c r="K1160" i="1"/>
  <c r="L1160" i="1"/>
  <c r="M1160" i="1"/>
  <c r="N1160" i="1"/>
  <c r="P1160" i="1" s="1"/>
  <c r="O1160" i="1"/>
  <c r="Q1160" i="1"/>
  <c r="R1160" i="1"/>
  <c r="T1160" i="1"/>
  <c r="V1160" i="1" s="1"/>
  <c r="U1160" i="1"/>
  <c r="W1160" i="1"/>
  <c r="X1160" i="1"/>
  <c r="Z1160" i="1" s="1"/>
  <c r="Y1160" i="1"/>
  <c r="AA1160" i="1"/>
  <c r="B1161" i="1"/>
  <c r="A1161" i="1" s="1"/>
  <c r="D1161" i="1"/>
  <c r="E1161" i="1"/>
  <c r="F1161" i="1"/>
  <c r="G1161" i="1"/>
  <c r="H1161" i="1"/>
  <c r="I1161" i="1"/>
  <c r="J1161" i="1"/>
  <c r="K1161" i="1"/>
  <c r="M1161" i="1" s="1"/>
  <c r="L1161" i="1"/>
  <c r="N1161" i="1"/>
  <c r="O1161" i="1"/>
  <c r="Q1161" i="1"/>
  <c r="R1161" i="1"/>
  <c r="T1161" i="1"/>
  <c r="U1161" i="1"/>
  <c r="W1161" i="1"/>
  <c r="X1161" i="1"/>
  <c r="Z1161" i="1" s="1"/>
  <c r="Y1161" i="1"/>
  <c r="AA1161" i="1"/>
  <c r="B1162" i="1"/>
  <c r="A1162" i="1" s="1"/>
  <c r="D1162" i="1"/>
  <c r="E1162" i="1"/>
  <c r="F1162" i="1"/>
  <c r="G1162" i="1"/>
  <c r="H1162" i="1"/>
  <c r="I1162" i="1"/>
  <c r="J1162" i="1"/>
  <c r="K1162" i="1"/>
  <c r="M1162" i="1" s="1"/>
  <c r="L1162" i="1"/>
  <c r="N1162" i="1"/>
  <c r="O1162" i="1"/>
  <c r="Q1162" i="1"/>
  <c r="R1162" i="1"/>
  <c r="T1162" i="1"/>
  <c r="U1162" i="1"/>
  <c r="W1162" i="1"/>
  <c r="X1162" i="1"/>
  <c r="Y1162" i="1"/>
  <c r="AA1162" i="1"/>
  <c r="B1163" i="1"/>
  <c r="A1163" i="1" s="1"/>
  <c r="D1163" i="1"/>
  <c r="E1163" i="1"/>
  <c r="F1163" i="1"/>
  <c r="G1163" i="1"/>
  <c r="H1163" i="1"/>
  <c r="I1163" i="1"/>
  <c r="J1163" i="1"/>
  <c r="K1163" i="1"/>
  <c r="L1163" i="1"/>
  <c r="M1163" i="1"/>
  <c r="N1163" i="1"/>
  <c r="P1163" i="1" s="1"/>
  <c r="O1163" i="1"/>
  <c r="Q1163" i="1"/>
  <c r="R1163" i="1"/>
  <c r="T1163" i="1"/>
  <c r="V1163" i="1" s="1"/>
  <c r="U1163" i="1"/>
  <c r="W1163" i="1"/>
  <c r="X1163" i="1"/>
  <c r="Y1163" i="1"/>
  <c r="AA1163" i="1"/>
  <c r="B1164" i="1"/>
  <c r="A1164" i="1" s="1"/>
  <c r="D1164" i="1"/>
  <c r="E1164" i="1"/>
  <c r="F1164" i="1"/>
  <c r="G1164" i="1"/>
  <c r="H1164" i="1"/>
  <c r="I1164" i="1"/>
  <c r="J1164" i="1"/>
  <c r="K1164" i="1"/>
  <c r="L1164" i="1"/>
  <c r="M1164" i="1"/>
  <c r="N1164" i="1"/>
  <c r="P1164" i="1" s="1"/>
  <c r="O1164" i="1"/>
  <c r="Q1164" i="1"/>
  <c r="R1164" i="1"/>
  <c r="T1164" i="1"/>
  <c r="V1164" i="1" s="1"/>
  <c r="U1164" i="1"/>
  <c r="W1164" i="1"/>
  <c r="X1164" i="1"/>
  <c r="Z1164" i="1" s="1"/>
  <c r="Y1164" i="1"/>
  <c r="AA1164" i="1"/>
  <c r="B1165" i="1"/>
  <c r="A1165" i="1" s="1"/>
  <c r="D1165" i="1"/>
  <c r="E1165" i="1"/>
  <c r="F1165" i="1"/>
  <c r="G1165" i="1"/>
  <c r="H1165" i="1"/>
  <c r="I1165" i="1"/>
  <c r="J1165" i="1"/>
  <c r="K1165" i="1"/>
  <c r="M1165" i="1" s="1"/>
  <c r="L1165" i="1"/>
  <c r="N1165" i="1"/>
  <c r="O1165" i="1"/>
  <c r="Q1165" i="1"/>
  <c r="R1165" i="1"/>
  <c r="T1165" i="1"/>
  <c r="U1165" i="1"/>
  <c r="W1165" i="1"/>
  <c r="X1165" i="1"/>
  <c r="Z1165" i="1" s="1"/>
  <c r="Y1165" i="1"/>
  <c r="AA1165" i="1"/>
  <c r="B1166" i="1"/>
  <c r="A1166" i="1" s="1"/>
  <c r="D1166" i="1"/>
  <c r="E1166" i="1"/>
  <c r="F1166" i="1"/>
  <c r="G1166" i="1"/>
  <c r="H1166" i="1"/>
  <c r="I1166" i="1"/>
  <c r="J1166" i="1"/>
  <c r="K1166" i="1"/>
  <c r="M1166" i="1" s="1"/>
  <c r="L1166" i="1"/>
  <c r="N1166" i="1"/>
  <c r="O1166" i="1"/>
  <c r="Q1166" i="1"/>
  <c r="R1166" i="1"/>
  <c r="T1166" i="1"/>
  <c r="U1166" i="1"/>
  <c r="W1166" i="1"/>
  <c r="X1166" i="1"/>
  <c r="Y1166" i="1"/>
  <c r="AA1166" i="1"/>
  <c r="B1167" i="1"/>
  <c r="A1167" i="1" s="1"/>
  <c r="D1167" i="1"/>
  <c r="E1167" i="1"/>
  <c r="F1167" i="1"/>
  <c r="G1167" i="1"/>
  <c r="H1167" i="1"/>
  <c r="I1167" i="1"/>
  <c r="J1167" i="1"/>
  <c r="K1167" i="1"/>
  <c r="L1167" i="1"/>
  <c r="M1167" i="1"/>
  <c r="N1167" i="1"/>
  <c r="P1167" i="1" s="1"/>
  <c r="O1167" i="1"/>
  <c r="Q1167" i="1"/>
  <c r="R1167" i="1"/>
  <c r="T1167" i="1"/>
  <c r="V1167" i="1" s="1"/>
  <c r="U1167" i="1"/>
  <c r="W1167" i="1"/>
  <c r="X1167" i="1"/>
  <c r="Y1167" i="1"/>
  <c r="AA1167" i="1"/>
  <c r="B1168" i="1"/>
  <c r="A1168" i="1" s="1"/>
  <c r="D1168" i="1"/>
  <c r="E1168" i="1"/>
  <c r="F1168" i="1"/>
  <c r="G1168" i="1"/>
  <c r="H1168" i="1"/>
  <c r="I1168" i="1"/>
  <c r="J1168" i="1"/>
  <c r="K1168" i="1"/>
  <c r="L1168" i="1"/>
  <c r="M1168" i="1"/>
  <c r="N1168" i="1"/>
  <c r="P1168" i="1" s="1"/>
  <c r="O1168" i="1"/>
  <c r="Q1168" i="1"/>
  <c r="R1168" i="1"/>
  <c r="T1168" i="1"/>
  <c r="V1168" i="1" s="1"/>
  <c r="U1168" i="1"/>
  <c r="W1168" i="1"/>
  <c r="X1168" i="1"/>
  <c r="Z1168" i="1" s="1"/>
  <c r="Y1168" i="1"/>
  <c r="AA1168" i="1"/>
  <c r="B1169" i="1"/>
  <c r="A1169" i="1" s="1"/>
  <c r="D1169" i="1"/>
  <c r="E1169" i="1"/>
  <c r="F1169" i="1"/>
  <c r="G1169" i="1"/>
  <c r="H1169" i="1"/>
  <c r="I1169" i="1"/>
  <c r="J1169" i="1"/>
  <c r="K1169" i="1"/>
  <c r="M1169" i="1" s="1"/>
  <c r="L1169" i="1"/>
  <c r="N1169" i="1"/>
  <c r="O1169" i="1"/>
  <c r="Q1169" i="1"/>
  <c r="R1169" i="1"/>
  <c r="T1169" i="1"/>
  <c r="U1169" i="1"/>
  <c r="W1169" i="1"/>
  <c r="X1169" i="1"/>
  <c r="Z1169" i="1" s="1"/>
  <c r="Y1169" i="1"/>
  <c r="AA1169" i="1"/>
  <c r="B1170" i="1"/>
  <c r="A1170" i="1" s="1"/>
  <c r="D1170" i="1"/>
  <c r="E1170" i="1"/>
  <c r="F1170" i="1"/>
  <c r="G1170" i="1"/>
  <c r="H1170" i="1"/>
  <c r="I1170" i="1"/>
  <c r="J1170" i="1"/>
  <c r="K1170" i="1"/>
  <c r="M1170" i="1" s="1"/>
  <c r="L1170" i="1"/>
  <c r="N1170" i="1"/>
  <c r="O1170" i="1"/>
  <c r="Q1170" i="1"/>
  <c r="R1170" i="1"/>
  <c r="T1170" i="1"/>
  <c r="U1170" i="1"/>
  <c r="W1170" i="1"/>
  <c r="X1170" i="1"/>
  <c r="Y1170" i="1"/>
  <c r="AA1170" i="1"/>
  <c r="B1171" i="1"/>
  <c r="A1171" i="1" s="1"/>
  <c r="D1171" i="1"/>
  <c r="E1171" i="1"/>
  <c r="F1171" i="1"/>
  <c r="G1171" i="1"/>
  <c r="H1171" i="1"/>
  <c r="I1171" i="1"/>
  <c r="J1171" i="1"/>
  <c r="K1171" i="1"/>
  <c r="L1171" i="1"/>
  <c r="M1171" i="1"/>
  <c r="N1171" i="1"/>
  <c r="P1171" i="1" s="1"/>
  <c r="O1171" i="1"/>
  <c r="Q1171" i="1"/>
  <c r="R1171" i="1"/>
  <c r="T1171" i="1"/>
  <c r="V1171" i="1" s="1"/>
  <c r="U1171" i="1"/>
  <c r="W1171" i="1"/>
  <c r="X1171" i="1"/>
  <c r="Y1171" i="1"/>
  <c r="AA1171" i="1"/>
  <c r="B1172" i="1"/>
  <c r="A1172" i="1" s="1"/>
  <c r="D1172" i="1"/>
  <c r="E1172" i="1"/>
  <c r="F1172" i="1"/>
  <c r="G1172" i="1"/>
  <c r="H1172" i="1"/>
  <c r="I1172" i="1"/>
  <c r="J1172" i="1"/>
  <c r="K1172" i="1"/>
  <c r="L1172" i="1"/>
  <c r="M1172" i="1"/>
  <c r="N1172" i="1"/>
  <c r="P1172" i="1" s="1"/>
  <c r="O1172" i="1"/>
  <c r="Q1172" i="1"/>
  <c r="R1172" i="1"/>
  <c r="T1172" i="1"/>
  <c r="V1172" i="1" s="1"/>
  <c r="U1172" i="1"/>
  <c r="W1172" i="1"/>
  <c r="X1172" i="1"/>
  <c r="Z1172" i="1" s="1"/>
  <c r="Y1172" i="1"/>
  <c r="AA1172" i="1"/>
  <c r="B1173" i="1"/>
  <c r="A1173" i="1" s="1"/>
  <c r="D1173" i="1"/>
  <c r="E1173" i="1"/>
  <c r="F1173" i="1"/>
  <c r="G1173" i="1"/>
  <c r="H1173" i="1"/>
  <c r="I1173" i="1"/>
  <c r="J1173" i="1"/>
  <c r="K1173" i="1"/>
  <c r="M1173" i="1" s="1"/>
  <c r="L1173" i="1"/>
  <c r="N1173" i="1"/>
  <c r="O1173" i="1"/>
  <c r="Q1173" i="1"/>
  <c r="R1173" i="1"/>
  <c r="T1173" i="1"/>
  <c r="U1173" i="1"/>
  <c r="W1173" i="1"/>
  <c r="X1173" i="1"/>
  <c r="Y1173" i="1"/>
  <c r="AA1173" i="1"/>
  <c r="B1174" i="1"/>
  <c r="A1174" i="1" s="1"/>
  <c r="D1174" i="1"/>
  <c r="E1174" i="1"/>
  <c r="F1174" i="1"/>
  <c r="G1174" i="1"/>
  <c r="H1174" i="1"/>
  <c r="I1174" i="1"/>
  <c r="J1174" i="1"/>
  <c r="K1174" i="1"/>
  <c r="M1174" i="1" s="1"/>
  <c r="L1174" i="1"/>
  <c r="N1174" i="1"/>
  <c r="O1174" i="1"/>
  <c r="Q1174" i="1"/>
  <c r="R1174" i="1"/>
  <c r="T1174" i="1"/>
  <c r="U1174" i="1"/>
  <c r="W1174" i="1"/>
  <c r="X1174" i="1"/>
  <c r="Y1174" i="1"/>
  <c r="AA1174" i="1"/>
  <c r="B1175" i="1"/>
  <c r="A1175" i="1" s="1"/>
  <c r="D1175" i="1"/>
  <c r="E1175" i="1"/>
  <c r="F1175" i="1"/>
  <c r="G1175" i="1"/>
  <c r="H1175" i="1"/>
  <c r="I1175" i="1"/>
  <c r="J1175" i="1"/>
  <c r="K1175" i="1"/>
  <c r="M1175" i="1" s="1"/>
  <c r="L1175" i="1"/>
  <c r="N1175" i="1"/>
  <c r="O1175" i="1"/>
  <c r="Q1175" i="1"/>
  <c r="R1175" i="1"/>
  <c r="T1175" i="1"/>
  <c r="U1175" i="1"/>
  <c r="W1175" i="1"/>
  <c r="X1175" i="1"/>
  <c r="Y1175" i="1"/>
  <c r="AA1175" i="1"/>
  <c r="B1176" i="1"/>
  <c r="A1176" i="1" s="1"/>
  <c r="D1176" i="1"/>
  <c r="E1176" i="1"/>
  <c r="F1176" i="1"/>
  <c r="G1176" i="1"/>
  <c r="H1176" i="1"/>
  <c r="I1176" i="1"/>
  <c r="J1176" i="1"/>
  <c r="K1176" i="1"/>
  <c r="M1176" i="1" s="1"/>
  <c r="L1176" i="1"/>
  <c r="N1176" i="1"/>
  <c r="O1176" i="1"/>
  <c r="Q1176" i="1"/>
  <c r="R1176" i="1"/>
  <c r="T1176" i="1"/>
  <c r="U1176" i="1"/>
  <c r="W1176" i="1"/>
  <c r="X1176" i="1"/>
  <c r="Y1176" i="1"/>
  <c r="AA1176" i="1"/>
  <c r="B1177" i="1"/>
  <c r="A1177" i="1" s="1"/>
  <c r="D1177" i="1"/>
  <c r="E1177" i="1"/>
  <c r="F1177" i="1"/>
  <c r="G1177" i="1"/>
  <c r="H1177" i="1"/>
  <c r="I1177" i="1"/>
  <c r="J1177" i="1"/>
  <c r="K1177" i="1"/>
  <c r="L1177" i="1"/>
  <c r="M1177" i="1"/>
  <c r="N1177" i="1"/>
  <c r="P1177" i="1" s="1"/>
  <c r="O1177" i="1"/>
  <c r="Q1177" i="1"/>
  <c r="R1177" i="1"/>
  <c r="T1177" i="1"/>
  <c r="V1177" i="1" s="1"/>
  <c r="U1177" i="1"/>
  <c r="W1177" i="1"/>
  <c r="X1177" i="1"/>
  <c r="Y1177" i="1"/>
  <c r="AA1177" i="1"/>
  <c r="B1178" i="1"/>
  <c r="A1178" i="1" s="1"/>
  <c r="D1178" i="1"/>
  <c r="E1178" i="1"/>
  <c r="F1178" i="1"/>
  <c r="G1178" i="1"/>
  <c r="H1178" i="1"/>
  <c r="I1178" i="1"/>
  <c r="J1178" i="1"/>
  <c r="K1178" i="1"/>
  <c r="L1178" i="1"/>
  <c r="N1178" i="1"/>
  <c r="P1178" i="1" s="1"/>
  <c r="O1178" i="1"/>
  <c r="Q1178" i="1"/>
  <c r="R1178" i="1"/>
  <c r="T1178" i="1"/>
  <c r="V1178" i="1" s="1"/>
  <c r="U1178" i="1"/>
  <c r="W1178" i="1"/>
  <c r="X1178" i="1"/>
  <c r="Y1178" i="1"/>
  <c r="AA1178" i="1"/>
  <c r="B1179" i="1"/>
  <c r="A1179" i="1" s="1"/>
  <c r="D1179" i="1"/>
  <c r="E1179" i="1"/>
  <c r="F1179" i="1"/>
  <c r="G1179" i="1"/>
  <c r="H1179" i="1"/>
  <c r="I1179" i="1"/>
  <c r="J1179" i="1"/>
  <c r="K1179" i="1"/>
  <c r="L1179" i="1"/>
  <c r="M1179" i="1"/>
  <c r="N1179" i="1"/>
  <c r="P1179" i="1" s="1"/>
  <c r="O1179" i="1"/>
  <c r="Q1179" i="1"/>
  <c r="R1179" i="1"/>
  <c r="T1179" i="1"/>
  <c r="V1179" i="1" s="1"/>
  <c r="U1179" i="1"/>
  <c r="W1179" i="1"/>
  <c r="X1179" i="1"/>
  <c r="Y1179" i="1"/>
  <c r="AA1179" i="1"/>
  <c r="B1180" i="1"/>
  <c r="A1180" i="1" s="1"/>
  <c r="D1180" i="1"/>
  <c r="E1180" i="1"/>
  <c r="F1180" i="1"/>
  <c r="G1180" i="1"/>
  <c r="H1180" i="1"/>
  <c r="I1180" i="1"/>
  <c r="J1180" i="1"/>
  <c r="K1180" i="1"/>
  <c r="L1180" i="1"/>
  <c r="N1180" i="1"/>
  <c r="P1180" i="1" s="1"/>
  <c r="O1180" i="1"/>
  <c r="Q1180" i="1"/>
  <c r="R1180" i="1"/>
  <c r="T1180" i="1"/>
  <c r="V1180" i="1" s="1"/>
  <c r="U1180" i="1"/>
  <c r="W1180" i="1"/>
  <c r="X1180" i="1"/>
  <c r="Y1180" i="1"/>
  <c r="AA1180" i="1"/>
  <c r="B1181" i="1"/>
  <c r="A1181" i="1" s="1"/>
  <c r="D1181" i="1"/>
  <c r="E1181" i="1"/>
  <c r="F1181" i="1"/>
  <c r="G1181" i="1"/>
  <c r="H1181" i="1"/>
  <c r="I1181" i="1"/>
  <c r="J1181" i="1"/>
  <c r="K1181" i="1"/>
  <c r="M1181" i="1" s="1"/>
  <c r="L1181" i="1"/>
  <c r="N1181" i="1"/>
  <c r="O1181" i="1"/>
  <c r="Q1181" i="1"/>
  <c r="R1181" i="1"/>
  <c r="T1181" i="1"/>
  <c r="U1181" i="1"/>
  <c r="W1181" i="1"/>
  <c r="X1181" i="1"/>
  <c r="Y1181" i="1"/>
  <c r="AA1181" i="1"/>
  <c r="B1182" i="1"/>
  <c r="A1182" i="1" s="1"/>
  <c r="D1182" i="1"/>
  <c r="E1182" i="1"/>
  <c r="F1182" i="1"/>
  <c r="G1182" i="1"/>
  <c r="H1182" i="1"/>
  <c r="I1182" i="1"/>
  <c r="J1182" i="1"/>
  <c r="K1182" i="1"/>
  <c r="M1182" i="1" s="1"/>
  <c r="L1182" i="1"/>
  <c r="N1182" i="1"/>
  <c r="O1182" i="1"/>
  <c r="Q1182" i="1"/>
  <c r="R1182" i="1"/>
  <c r="T1182" i="1"/>
  <c r="U1182" i="1"/>
  <c r="W1182" i="1"/>
  <c r="X1182" i="1"/>
  <c r="Y1182" i="1"/>
  <c r="AA1182" i="1"/>
  <c r="B1183" i="1"/>
  <c r="A1183" i="1" s="1"/>
  <c r="D1183" i="1"/>
  <c r="E1183" i="1"/>
  <c r="F1183" i="1"/>
  <c r="G1183" i="1"/>
  <c r="H1183" i="1"/>
  <c r="I1183" i="1"/>
  <c r="J1183" i="1"/>
  <c r="K1183" i="1"/>
  <c r="M1183" i="1" s="1"/>
  <c r="L1183" i="1"/>
  <c r="N1183" i="1"/>
  <c r="O1183" i="1"/>
  <c r="Q1183" i="1"/>
  <c r="R1183" i="1"/>
  <c r="T1183" i="1"/>
  <c r="U1183" i="1"/>
  <c r="W1183" i="1"/>
  <c r="X1183" i="1"/>
  <c r="Y1183" i="1"/>
  <c r="AA1183" i="1"/>
  <c r="B1184" i="1"/>
  <c r="A1184" i="1" s="1"/>
  <c r="D1184" i="1"/>
  <c r="E1184" i="1"/>
  <c r="F1184" i="1"/>
  <c r="G1184" i="1"/>
  <c r="H1184" i="1"/>
  <c r="I1184" i="1"/>
  <c r="J1184" i="1"/>
  <c r="K1184" i="1"/>
  <c r="M1184" i="1" s="1"/>
  <c r="L1184" i="1"/>
  <c r="N1184" i="1"/>
  <c r="O1184" i="1"/>
  <c r="Q1184" i="1"/>
  <c r="R1184" i="1"/>
  <c r="T1184" i="1"/>
  <c r="U1184" i="1"/>
  <c r="W1184" i="1"/>
  <c r="X1184" i="1"/>
  <c r="Y1184" i="1"/>
  <c r="AA1184" i="1"/>
  <c r="B1185" i="1"/>
  <c r="A1185" i="1" s="1"/>
  <c r="D1185" i="1"/>
  <c r="E1185" i="1"/>
  <c r="F1185" i="1"/>
  <c r="G1185" i="1"/>
  <c r="H1185" i="1"/>
  <c r="I1185" i="1"/>
  <c r="J1185" i="1"/>
  <c r="K1185" i="1"/>
  <c r="L1185" i="1"/>
  <c r="M1185" i="1"/>
  <c r="N1185" i="1"/>
  <c r="P1185" i="1" s="1"/>
  <c r="O1185" i="1"/>
  <c r="Q1185" i="1"/>
  <c r="R1185" i="1"/>
  <c r="T1185" i="1"/>
  <c r="V1185" i="1" s="1"/>
  <c r="U1185" i="1"/>
  <c r="W1185" i="1"/>
  <c r="X1185" i="1"/>
  <c r="Y1185" i="1"/>
  <c r="AA1185" i="1"/>
  <c r="B1186" i="1"/>
  <c r="A1186" i="1" s="1"/>
  <c r="D1186" i="1"/>
  <c r="E1186" i="1"/>
  <c r="F1186" i="1"/>
  <c r="G1186" i="1"/>
  <c r="H1186" i="1"/>
  <c r="I1186" i="1"/>
  <c r="J1186" i="1"/>
  <c r="K1186" i="1"/>
  <c r="L1186" i="1"/>
  <c r="N1186" i="1"/>
  <c r="P1186" i="1" s="1"/>
  <c r="O1186" i="1"/>
  <c r="Q1186" i="1"/>
  <c r="R1186" i="1"/>
  <c r="T1186" i="1"/>
  <c r="V1186" i="1" s="1"/>
  <c r="U1186" i="1"/>
  <c r="W1186" i="1"/>
  <c r="X1186" i="1"/>
  <c r="Y1186" i="1"/>
  <c r="AA1186" i="1"/>
  <c r="B1187" i="1"/>
  <c r="A1187" i="1" s="1"/>
  <c r="D1187" i="1"/>
  <c r="E1187" i="1"/>
  <c r="F1187" i="1"/>
  <c r="G1187" i="1"/>
  <c r="H1187" i="1"/>
  <c r="I1187" i="1"/>
  <c r="J1187" i="1"/>
  <c r="K1187" i="1"/>
  <c r="L1187" i="1"/>
  <c r="M1187" i="1"/>
  <c r="N1187" i="1"/>
  <c r="P1187" i="1" s="1"/>
  <c r="O1187" i="1"/>
  <c r="Q1187" i="1"/>
  <c r="R1187" i="1"/>
  <c r="T1187" i="1"/>
  <c r="V1187" i="1" s="1"/>
  <c r="U1187" i="1"/>
  <c r="W1187" i="1"/>
  <c r="X1187" i="1"/>
  <c r="Y1187" i="1"/>
  <c r="AA1187" i="1"/>
  <c r="B1188" i="1"/>
  <c r="A1188" i="1" s="1"/>
  <c r="D1188" i="1"/>
  <c r="E1188" i="1"/>
  <c r="F1188" i="1"/>
  <c r="G1188" i="1"/>
  <c r="H1188" i="1"/>
  <c r="I1188" i="1"/>
  <c r="J1188" i="1"/>
  <c r="K1188" i="1"/>
  <c r="L1188" i="1"/>
  <c r="N1188" i="1"/>
  <c r="P1188" i="1" s="1"/>
  <c r="O1188" i="1"/>
  <c r="Q1188" i="1"/>
  <c r="R1188" i="1"/>
  <c r="T1188" i="1"/>
  <c r="V1188" i="1" s="1"/>
  <c r="U1188" i="1"/>
  <c r="W1188" i="1"/>
  <c r="X1188" i="1"/>
  <c r="Y1188" i="1"/>
  <c r="AA1188" i="1"/>
  <c r="B1189" i="1"/>
  <c r="A1189" i="1" s="1"/>
  <c r="D1189" i="1"/>
  <c r="E1189" i="1"/>
  <c r="F1189" i="1"/>
  <c r="G1189" i="1"/>
  <c r="H1189" i="1"/>
  <c r="I1189" i="1"/>
  <c r="J1189" i="1"/>
  <c r="K1189" i="1"/>
  <c r="M1189" i="1" s="1"/>
  <c r="L1189" i="1"/>
  <c r="N1189" i="1"/>
  <c r="O1189" i="1"/>
  <c r="Q1189" i="1"/>
  <c r="R1189" i="1"/>
  <c r="T1189" i="1"/>
  <c r="U1189" i="1"/>
  <c r="W1189" i="1"/>
  <c r="X1189" i="1"/>
  <c r="Y1189" i="1"/>
  <c r="AA1189" i="1"/>
  <c r="B1190" i="1"/>
  <c r="A1190" i="1" s="1"/>
  <c r="D1190" i="1"/>
  <c r="E1190" i="1"/>
  <c r="F1190" i="1"/>
  <c r="G1190" i="1"/>
  <c r="H1190" i="1"/>
  <c r="I1190" i="1"/>
  <c r="J1190" i="1"/>
  <c r="K1190" i="1"/>
  <c r="M1190" i="1" s="1"/>
  <c r="L1190" i="1"/>
  <c r="N1190" i="1"/>
  <c r="O1190" i="1"/>
  <c r="Q1190" i="1"/>
  <c r="R1190" i="1"/>
  <c r="T1190" i="1"/>
  <c r="U1190" i="1"/>
  <c r="W1190" i="1"/>
  <c r="X1190" i="1"/>
  <c r="Y1190" i="1"/>
  <c r="AA1190" i="1"/>
  <c r="B1191" i="1"/>
  <c r="A1191" i="1" s="1"/>
  <c r="D1191" i="1"/>
  <c r="E1191" i="1"/>
  <c r="F1191" i="1"/>
  <c r="G1191" i="1"/>
  <c r="H1191" i="1"/>
  <c r="I1191" i="1"/>
  <c r="J1191" i="1"/>
  <c r="K1191" i="1"/>
  <c r="M1191" i="1" s="1"/>
  <c r="L1191" i="1"/>
  <c r="N1191" i="1"/>
  <c r="O1191" i="1"/>
  <c r="Q1191" i="1"/>
  <c r="R1191" i="1"/>
  <c r="T1191" i="1"/>
  <c r="U1191" i="1"/>
  <c r="V1191" i="1" s="1"/>
  <c r="W1191" i="1"/>
  <c r="X1191" i="1"/>
  <c r="Y1191" i="1"/>
  <c r="Z1191" i="1" s="1"/>
  <c r="AA1191" i="1"/>
  <c r="B1192" i="1"/>
  <c r="A1192" i="1" s="1"/>
  <c r="D1192" i="1"/>
  <c r="E1192" i="1"/>
  <c r="F1192" i="1"/>
  <c r="G1192" i="1"/>
  <c r="H1192" i="1"/>
  <c r="I1192" i="1"/>
  <c r="J1192" i="1"/>
  <c r="K1192" i="1"/>
  <c r="M1192" i="1" s="1"/>
  <c r="L1192" i="1"/>
  <c r="N1192" i="1"/>
  <c r="O1192" i="1"/>
  <c r="Q1192" i="1"/>
  <c r="R1192" i="1"/>
  <c r="T1192" i="1"/>
  <c r="U1192" i="1"/>
  <c r="V1192" i="1" s="1"/>
  <c r="W1192" i="1"/>
  <c r="X1192" i="1"/>
  <c r="Y1192" i="1"/>
  <c r="Z1192" i="1" s="1"/>
  <c r="AA1192" i="1"/>
  <c r="B1193" i="1"/>
  <c r="A1193" i="1" s="1"/>
  <c r="D1193" i="1"/>
  <c r="E1193" i="1"/>
  <c r="F1193" i="1"/>
  <c r="G1193" i="1"/>
  <c r="H1193" i="1"/>
  <c r="I1193" i="1"/>
  <c r="J1193" i="1"/>
  <c r="K1193" i="1"/>
  <c r="L1193" i="1"/>
  <c r="M1193" i="1"/>
  <c r="N1193" i="1"/>
  <c r="O1193" i="1"/>
  <c r="Q1193" i="1"/>
  <c r="R1193" i="1"/>
  <c r="T1193" i="1"/>
  <c r="U1193" i="1"/>
  <c r="W1193" i="1"/>
  <c r="X1193" i="1"/>
  <c r="Y1193" i="1"/>
  <c r="Z1193" i="1" s="1"/>
  <c r="AA1193" i="1"/>
  <c r="B1194" i="1"/>
  <c r="A1194" i="1" s="1"/>
  <c r="D1194" i="1"/>
  <c r="E1194" i="1"/>
  <c r="F1194" i="1"/>
  <c r="G1194" i="1"/>
  <c r="H1194" i="1"/>
  <c r="I1194" i="1"/>
  <c r="J1194" i="1"/>
  <c r="K1194" i="1"/>
  <c r="L1194" i="1"/>
  <c r="N1194" i="1"/>
  <c r="O1194" i="1"/>
  <c r="Q1194" i="1"/>
  <c r="R1194" i="1"/>
  <c r="T1194" i="1"/>
  <c r="U1194" i="1"/>
  <c r="W1194" i="1"/>
  <c r="X1194" i="1"/>
  <c r="Y1194" i="1"/>
  <c r="Z1194" i="1" s="1"/>
  <c r="AA1194" i="1"/>
  <c r="B1195" i="1"/>
  <c r="A1195" i="1" s="1"/>
  <c r="D1195" i="1"/>
  <c r="E1195" i="1"/>
  <c r="F1195" i="1"/>
  <c r="G1195" i="1"/>
  <c r="H1195" i="1"/>
  <c r="I1195" i="1"/>
  <c r="J1195" i="1"/>
  <c r="K1195" i="1"/>
  <c r="L1195" i="1"/>
  <c r="M1195" i="1"/>
  <c r="N1195" i="1"/>
  <c r="O1195" i="1"/>
  <c r="Q1195" i="1"/>
  <c r="R1195" i="1"/>
  <c r="T1195" i="1"/>
  <c r="U1195" i="1"/>
  <c r="W1195" i="1"/>
  <c r="X1195" i="1"/>
  <c r="Y1195" i="1"/>
  <c r="AA1195" i="1"/>
  <c r="B1196" i="1"/>
  <c r="A1196" i="1" s="1"/>
  <c r="D1196" i="1"/>
  <c r="E1196" i="1"/>
  <c r="F1196" i="1"/>
  <c r="G1196" i="1"/>
  <c r="H1196" i="1"/>
  <c r="I1196" i="1"/>
  <c r="J1196" i="1"/>
  <c r="K1196" i="1"/>
  <c r="L1196" i="1"/>
  <c r="N1196" i="1"/>
  <c r="O1196" i="1"/>
  <c r="Q1196" i="1"/>
  <c r="R1196" i="1"/>
  <c r="T1196" i="1"/>
  <c r="U1196" i="1"/>
  <c r="W1196" i="1"/>
  <c r="X1196" i="1"/>
  <c r="Y1196" i="1"/>
  <c r="AA1196" i="1"/>
  <c r="B1197" i="1"/>
  <c r="A1197" i="1" s="1"/>
  <c r="D1197" i="1"/>
  <c r="E1197" i="1"/>
  <c r="F1197" i="1"/>
  <c r="G1197" i="1"/>
  <c r="H1197" i="1"/>
  <c r="I1197" i="1"/>
  <c r="J1197" i="1"/>
  <c r="K1197" i="1"/>
  <c r="M1197" i="1" s="1"/>
  <c r="L1197" i="1"/>
  <c r="N1197" i="1"/>
  <c r="O1197" i="1"/>
  <c r="Q1197" i="1"/>
  <c r="R1197" i="1"/>
  <c r="T1197" i="1"/>
  <c r="U1197" i="1"/>
  <c r="V1197" i="1" s="1"/>
  <c r="W1197" i="1"/>
  <c r="X1197" i="1"/>
  <c r="Y1197" i="1"/>
  <c r="AA1197" i="1"/>
  <c r="B1198" i="1"/>
  <c r="A1198" i="1" s="1"/>
  <c r="D1198" i="1"/>
  <c r="E1198" i="1"/>
  <c r="F1198" i="1"/>
  <c r="G1198" i="1"/>
  <c r="H1198" i="1"/>
  <c r="I1198" i="1"/>
  <c r="J1198" i="1"/>
  <c r="K1198" i="1"/>
  <c r="M1198" i="1" s="1"/>
  <c r="L1198" i="1"/>
  <c r="N1198" i="1"/>
  <c r="O1198" i="1"/>
  <c r="Q1198" i="1"/>
  <c r="R1198" i="1"/>
  <c r="T1198" i="1"/>
  <c r="U1198" i="1"/>
  <c r="V1198" i="1" s="1"/>
  <c r="W1198" i="1"/>
  <c r="X1198" i="1"/>
  <c r="Y1198" i="1"/>
  <c r="AA1198" i="1"/>
  <c r="B1199" i="1"/>
  <c r="A1199" i="1" s="1"/>
  <c r="D1199" i="1"/>
  <c r="E1199" i="1"/>
  <c r="F1199" i="1"/>
  <c r="G1199" i="1"/>
  <c r="H1199" i="1"/>
  <c r="I1199" i="1"/>
  <c r="J1199" i="1"/>
  <c r="K1199" i="1"/>
  <c r="M1199" i="1" s="1"/>
  <c r="L1199" i="1"/>
  <c r="N1199" i="1"/>
  <c r="O1199" i="1"/>
  <c r="Q1199" i="1"/>
  <c r="R1199" i="1"/>
  <c r="T1199" i="1"/>
  <c r="U1199" i="1"/>
  <c r="V1199" i="1" s="1"/>
  <c r="W1199" i="1"/>
  <c r="X1199" i="1"/>
  <c r="Y1199" i="1"/>
  <c r="Z1199" i="1" s="1"/>
  <c r="AA1199" i="1"/>
  <c r="B1200" i="1"/>
  <c r="A1200" i="1" s="1"/>
  <c r="D1200" i="1"/>
  <c r="E1200" i="1"/>
  <c r="F1200" i="1"/>
  <c r="G1200" i="1"/>
  <c r="H1200" i="1"/>
  <c r="I1200" i="1"/>
  <c r="J1200" i="1"/>
  <c r="K1200" i="1"/>
  <c r="M1200" i="1" s="1"/>
  <c r="L1200" i="1"/>
  <c r="N1200" i="1"/>
  <c r="O1200" i="1"/>
  <c r="Q1200" i="1"/>
  <c r="R1200" i="1"/>
  <c r="T1200" i="1"/>
  <c r="U1200" i="1"/>
  <c r="V1200" i="1" s="1"/>
  <c r="W1200" i="1"/>
  <c r="X1200" i="1"/>
  <c r="Y1200" i="1"/>
  <c r="Z1200" i="1" s="1"/>
  <c r="AA1200" i="1"/>
  <c r="B1201" i="1"/>
  <c r="A1201" i="1" s="1"/>
  <c r="D1201" i="1"/>
  <c r="E1201" i="1"/>
  <c r="F1201" i="1"/>
  <c r="G1201" i="1"/>
  <c r="H1201" i="1"/>
  <c r="I1201" i="1"/>
  <c r="J1201" i="1"/>
  <c r="K1201" i="1"/>
  <c r="L1201" i="1"/>
  <c r="M1201" i="1"/>
  <c r="N1201" i="1"/>
  <c r="O1201" i="1"/>
  <c r="Q1201" i="1"/>
  <c r="R1201" i="1"/>
  <c r="T1201" i="1"/>
  <c r="U1201" i="1"/>
  <c r="W1201" i="1"/>
  <c r="X1201" i="1"/>
  <c r="Y1201" i="1"/>
  <c r="Z1201" i="1" s="1"/>
  <c r="AA1201" i="1"/>
  <c r="B1202" i="1"/>
  <c r="A1202" i="1" s="1"/>
  <c r="D1202" i="1"/>
  <c r="E1202" i="1"/>
  <c r="F1202" i="1"/>
  <c r="G1202" i="1"/>
  <c r="H1202" i="1"/>
  <c r="I1202" i="1"/>
  <c r="J1202" i="1"/>
  <c r="K1202" i="1"/>
  <c r="L1202" i="1"/>
  <c r="N1202" i="1"/>
  <c r="O1202" i="1"/>
  <c r="Q1202" i="1"/>
  <c r="R1202" i="1"/>
  <c r="T1202" i="1"/>
  <c r="U1202" i="1"/>
  <c r="W1202" i="1"/>
  <c r="X1202" i="1"/>
  <c r="Y1202" i="1"/>
  <c r="Z1202" i="1" s="1"/>
  <c r="AA1202" i="1"/>
  <c r="B1203" i="1"/>
  <c r="A1203" i="1" s="1"/>
  <c r="D1203" i="1"/>
  <c r="E1203" i="1"/>
  <c r="F1203" i="1"/>
  <c r="G1203" i="1"/>
  <c r="H1203" i="1"/>
  <c r="I1203" i="1"/>
  <c r="J1203" i="1"/>
  <c r="K1203" i="1"/>
  <c r="L1203" i="1"/>
  <c r="M1203" i="1"/>
  <c r="N1203" i="1"/>
  <c r="O1203" i="1"/>
  <c r="Q1203" i="1"/>
  <c r="R1203" i="1"/>
  <c r="T1203" i="1"/>
  <c r="U1203" i="1"/>
  <c r="W1203" i="1"/>
  <c r="X1203" i="1"/>
  <c r="Y1203" i="1"/>
  <c r="AA1203" i="1"/>
  <c r="B1204" i="1"/>
  <c r="A1204" i="1" s="1"/>
  <c r="D1204" i="1"/>
  <c r="E1204" i="1"/>
  <c r="F1204" i="1"/>
  <c r="G1204" i="1"/>
  <c r="H1204" i="1"/>
  <c r="I1204" i="1"/>
  <c r="J1204" i="1"/>
  <c r="K1204" i="1"/>
  <c r="L1204" i="1"/>
  <c r="N1204" i="1"/>
  <c r="O1204" i="1"/>
  <c r="Q1204" i="1"/>
  <c r="R1204" i="1"/>
  <c r="T1204" i="1"/>
  <c r="U1204" i="1"/>
  <c r="W1204" i="1"/>
  <c r="X1204" i="1"/>
  <c r="Y1204" i="1"/>
  <c r="AA1204" i="1"/>
  <c r="B1205" i="1"/>
  <c r="A1205" i="1" s="1"/>
  <c r="D1205" i="1"/>
  <c r="E1205" i="1"/>
  <c r="F1205" i="1"/>
  <c r="G1205" i="1"/>
  <c r="H1205" i="1"/>
  <c r="I1205" i="1"/>
  <c r="J1205" i="1"/>
  <c r="K1205" i="1"/>
  <c r="M1205" i="1" s="1"/>
  <c r="L1205" i="1"/>
  <c r="N1205" i="1"/>
  <c r="O1205" i="1"/>
  <c r="Q1205" i="1"/>
  <c r="R1205" i="1"/>
  <c r="T1205" i="1"/>
  <c r="U1205" i="1"/>
  <c r="V1205" i="1" s="1"/>
  <c r="W1205" i="1"/>
  <c r="X1205" i="1"/>
  <c r="Y1205" i="1"/>
  <c r="AA1205" i="1"/>
  <c r="B1206" i="1"/>
  <c r="A1206" i="1" s="1"/>
  <c r="D1206" i="1"/>
  <c r="E1206" i="1"/>
  <c r="F1206" i="1"/>
  <c r="G1206" i="1"/>
  <c r="H1206" i="1"/>
  <c r="I1206" i="1"/>
  <c r="J1206" i="1"/>
  <c r="K1206" i="1"/>
  <c r="M1206" i="1" s="1"/>
  <c r="L1206" i="1"/>
  <c r="N1206" i="1"/>
  <c r="O1206" i="1"/>
  <c r="Q1206" i="1"/>
  <c r="R1206" i="1"/>
  <c r="T1206" i="1"/>
  <c r="U1206" i="1"/>
  <c r="V1206" i="1" s="1"/>
  <c r="W1206" i="1"/>
  <c r="X1206" i="1"/>
  <c r="Y1206" i="1"/>
  <c r="AA1206" i="1"/>
  <c r="B1207" i="1"/>
  <c r="A1207" i="1" s="1"/>
  <c r="D1207" i="1"/>
  <c r="E1207" i="1"/>
  <c r="F1207" i="1"/>
  <c r="G1207" i="1"/>
  <c r="H1207" i="1"/>
  <c r="I1207" i="1"/>
  <c r="J1207" i="1"/>
  <c r="K1207" i="1"/>
  <c r="M1207" i="1" s="1"/>
  <c r="L1207" i="1"/>
  <c r="N1207" i="1"/>
  <c r="O1207" i="1"/>
  <c r="Q1207" i="1"/>
  <c r="R1207" i="1"/>
  <c r="T1207" i="1"/>
  <c r="U1207" i="1"/>
  <c r="V1207" i="1" s="1"/>
  <c r="W1207" i="1"/>
  <c r="X1207" i="1"/>
  <c r="Y1207" i="1"/>
  <c r="Z1207" i="1" s="1"/>
  <c r="AA1207" i="1"/>
  <c r="B1208" i="1"/>
  <c r="A1208" i="1" s="1"/>
  <c r="D1208" i="1"/>
  <c r="E1208" i="1"/>
  <c r="F1208" i="1"/>
  <c r="G1208" i="1"/>
  <c r="H1208" i="1"/>
  <c r="I1208" i="1"/>
  <c r="J1208" i="1"/>
  <c r="K1208" i="1"/>
  <c r="M1208" i="1" s="1"/>
  <c r="L1208" i="1"/>
  <c r="N1208" i="1"/>
  <c r="O1208" i="1"/>
  <c r="Q1208" i="1"/>
  <c r="R1208" i="1"/>
  <c r="T1208" i="1"/>
  <c r="U1208" i="1"/>
  <c r="V1208" i="1" s="1"/>
  <c r="W1208" i="1"/>
  <c r="X1208" i="1"/>
  <c r="Y1208" i="1"/>
  <c r="Z1208" i="1" s="1"/>
  <c r="AA1208" i="1"/>
  <c r="B1209" i="1"/>
  <c r="A1209" i="1" s="1"/>
  <c r="D1209" i="1"/>
  <c r="E1209" i="1"/>
  <c r="F1209" i="1"/>
  <c r="G1209" i="1"/>
  <c r="H1209" i="1"/>
  <c r="I1209" i="1"/>
  <c r="J1209" i="1"/>
  <c r="K1209" i="1"/>
  <c r="L1209" i="1"/>
  <c r="M1209" i="1"/>
  <c r="N1209" i="1"/>
  <c r="O1209" i="1"/>
  <c r="Q1209" i="1"/>
  <c r="R1209" i="1"/>
  <c r="T1209" i="1"/>
  <c r="U1209" i="1"/>
  <c r="W1209" i="1"/>
  <c r="X1209" i="1"/>
  <c r="Y1209" i="1"/>
  <c r="Z1209" i="1" s="1"/>
  <c r="AA1209" i="1"/>
  <c r="B1210" i="1"/>
  <c r="A1210" i="1" s="1"/>
  <c r="D1210" i="1"/>
  <c r="E1210" i="1"/>
  <c r="F1210" i="1"/>
  <c r="G1210" i="1"/>
  <c r="H1210" i="1"/>
  <c r="I1210" i="1"/>
  <c r="J1210" i="1"/>
  <c r="K1210" i="1"/>
  <c r="L1210" i="1"/>
  <c r="N1210" i="1"/>
  <c r="O1210" i="1"/>
  <c r="Q1210" i="1"/>
  <c r="R1210" i="1"/>
  <c r="T1210" i="1"/>
  <c r="U1210" i="1"/>
  <c r="W1210" i="1"/>
  <c r="X1210" i="1"/>
  <c r="Y1210" i="1"/>
  <c r="Z1210" i="1" s="1"/>
  <c r="AA1210" i="1"/>
  <c r="B1211" i="1"/>
  <c r="A1211" i="1" s="1"/>
  <c r="D1211" i="1"/>
  <c r="E1211" i="1"/>
  <c r="F1211" i="1"/>
  <c r="G1211" i="1"/>
  <c r="H1211" i="1"/>
  <c r="I1211" i="1"/>
  <c r="J1211" i="1"/>
  <c r="K1211" i="1"/>
  <c r="L1211" i="1"/>
  <c r="M1211" i="1"/>
  <c r="N1211" i="1"/>
  <c r="O1211" i="1"/>
  <c r="Q1211" i="1"/>
  <c r="R1211" i="1"/>
  <c r="T1211" i="1"/>
  <c r="U1211" i="1"/>
  <c r="W1211" i="1"/>
  <c r="X1211" i="1"/>
  <c r="Y1211" i="1"/>
  <c r="AA1211" i="1"/>
  <c r="B1212" i="1"/>
  <c r="A1212" i="1" s="1"/>
  <c r="D1212" i="1"/>
  <c r="E1212" i="1"/>
  <c r="F1212" i="1"/>
  <c r="G1212" i="1"/>
  <c r="H1212" i="1"/>
  <c r="I1212" i="1"/>
  <c r="J1212" i="1"/>
  <c r="K1212" i="1"/>
  <c r="L1212" i="1"/>
  <c r="N1212" i="1"/>
  <c r="O1212" i="1"/>
  <c r="Q1212" i="1"/>
  <c r="R1212" i="1"/>
  <c r="T1212" i="1"/>
  <c r="U1212" i="1"/>
  <c r="W1212" i="1"/>
  <c r="X1212" i="1"/>
  <c r="Y1212" i="1"/>
  <c r="AA1212" i="1"/>
  <c r="B1213" i="1"/>
  <c r="A1213" i="1" s="1"/>
  <c r="D1213" i="1"/>
  <c r="E1213" i="1"/>
  <c r="F1213" i="1"/>
  <c r="G1213" i="1"/>
  <c r="H1213" i="1"/>
  <c r="I1213" i="1"/>
  <c r="J1213" i="1"/>
  <c r="K1213" i="1"/>
  <c r="M1213" i="1" s="1"/>
  <c r="L1213" i="1"/>
  <c r="N1213" i="1"/>
  <c r="O1213" i="1"/>
  <c r="Q1213" i="1"/>
  <c r="R1213" i="1"/>
  <c r="T1213" i="1"/>
  <c r="U1213" i="1"/>
  <c r="V1213" i="1" s="1"/>
  <c r="W1213" i="1"/>
  <c r="X1213" i="1"/>
  <c r="Y1213" i="1"/>
  <c r="AA1213" i="1"/>
  <c r="B1214" i="1"/>
  <c r="A1214" i="1" s="1"/>
  <c r="D1214" i="1"/>
  <c r="E1214" i="1"/>
  <c r="F1214" i="1"/>
  <c r="G1214" i="1"/>
  <c r="H1214" i="1"/>
  <c r="I1214" i="1"/>
  <c r="J1214" i="1"/>
  <c r="K1214" i="1"/>
  <c r="M1214" i="1" s="1"/>
  <c r="L1214" i="1"/>
  <c r="N1214" i="1"/>
  <c r="O1214" i="1"/>
  <c r="Q1214" i="1"/>
  <c r="R1214" i="1"/>
  <c r="T1214" i="1"/>
  <c r="U1214" i="1"/>
  <c r="W1214" i="1"/>
  <c r="X1214" i="1"/>
  <c r="Z1214" i="1" s="1"/>
  <c r="Y1214" i="1"/>
  <c r="AA1214" i="1"/>
  <c r="B1215" i="1"/>
  <c r="A1215" i="1" s="1"/>
  <c r="D1215" i="1"/>
  <c r="E1215" i="1"/>
  <c r="F1215" i="1"/>
  <c r="G1215" i="1"/>
  <c r="H1215" i="1"/>
  <c r="I1215" i="1"/>
  <c r="J1215" i="1"/>
  <c r="K1215" i="1"/>
  <c r="M1215" i="1" s="1"/>
  <c r="L1215" i="1"/>
  <c r="N1215" i="1"/>
  <c r="O1215" i="1"/>
  <c r="Q1215" i="1"/>
  <c r="R1215" i="1"/>
  <c r="T1215" i="1"/>
  <c r="U1215" i="1"/>
  <c r="W1215" i="1"/>
  <c r="X1215" i="1"/>
  <c r="Y1215" i="1"/>
  <c r="AA1215" i="1"/>
  <c r="B1216" i="1"/>
  <c r="A1216" i="1" s="1"/>
  <c r="D1216" i="1"/>
  <c r="E1216" i="1"/>
  <c r="F1216" i="1"/>
  <c r="G1216" i="1"/>
  <c r="H1216" i="1"/>
  <c r="I1216" i="1"/>
  <c r="J1216" i="1"/>
  <c r="K1216" i="1"/>
  <c r="M1216" i="1" s="1"/>
  <c r="L1216" i="1"/>
  <c r="N1216" i="1"/>
  <c r="O1216" i="1"/>
  <c r="Q1216" i="1"/>
  <c r="R1216" i="1"/>
  <c r="T1216" i="1"/>
  <c r="U1216" i="1"/>
  <c r="W1216" i="1"/>
  <c r="X1216" i="1"/>
  <c r="Y1216" i="1"/>
  <c r="AA1216" i="1"/>
  <c r="B1217" i="1"/>
  <c r="A1217" i="1" s="1"/>
  <c r="D1217" i="1"/>
  <c r="E1217" i="1"/>
  <c r="F1217" i="1"/>
  <c r="G1217" i="1"/>
  <c r="H1217" i="1"/>
  <c r="I1217" i="1"/>
  <c r="J1217" i="1"/>
  <c r="K1217" i="1"/>
  <c r="L1217" i="1"/>
  <c r="M1217" i="1"/>
  <c r="N1217" i="1"/>
  <c r="O1217" i="1"/>
  <c r="Q1217" i="1"/>
  <c r="R1217" i="1"/>
  <c r="T1217" i="1"/>
  <c r="U1217" i="1"/>
  <c r="W1217" i="1"/>
  <c r="X1217" i="1"/>
  <c r="Y1217" i="1"/>
  <c r="AA1217" i="1"/>
  <c r="B1218" i="1"/>
  <c r="A1218" i="1" s="1"/>
  <c r="D1218" i="1"/>
  <c r="E1218" i="1"/>
  <c r="F1218" i="1"/>
  <c r="G1218" i="1"/>
  <c r="H1218" i="1"/>
  <c r="I1218" i="1"/>
  <c r="J1218" i="1"/>
  <c r="K1218" i="1"/>
  <c r="L1218" i="1"/>
  <c r="N1218" i="1"/>
  <c r="O1218" i="1"/>
  <c r="Q1218" i="1"/>
  <c r="R1218" i="1"/>
  <c r="T1218" i="1"/>
  <c r="U1218" i="1"/>
  <c r="W1218" i="1"/>
  <c r="X1218" i="1"/>
  <c r="Y1218" i="1"/>
  <c r="AA1218" i="1"/>
  <c r="B1219" i="1"/>
  <c r="A1219" i="1" s="1"/>
  <c r="D1219" i="1"/>
  <c r="E1219" i="1"/>
  <c r="F1219" i="1"/>
  <c r="G1219" i="1"/>
  <c r="H1219" i="1"/>
  <c r="I1219" i="1"/>
  <c r="J1219" i="1"/>
  <c r="K1219" i="1"/>
  <c r="L1219" i="1"/>
  <c r="M1219" i="1"/>
  <c r="N1219" i="1"/>
  <c r="O1219" i="1"/>
  <c r="Q1219" i="1"/>
  <c r="R1219" i="1"/>
  <c r="T1219" i="1"/>
  <c r="U1219" i="1"/>
  <c r="W1219" i="1"/>
  <c r="X1219" i="1"/>
  <c r="Z1219" i="1" s="1"/>
  <c r="Y1219" i="1"/>
  <c r="AA1219" i="1"/>
  <c r="B1220" i="1"/>
  <c r="A1220" i="1" s="1"/>
  <c r="D1220" i="1"/>
  <c r="E1220" i="1"/>
  <c r="F1220" i="1"/>
  <c r="G1220" i="1"/>
  <c r="H1220" i="1"/>
  <c r="I1220" i="1"/>
  <c r="J1220" i="1"/>
  <c r="K1220" i="1"/>
  <c r="L1220" i="1"/>
  <c r="N1220" i="1"/>
  <c r="O1220" i="1"/>
  <c r="Q1220" i="1"/>
  <c r="R1220" i="1"/>
  <c r="T1220" i="1"/>
  <c r="U1220" i="1"/>
  <c r="W1220" i="1"/>
  <c r="X1220" i="1"/>
  <c r="Z1220" i="1" s="1"/>
  <c r="Y1220" i="1"/>
  <c r="AA1220" i="1"/>
  <c r="B1221" i="1"/>
  <c r="A1221" i="1" s="1"/>
  <c r="D1221" i="1"/>
  <c r="E1221" i="1"/>
  <c r="F1221" i="1"/>
  <c r="G1221" i="1"/>
  <c r="H1221" i="1"/>
  <c r="I1221" i="1"/>
  <c r="J1221" i="1"/>
  <c r="K1221" i="1"/>
  <c r="M1221" i="1" s="1"/>
  <c r="L1221" i="1"/>
  <c r="N1221" i="1"/>
  <c r="O1221" i="1"/>
  <c r="Q1221" i="1"/>
  <c r="R1221" i="1"/>
  <c r="T1221" i="1"/>
  <c r="U1221" i="1"/>
  <c r="W1221" i="1"/>
  <c r="X1221" i="1"/>
  <c r="Z1221" i="1" s="1"/>
  <c r="Y1221" i="1"/>
  <c r="AA1221" i="1"/>
  <c r="B1222" i="1"/>
  <c r="A1222" i="1" s="1"/>
  <c r="D1222" i="1"/>
  <c r="E1222" i="1"/>
  <c r="F1222" i="1"/>
  <c r="G1222" i="1"/>
  <c r="H1222" i="1"/>
  <c r="I1222" i="1"/>
  <c r="J1222" i="1"/>
  <c r="K1222" i="1"/>
  <c r="M1222" i="1" s="1"/>
  <c r="L1222" i="1"/>
  <c r="N1222" i="1"/>
  <c r="O1222" i="1"/>
  <c r="Q1222" i="1"/>
  <c r="R1222" i="1"/>
  <c r="T1222" i="1"/>
  <c r="U1222" i="1"/>
  <c r="W1222" i="1"/>
  <c r="X1222" i="1"/>
  <c r="Z1222" i="1" s="1"/>
  <c r="Y1222" i="1"/>
  <c r="AA1222" i="1"/>
  <c r="B1223" i="1"/>
  <c r="A1223" i="1" s="1"/>
  <c r="D1223" i="1"/>
  <c r="E1223" i="1"/>
  <c r="F1223" i="1"/>
  <c r="G1223" i="1"/>
  <c r="H1223" i="1"/>
  <c r="I1223" i="1"/>
  <c r="J1223" i="1"/>
  <c r="K1223" i="1"/>
  <c r="M1223" i="1" s="1"/>
  <c r="L1223" i="1"/>
  <c r="N1223" i="1"/>
  <c r="O1223" i="1"/>
  <c r="Q1223" i="1"/>
  <c r="R1223" i="1"/>
  <c r="T1223" i="1"/>
  <c r="U1223" i="1"/>
  <c r="W1223" i="1"/>
  <c r="X1223" i="1"/>
  <c r="Z1223" i="1" s="1"/>
  <c r="Y1223" i="1"/>
  <c r="AA1223" i="1"/>
  <c r="B1224" i="1"/>
  <c r="A1224" i="1" s="1"/>
  <c r="D1224" i="1"/>
  <c r="E1224" i="1"/>
  <c r="F1224" i="1"/>
  <c r="G1224" i="1"/>
  <c r="H1224" i="1"/>
  <c r="I1224" i="1"/>
  <c r="J1224" i="1"/>
  <c r="K1224" i="1"/>
  <c r="M1224" i="1" s="1"/>
  <c r="L1224" i="1"/>
  <c r="N1224" i="1"/>
  <c r="O1224" i="1"/>
  <c r="Q1224" i="1"/>
  <c r="R1224" i="1"/>
  <c r="T1224" i="1"/>
  <c r="U1224" i="1"/>
  <c r="W1224" i="1"/>
  <c r="X1224" i="1"/>
  <c r="Z1224" i="1" s="1"/>
  <c r="Y1224" i="1"/>
  <c r="AA1224" i="1"/>
  <c r="B1225" i="1"/>
  <c r="A1225" i="1" s="1"/>
  <c r="D1225" i="1"/>
  <c r="E1225" i="1"/>
  <c r="F1225" i="1"/>
  <c r="G1225" i="1"/>
  <c r="H1225" i="1"/>
  <c r="I1225" i="1"/>
  <c r="J1225" i="1"/>
  <c r="K1225" i="1"/>
  <c r="M1225" i="1" s="1"/>
  <c r="L1225" i="1"/>
  <c r="N1225" i="1"/>
  <c r="O1225" i="1"/>
  <c r="Q1225" i="1"/>
  <c r="R1225" i="1"/>
  <c r="T1225" i="1"/>
  <c r="U1225" i="1"/>
  <c r="W1225" i="1"/>
  <c r="X1225" i="1"/>
  <c r="Y1225" i="1"/>
  <c r="AA1225" i="1"/>
  <c r="B1226" i="1"/>
  <c r="A1226" i="1" s="1"/>
  <c r="D1226" i="1"/>
  <c r="E1226" i="1"/>
  <c r="F1226" i="1"/>
  <c r="G1226" i="1"/>
  <c r="H1226" i="1"/>
  <c r="I1226" i="1"/>
  <c r="J1226" i="1"/>
  <c r="K1226" i="1"/>
  <c r="M1226" i="1" s="1"/>
  <c r="L1226" i="1"/>
  <c r="N1226" i="1"/>
  <c r="O1226" i="1"/>
  <c r="Q1226" i="1"/>
  <c r="R1226" i="1"/>
  <c r="T1226" i="1"/>
  <c r="U1226" i="1"/>
  <c r="W1226" i="1"/>
  <c r="X1226" i="1"/>
  <c r="Y1226" i="1"/>
  <c r="AA1226" i="1"/>
  <c r="B1227" i="1"/>
  <c r="A1227" i="1" s="1"/>
  <c r="D1227" i="1"/>
  <c r="E1227" i="1"/>
  <c r="F1227" i="1"/>
  <c r="G1227" i="1"/>
  <c r="H1227" i="1"/>
  <c r="I1227" i="1"/>
  <c r="J1227" i="1"/>
  <c r="K1227" i="1"/>
  <c r="M1227" i="1" s="1"/>
  <c r="L1227" i="1"/>
  <c r="N1227" i="1"/>
  <c r="O1227" i="1"/>
  <c r="Q1227" i="1"/>
  <c r="R1227" i="1"/>
  <c r="T1227" i="1"/>
  <c r="U1227" i="1"/>
  <c r="W1227" i="1"/>
  <c r="X1227" i="1"/>
  <c r="Y1227" i="1"/>
  <c r="AA1227" i="1"/>
  <c r="B1228" i="1"/>
  <c r="A1228" i="1" s="1"/>
  <c r="D1228" i="1"/>
  <c r="E1228" i="1"/>
  <c r="F1228" i="1"/>
  <c r="G1228" i="1"/>
  <c r="H1228" i="1"/>
  <c r="I1228" i="1"/>
  <c r="J1228" i="1"/>
  <c r="K1228" i="1"/>
  <c r="L1228" i="1"/>
  <c r="N1228" i="1"/>
  <c r="O1228" i="1"/>
  <c r="Q1228" i="1"/>
  <c r="R1228" i="1"/>
  <c r="T1228" i="1"/>
  <c r="U1228" i="1"/>
  <c r="W1228" i="1"/>
  <c r="X1228" i="1"/>
  <c r="Y1228" i="1"/>
  <c r="AA1228" i="1"/>
  <c r="B1229" i="1"/>
  <c r="A1229" i="1" s="1"/>
  <c r="D1229" i="1"/>
  <c r="E1229" i="1"/>
  <c r="F1229" i="1"/>
  <c r="G1229" i="1"/>
  <c r="H1229" i="1"/>
  <c r="I1229" i="1"/>
  <c r="J1229" i="1"/>
  <c r="K1229" i="1"/>
  <c r="L1229" i="1"/>
  <c r="M1229" i="1"/>
  <c r="N1229" i="1"/>
  <c r="O1229" i="1"/>
  <c r="Q1229" i="1"/>
  <c r="R1229" i="1"/>
  <c r="T1229" i="1"/>
  <c r="U1229" i="1"/>
  <c r="W1229" i="1"/>
  <c r="X1229" i="1"/>
  <c r="Z1229" i="1" s="1"/>
  <c r="Y1229" i="1"/>
  <c r="AA1229" i="1"/>
  <c r="B1230" i="1"/>
  <c r="A1230" i="1" s="1"/>
  <c r="D1230" i="1"/>
  <c r="E1230" i="1"/>
  <c r="F1230" i="1"/>
  <c r="G1230" i="1"/>
  <c r="H1230" i="1"/>
  <c r="I1230" i="1"/>
  <c r="J1230" i="1"/>
  <c r="K1230" i="1"/>
  <c r="L1230" i="1"/>
  <c r="N1230" i="1"/>
  <c r="O1230" i="1"/>
  <c r="Q1230" i="1"/>
  <c r="R1230" i="1"/>
  <c r="T1230" i="1"/>
  <c r="U1230" i="1"/>
  <c r="W1230" i="1"/>
  <c r="X1230" i="1"/>
  <c r="Z1230" i="1" s="1"/>
  <c r="Y1230" i="1"/>
  <c r="AA1230" i="1"/>
  <c r="B1231" i="1"/>
  <c r="A1231" i="1" s="1"/>
  <c r="D1231" i="1"/>
  <c r="E1231" i="1"/>
  <c r="F1231" i="1"/>
  <c r="G1231" i="1"/>
  <c r="H1231" i="1"/>
  <c r="I1231" i="1"/>
  <c r="J1231" i="1"/>
  <c r="K1231" i="1"/>
  <c r="L1231" i="1"/>
  <c r="M1231" i="1" s="1"/>
  <c r="N1231" i="1"/>
  <c r="O1231" i="1"/>
  <c r="Q1231" i="1"/>
  <c r="R1231" i="1"/>
  <c r="T1231" i="1"/>
  <c r="U1231" i="1"/>
  <c r="W1231" i="1"/>
  <c r="X1231" i="1"/>
  <c r="Z1231" i="1" s="1"/>
  <c r="Y1231" i="1"/>
  <c r="AA1231" i="1"/>
  <c r="B1232" i="1"/>
  <c r="A1232" i="1" s="1"/>
  <c r="D1232" i="1"/>
  <c r="E1232" i="1"/>
  <c r="F1232" i="1"/>
  <c r="G1232" i="1"/>
  <c r="H1232" i="1"/>
  <c r="I1232" i="1"/>
  <c r="J1232" i="1"/>
  <c r="K1232" i="1"/>
  <c r="M1232" i="1" s="1"/>
  <c r="L1232" i="1"/>
  <c r="N1232" i="1"/>
  <c r="O1232" i="1"/>
  <c r="Q1232" i="1"/>
  <c r="R1232" i="1"/>
  <c r="T1232" i="1"/>
  <c r="U1232" i="1"/>
  <c r="W1232" i="1"/>
  <c r="X1232" i="1"/>
  <c r="Z1232" i="1" s="1"/>
  <c r="Y1232" i="1"/>
  <c r="AA1232" i="1"/>
  <c r="B1233" i="1"/>
  <c r="A1233" i="1" s="1"/>
  <c r="D1233" i="1"/>
  <c r="E1233" i="1"/>
  <c r="F1233" i="1"/>
  <c r="G1233" i="1"/>
  <c r="H1233" i="1"/>
  <c r="I1233" i="1"/>
  <c r="J1233" i="1"/>
  <c r="K1233" i="1"/>
  <c r="M1233" i="1" s="1"/>
  <c r="L1233" i="1"/>
  <c r="N1233" i="1"/>
  <c r="O1233" i="1"/>
  <c r="Q1233" i="1"/>
  <c r="R1233" i="1"/>
  <c r="T1233" i="1"/>
  <c r="U1233" i="1"/>
  <c r="W1233" i="1"/>
  <c r="X1233" i="1"/>
  <c r="Y1233" i="1"/>
  <c r="AA1233" i="1"/>
  <c r="B1234" i="1"/>
  <c r="A1234" i="1" s="1"/>
  <c r="D1234" i="1"/>
  <c r="E1234" i="1"/>
  <c r="F1234" i="1"/>
  <c r="G1234" i="1"/>
  <c r="H1234" i="1"/>
  <c r="I1234" i="1"/>
  <c r="J1234" i="1"/>
  <c r="K1234" i="1"/>
  <c r="M1234" i="1" s="1"/>
  <c r="L1234" i="1"/>
  <c r="N1234" i="1"/>
  <c r="O1234" i="1"/>
  <c r="Q1234" i="1"/>
  <c r="R1234" i="1"/>
  <c r="T1234" i="1"/>
  <c r="U1234" i="1"/>
  <c r="W1234" i="1"/>
  <c r="X1234" i="1"/>
  <c r="Y1234" i="1"/>
  <c r="AA1234" i="1"/>
  <c r="B1235" i="1"/>
  <c r="A1235" i="1" s="1"/>
  <c r="D1235" i="1"/>
  <c r="E1235" i="1"/>
  <c r="F1235" i="1"/>
  <c r="G1235" i="1"/>
  <c r="H1235" i="1"/>
  <c r="I1235" i="1"/>
  <c r="J1235" i="1"/>
  <c r="K1235" i="1"/>
  <c r="M1235" i="1" s="1"/>
  <c r="L1235" i="1"/>
  <c r="N1235" i="1"/>
  <c r="O1235" i="1"/>
  <c r="Q1235" i="1"/>
  <c r="R1235" i="1"/>
  <c r="T1235" i="1"/>
  <c r="U1235" i="1"/>
  <c r="W1235" i="1"/>
  <c r="X1235" i="1"/>
  <c r="Y1235" i="1"/>
  <c r="AA1235" i="1"/>
  <c r="B1236" i="1"/>
  <c r="A1236" i="1" s="1"/>
  <c r="D1236" i="1"/>
  <c r="E1236" i="1"/>
  <c r="F1236" i="1"/>
  <c r="G1236" i="1"/>
  <c r="H1236" i="1"/>
  <c r="I1236" i="1"/>
  <c r="J1236" i="1"/>
  <c r="K1236" i="1"/>
  <c r="L1236" i="1"/>
  <c r="N1236" i="1"/>
  <c r="O1236" i="1"/>
  <c r="Q1236" i="1"/>
  <c r="R1236" i="1"/>
  <c r="T1236" i="1"/>
  <c r="U1236" i="1"/>
  <c r="W1236" i="1"/>
  <c r="X1236" i="1"/>
  <c r="Y1236" i="1"/>
  <c r="AA1236" i="1"/>
  <c r="B1237" i="1"/>
  <c r="A1237" i="1" s="1"/>
  <c r="D1237" i="1"/>
  <c r="E1237" i="1"/>
  <c r="F1237" i="1"/>
  <c r="G1237" i="1"/>
  <c r="H1237" i="1"/>
  <c r="I1237" i="1"/>
  <c r="J1237" i="1"/>
  <c r="K1237" i="1"/>
  <c r="L1237" i="1"/>
  <c r="M1237" i="1"/>
  <c r="N1237" i="1"/>
  <c r="O1237" i="1"/>
  <c r="Q1237" i="1"/>
  <c r="R1237" i="1"/>
  <c r="T1237" i="1"/>
  <c r="U1237" i="1"/>
  <c r="W1237" i="1"/>
  <c r="X1237" i="1"/>
  <c r="Z1237" i="1" s="1"/>
  <c r="Y1237" i="1"/>
  <c r="AA1237" i="1"/>
  <c r="B1238" i="1"/>
  <c r="A1238" i="1" s="1"/>
  <c r="D1238" i="1"/>
  <c r="E1238" i="1"/>
  <c r="F1238" i="1"/>
  <c r="G1238" i="1"/>
  <c r="H1238" i="1"/>
  <c r="I1238" i="1"/>
  <c r="J1238" i="1"/>
  <c r="K1238" i="1"/>
  <c r="L1238" i="1"/>
  <c r="N1238" i="1"/>
  <c r="O1238" i="1"/>
  <c r="Q1238" i="1"/>
  <c r="R1238" i="1"/>
  <c r="T1238" i="1"/>
  <c r="U1238" i="1"/>
  <c r="W1238" i="1"/>
  <c r="X1238" i="1"/>
  <c r="Z1238" i="1" s="1"/>
  <c r="Y1238" i="1"/>
  <c r="AA1238" i="1"/>
  <c r="B1239" i="1"/>
  <c r="A1239" i="1" s="1"/>
  <c r="D1239" i="1"/>
  <c r="E1239" i="1"/>
  <c r="F1239" i="1"/>
  <c r="G1239" i="1"/>
  <c r="H1239" i="1"/>
  <c r="I1239" i="1"/>
  <c r="J1239" i="1"/>
  <c r="K1239" i="1"/>
  <c r="L1239" i="1"/>
  <c r="M1239" i="1" s="1"/>
  <c r="N1239" i="1"/>
  <c r="P1239" i="1" s="1"/>
  <c r="O1239" i="1"/>
  <c r="Q1239" i="1"/>
  <c r="R1239" i="1"/>
  <c r="T1239" i="1"/>
  <c r="U1239" i="1"/>
  <c r="W1239" i="1"/>
  <c r="X1239" i="1"/>
  <c r="Y1239" i="1"/>
  <c r="AA1239" i="1"/>
  <c r="B1240" i="1"/>
  <c r="A1240" i="1" s="1"/>
  <c r="D1240" i="1"/>
  <c r="E1240" i="1"/>
  <c r="F1240" i="1"/>
  <c r="G1240" i="1"/>
  <c r="H1240" i="1"/>
  <c r="I1240" i="1"/>
  <c r="J1240" i="1"/>
  <c r="K1240" i="1"/>
  <c r="L1240" i="1"/>
  <c r="N1240" i="1"/>
  <c r="P1240" i="1" s="1"/>
  <c r="O1240" i="1"/>
  <c r="Q1240" i="1"/>
  <c r="R1240" i="1"/>
  <c r="T1240" i="1"/>
  <c r="V1240" i="1" s="1"/>
  <c r="U1240" i="1"/>
  <c r="W1240" i="1"/>
  <c r="X1240" i="1"/>
  <c r="Z1240" i="1" s="1"/>
  <c r="Y1240" i="1"/>
  <c r="AA1240" i="1"/>
  <c r="B1241" i="1"/>
  <c r="A1241" i="1" s="1"/>
  <c r="D1241" i="1"/>
  <c r="E1241" i="1"/>
  <c r="F1241" i="1"/>
  <c r="G1241" i="1"/>
  <c r="H1241" i="1"/>
  <c r="I1241" i="1"/>
  <c r="J1241" i="1"/>
  <c r="K1241" i="1"/>
  <c r="M1241" i="1" s="1"/>
  <c r="L1241" i="1"/>
  <c r="N1241" i="1"/>
  <c r="O1241" i="1"/>
  <c r="Q1241" i="1"/>
  <c r="R1241" i="1"/>
  <c r="T1241" i="1"/>
  <c r="U1241" i="1"/>
  <c r="V1241" i="1" s="1"/>
  <c r="W1241" i="1"/>
  <c r="X1241" i="1"/>
  <c r="Y1241" i="1"/>
  <c r="AA1241" i="1"/>
  <c r="B1242" i="1"/>
  <c r="A1242" i="1" s="1"/>
  <c r="D1242" i="1"/>
  <c r="E1242" i="1"/>
  <c r="F1242" i="1"/>
  <c r="G1242" i="1"/>
  <c r="H1242" i="1"/>
  <c r="I1242" i="1"/>
  <c r="J1242" i="1"/>
  <c r="K1242" i="1"/>
  <c r="M1242" i="1" s="1"/>
  <c r="L1242" i="1"/>
  <c r="N1242" i="1"/>
  <c r="O1242" i="1"/>
  <c r="Q1242" i="1"/>
  <c r="R1242" i="1"/>
  <c r="T1242" i="1"/>
  <c r="U1242" i="1"/>
  <c r="V1242" i="1" s="1"/>
  <c r="W1242" i="1"/>
  <c r="X1242" i="1"/>
  <c r="Y1242" i="1"/>
  <c r="Z1242" i="1" s="1"/>
  <c r="AA1242" i="1"/>
  <c r="B1243" i="1"/>
  <c r="A1243" i="1" s="1"/>
  <c r="D1243" i="1"/>
  <c r="E1243" i="1"/>
  <c r="F1243" i="1"/>
  <c r="G1243" i="1"/>
  <c r="H1243" i="1"/>
  <c r="I1243" i="1"/>
  <c r="J1243" i="1"/>
  <c r="K1243" i="1"/>
  <c r="L1243" i="1"/>
  <c r="N1243" i="1"/>
  <c r="O1243" i="1"/>
  <c r="Q1243" i="1"/>
  <c r="R1243" i="1"/>
  <c r="T1243" i="1"/>
  <c r="U1243" i="1"/>
  <c r="W1243" i="1"/>
  <c r="X1243" i="1"/>
  <c r="Y1243" i="1"/>
  <c r="Z1243" i="1" s="1"/>
  <c r="AA1243" i="1"/>
  <c r="B1244" i="1"/>
  <c r="A1244" i="1" s="1"/>
  <c r="D1244" i="1"/>
  <c r="E1244" i="1"/>
  <c r="F1244" i="1"/>
  <c r="G1244" i="1"/>
  <c r="H1244" i="1"/>
  <c r="I1244" i="1"/>
  <c r="J1244" i="1"/>
  <c r="K1244" i="1"/>
  <c r="L1244" i="1"/>
  <c r="N1244" i="1"/>
  <c r="O1244" i="1"/>
  <c r="Q1244" i="1"/>
  <c r="S1244" i="1" s="1"/>
  <c r="R1244" i="1"/>
  <c r="T1244" i="1"/>
  <c r="U1244" i="1"/>
  <c r="V1244" i="1" s="1"/>
  <c r="W1244" i="1"/>
  <c r="X1244" i="1"/>
  <c r="Y1244" i="1"/>
  <c r="Z1244" i="1" s="1"/>
  <c r="AA1244" i="1"/>
  <c r="B1245" i="1"/>
  <c r="A1245" i="1" s="1"/>
  <c r="D1245" i="1"/>
  <c r="E1245" i="1"/>
  <c r="F1245" i="1"/>
  <c r="G1245" i="1"/>
  <c r="H1245" i="1"/>
  <c r="I1245" i="1"/>
  <c r="J1245" i="1"/>
  <c r="K1245" i="1"/>
  <c r="M1245" i="1" s="1"/>
  <c r="L1245" i="1"/>
  <c r="N1245" i="1"/>
  <c r="O1245" i="1"/>
  <c r="Q1245" i="1"/>
  <c r="R1245" i="1"/>
  <c r="T1245" i="1"/>
  <c r="U1245" i="1"/>
  <c r="V1245" i="1" s="1"/>
  <c r="W1245" i="1"/>
  <c r="X1245" i="1"/>
  <c r="Y1245" i="1"/>
  <c r="AA1245" i="1"/>
  <c r="B1246" i="1"/>
  <c r="A1246" i="1" s="1"/>
  <c r="D1246" i="1"/>
  <c r="E1246" i="1"/>
  <c r="F1246" i="1"/>
  <c r="G1246" i="1"/>
  <c r="H1246" i="1"/>
  <c r="I1246" i="1"/>
  <c r="J1246" i="1"/>
  <c r="K1246" i="1"/>
  <c r="M1246" i="1" s="1"/>
  <c r="L1246" i="1"/>
  <c r="N1246" i="1"/>
  <c r="O1246" i="1"/>
  <c r="Q1246" i="1"/>
  <c r="R1246" i="1"/>
  <c r="T1246" i="1"/>
  <c r="U1246" i="1"/>
  <c r="W1246" i="1"/>
  <c r="X1246" i="1"/>
  <c r="Y1246" i="1"/>
  <c r="AA1246" i="1"/>
  <c r="B1247" i="1"/>
  <c r="A1247" i="1" s="1"/>
  <c r="D1247" i="1"/>
  <c r="E1247" i="1"/>
  <c r="F1247" i="1"/>
  <c r="G1247" i="1"/>
  <c r="H1247" i="1"/>
  <c r="I1247" i="1"/>
  <c r="J1247" i="1"/>
  <c r="K1247" i="1"/>
  <c r="L1247" i="1"/>
  <c r="N1247" i="1"/>
  <c r="O1247" i="1"/>
  <c r="Q1247" i="1"/>
  <c r="R1247" i="1"/>
  <c r="T1247" i="1"/>
  <c r="U1247" i="1"/>
  <c r="W1247" i="1"/>
  <c r="X1247" i="1"/>
  <c r="Y1247" i="1"/>
  <c r="Z1247" i="1" s="1"/>
  <c r="AA1247" i="1"/>
  <c r="B1248" i="1"/>
  <c r="A1248" i="1" s="1"/>
  <c r="D1248" i="1"/>
  <c r="E1248" i="1"/>
  <c r="F1248" i="1"/>
  <c r="G1248" i="1"/>
  <c r="H1248" i="1"/>
  <c r="I1248" i="1"/>
  <c r="J1248" i="1"/>
  <c r="K1248" i="1"/>
  <c r="L1248" i="1"/>
  <c r="N1248" i="1"/>
  <c r="O1248" i="1"/>
  <c r="Q1248" i="1"/>
  <c r="S1248" i="1" s="1"/>
  <c r="R1248" i="1"/>
  <c r="T1248" i="1"/>
  <c r="U1248" i="1"/>
  <c r="W1248" i="1"/>
  <c r="X1248" i="1"/>
  <c r="Y1248" i="1"/>
  <c r="AA1248" i="1"/>
  <c r="B1249" i="1"/>
  <c r="A1249" i="1" s="1"/>
  <c r="D1249" i="1"/>
  <c r="E1249" i="1"/>
  <c r="F1249" i="1"/>
  <c r="G1249" i="1"/>
  <c r="H1249" i="1"/>
  <c r="I1249" i="1"/>
  <c r="J1249" i="1"/>
  <c r="K1249" i="1"/>
  <c r="M1249" i="1" s="1"/>
  <c r="L1249" i="1"/>
  <c r="N1249" i="1"/>
  <c r="O1249" i="1"/>
  <c r="Q1249" i="1"/>
  <c r="R1249" i="1"/>
  <c r="T1249" i="1"/>
  <c r="U1249" i="1"/>
  <c r="W1249" i="1"/>
  <c r="X1249" i="1"/>
  <c r="Y1249" i="1"/>
  <c r="Z1249" i="1" s="1"/>
  <c r="AA1249" i="1"/>
  <c r="B1250" i="1"/>
  <c r="A1250" i="1" s="1"/>
  <c r="D1250" i="1"/>
  <c r="E1250" i="1"/>
  <c r="F1250" i="1"/>
  <c r="G1250" i="1"/>
  <c r="H1250" i="1"/>
  <c r="I1250" i="1"/>
  <c r="J1250" i="1"/>
  <c r="K1250" i="1"/>
  <c r="L1250" i="1"/>
  <c r="N1250" i="1"/>
  <c r="O1250" i="1"/>
  <c r="Q1250" i="1"/>
  <c r="R1250" i="1"/>
  <c r="T1250" i="1"/>
  <c r="V1250" i="1" s="1"/>
  <c r="U1250" i="1"/>
  <c r="W1250" i="1"/>
  <c r="X1250" i="1"/>
  <c r="Z1250" i="1" s="1"/>
  <c r="Y1250" i="1"/>
  <c r="AA1250" i="1"/>
  <c r="B1251" i="1"/>
  <c r="A1251" i="1" s="1"/>
  <c r="D1251" i="1"/>
  <c r="E1251" i="1"/>
  <c r="F1251" i="1"/>
  <c r="G1251" i="1"/>
  <c r="H1251" i="1"/>
  <c r="I1251" i="1"/>
  <c r="J1251" i="1"/>
  <c r="K1251" i="1"/>
  <c r="L1251" i="1"/>
  <c r="N1251" i="1"/>
  <c r="O1251" i="1"/>
  <c r="Q1251" i="1"/>
  <c r="R1251" i="1"/>
  <c r="T1251" i="1"/>
  <c r="U1251" i="1"/>
  <c r="V1251" i="1" s="1"/>
  <c r="W1251" i="1"/>
  <c r="X1251" i="1"/>
  <c r="Y1251" i="1"/>
  <c r="AA1251" i="1"/>
  <c r="B1252" i="1"/>
  <c r="A1252" i="1" s="1"/>
  <c r="D1252" i="1"/>
  <c r="E1252" i="1"/>
  <c r="F1252" i="1"/>
  <c r="G1252" i="1"/>
  <c r="H1252" i="1"/>
  <c r="I1252" i="1"/>
  <c r="J1252" i="1"/>
  <c r="K1252" i="1"/>
  <c r="M1252" i="1" s="1"/>
  <c r="L1252" i="1"/>
  <c r="N1252" i="1"/>
  <c r="O1252" i="1"/>
  <c r="Q1252" i="1"/>
  <c r="R1252" i="1"/>
  <c r="T1252" i="1"/>
  <c r="U1252" i="1"/>
  <c r="W1252" i="1"/>
  <c r="X1252" i="1"/>
  <c r="Y1252" i="1"/>
  <c r="AA1252" i="1"/>
  <c r="A1253" i="1"/>
  <c r="B1253" i="1"/>
  <c r="D1253" i="1"/>
  <c r="E1253" i="1"/>
  <c r="F1253" i="1"/>
  <c r="G1253" i="1"/>
  <c r="H1253" i="1"/>
  <c r="I1253" i="1"/>
  <c r="J1253" i="1"/>
  <c r="K1253" i="1"/>
  <c r="L1253" i="1"/>
  <c r="M1253" i="1" s="1"/>
  <c r="N1253" i="1"/>
  <c r="O1253" i="1"/>
  <c r="Q1253" i="1"/>
  <c r="R1253" i="1"/>
  <c r="T1253" i="1"/>
  <c r="U1253" i="1"/>
  <c r="W1253" i="1"/>
  <c r="X1253" i="1"/>
  <c r="Y1253" i="1"/>
  <c r="Z1253" i="1" s="1"/>
  <c r="AA1253" i="1"/>
  <c r="B1254" i="1"/>
  <c r="A1254" i="1" s="1"/>
  <c r="D1254" i="1"/>
  <c r="E1254" i="1"/>
  <c r="F1254" i="1"/>
  <c r="G1254" i="1"/>
  <c r="H1254" i="1"/>
  <c r="I1254" i="1"/>
  <c r="J1254" i="1"/>
  <c r="K1254" i="1"/>
  <c r="L1254" i="1"/>
  <c r="N1254" i="1"/>
  <c r="O1254" i="1"/>
  <c r="Q1254" i="1"/>
  <c r="R1254" i="1"/>
  <c r="T1254" i="1"/>
  <c r="U1254" i="1"/>
  <c r="W1254" i="1"/>
  <c r="X1254" i="1"/>
  <c r="Y1254" i="1"/>
  <c r="AA1254" i="1"/>
  <c r="B1255" i="1"/>
  <c r="A1255" i="1" s="1"/>
  <c r="D1255" i="1"/>
  <c r="E1255" i="1"/>
  <c r="F1255" i="1"/>
  <c r="G1255" i="1"/>
  <c r="H1255" i="1"/>
  <c r="I1255" i="1"/>
  <c r="J1255" i="1"/>
  <c r="K1255" i="1"/>
  <c r="L1255" i="1"/>
  <c r="M1255" i="1"/>
  <c r="N1255" i="1"/>
  <c r="O1255" i="1"/>
  <c r="Q1255" i="1"/>
  <c r="R1255" i="1"/>
  <c r="T1255" i="1"/>
  <c r="U1255" i="1"/>
  <c r="V1255" i="1" s="1"/>
  <c r="W1255" i="1"/>
  <c r="X1255" i="1"/>
  <c r="Y1255" i="1"/>
  <c r="AA1255" i="1"/>
  <c r="B1256" i="1"/>
  <c r="A1256" i="1" s="1"/>
  <c r="D1256" i="1"/>
  <c r="E1256" i="1"/>
  <c r="F1256" i="1"/>
  <c r="G1256" i="1"/>
  <c r="H1256" i="1"/>
  <c r="I1256" i="1"/>
  <c r="J1256" i="1"/>
  <c r="K1256" i="1"/>
  <c r="L1256" i="1"/>
  <c r="N1256" i="1"/>
  <c r="O1256" i="1"/>
  <c r="Q1256" i="1"/>
  <c r="R1256" i="1"/>
  <c r="T1256" i="1"/>
  <c r="U1256" i="1"/>
  <c r="V1256" i="1" s="1"/>
  <c r="W1256" i="1"/>
  <c r="X1256" i="1"/>
  <c r="Y1256" i="1"/>
  <c r="AA1256" i="1"/>
  <c r="V1254" i="1" l="1"/>
  <c r="P1249" i="1"/>
  <c r="P1252" i="1"/>
  <c r="P1244" i="1"/>
  <c r="P1243" i="1"/>
  <c r="M1238" i="1"/>
  <c r="Z1256" i="1"/>
  <c r="S1254" i="1"/>
  <c r="M1254" i="1"/>
  <c r="Z1252" i="1"/>
  <c r="Z1251" i="1"/>
  <c r="S1250" i="1"/>
  <c r="M1250" i="1"/>
  <c r="Z1248" i="1"/>
  <c r="M1247" i="1"/>
  <c r="Z1246" i="1"/>
  <c r="M1244" i="1"/>
  <c r="M1236" i="1"/>
  <c r="Z1234" i="1"/>
  <c r="Z1233" i="1"/>
  <c r="M1228" i="1"/>
  <c r="Z1226" i="1"/>
  <c r="Z1225" i="1"/>
  <c r="Z1239" i="1"/>
  <c r="M1256" i="1"/>
  <c r="P1254" i="1"/>
  <c r="Z1254" i="1"/>
  <c r="V1252" i="1"/>
  <c r="V1248" i="1"/>
  <c r="P1247" i="1"/>
  <c r="S1240" i="1"/>
  <c r="Z1236" i="1"/>
  <c r="Z1235" i="1"/>
  <c r="M1230" i="1"/>
  <c r="Z1228" i="1"/>
  <c r="Z1227" i="1"/>
  <c r="M1220" i="1"/>
  <c r="Z1218" i="1"/>
  <c r="Z1217" i="1"/>
  <c r="Z1212" i="1"/>
  <c r="Z1211" i="1"/>
  <c r="V1210" i="1"/>
  <c r="V1209" i="1"/>
  <c r="Z1204" i="1"/>
  <c r="Z1203" i="1"/>
  <c r="V1202" i="1"/>
  <c r="V1201" i="1"/>
  <c r="Z1196" i="1"/>
  <c r="Z1195" i="1"/>
  <c r="V1194" i="1"/>
  <c r="V1193" i="1"/>
  <c r="P1108" i="1"/>
  <c r="Z1105" i="1"/>
  <c r="V1104" i="1"/>
  <c r="P1104" i="1"/>
  <c r="Z1101" i="1"/>
  <c r="P1064" i="1"/>
  <c r="Z1061" i="1"/>
  <c r="V1060" i="1"/>
  <c r="P1060" i="1"/>
  <c r="Z1057" i="1"/>
  <c r="V1056" i="1"/>
  <c r="P1056" i="1"/>
  <c r="Z1053" i="1"/>
  <c r="V1052" i="1"/>
  <c r="P1052" i="1"/>
  <c r="Z1048" i="1"/>
  <c r="V1047" i="1"/>
  <c r="P1047" i="1"/>
  <c r="M1039" i="1"/>
  <c r="M1031" i="1"/>
  <c r="M1019" i="1"/>
  <c r="V980" i="1"/>
  <c r="Z964" i="1"/>
  <c r="P957" i="1"/>
  <c r="M1212" i="1"/>
  <c r="M1204" i="1"/>
  <c r="M1196" i="1"/>
  <c r="M1188" i="1"/>
  <c r="V1184" i="1"/>
  <c r="P1184" i="1"/>
  <c r="V1183" i="1"/>
  <c r="P1183" i="1"/>
  <c r="M1180" i="1"/>
  <c r="V1176" i="1"/>
  <c r="P1176" i="1"/>
  <c r="V1175" i="1"/>
  <c r="P1175" i="1"/>
  <c r="Z1171" i="1"/>
  <c r="V1170" i="1"/>
  <c r="P1170" i="1"/>
  <c r="Z1167" i="1"/>
  <c r="V1166" i="1"/>
  <c r="P1166" i="1"/>
  <c r="Z1163" i="1"/>
  <c r="V1162" i="1"/>
  <c r="P1162" i="1"/>
  <c r="Z1159" i="1"/>
  <c r="V1158" i="1"/>
  <c r="P1158" i="1"/>
  <c r="Z1155" i="1"/>
  <c r="V1154" i="1"/>
  <c r="P1154" i="1"/>
  <c r="Z1151" i="1"/>
  <c r="V1150" i="1"/>
  <c r="P1150" i="1"/>
  <c r="Z1147" i="1"/>
  <c r="V1146" i="1"/>
  <c r="P1146" i="1"/>
  <c r="Z1143" i="1"/>
  <c r="V1142" i="1"/>
  <c r="P1142" i="1"/>
  <c r="Z1139" i="1"/>
  <c r="V1138" i="1"/>
  <c r="P1138" i="1"/>
  <c r="Z1135" i="1"/>
  <c r="V1134" i="1"/>
  <c r="P1134" i="1"/>
  <c r="Z1131" i="1"/>
  <c r="V1130" i="1"/>
  <c r="P1130" i="1"/>
  <c r="Z1127" i="1"/>
  <c r="V1126" i="1"/>
  <c r="P1126" i="1"/>
  <c r="Z1119" i="1"/>
  <c r="V1118" i="1"/>
  <c r="P1118" i="1"/>
  <c r="Z1111" i="1"/>
  <c r="V1110" i="1"/>
  <c r="P1110" i="1"/>
  <c r="P989" i="1"/>
  <c r="M1218" i="1"/>
  <c r="Z1216" i="1"/>
  <c r="Z1215" i="1"/>
  <c r="Z1213" i="1"/>
  <c r="V1212" i="1"/>
  <c r="V1211" i="1"/>
  <c r="M1210" i="1"/>
  <c r="Z1206" i="1"/>
  <c r="Z1205" i="1"/>
  <c r="V1204" i="1"/>
  <c r="V1203" i="1"/>
  <c r="M1202" i="1"/>
  <c r="Z1198" i="1"/>
  <c r="Z1197" i="1"/>
  <c r="V1196" i="1"/>
  <c r="V1195" i="1"/>
  <c r="M1194" i="1"/>
  <c r="Z1190" i="1"/>
  <c r="V1190" i="1"/>
  <c r="P1190" i="1"/>
  <c r="V1189" i="1"/>
  <c r="P1189" i="1"/>
  <c r="M1186" i="1"/>
  <c r="V1182" i="1"/>
  <c r="P1182" i="1"/>
  <c r="V1181" i="1"/>
  <c r="P1181" i="1"/>
  <c r="M1178" i="1"/>
  <c r="V1174" i="1"/>
  <c r="P1174" i="1"/>
  <c r="V1173" i="1"/>
  <c r="P1173" i="1"/>
  <c r="Z1170" i="1"/>
  <c r="V1169" i="1"/>
  <c r="P1169" i="1"/>
  <c r="Z1166" i="1"/>
  <c r="V1165" i="1"/>
  <c r="P1165" i="1"/>
  <c r="Z1162" i="1"/>
  <c r="V1161" i="1"/>
  <c r="P1161" i="1"/>
  <c r="Z1158" i="1"/>
  <c r="V1157" i="1"/>
  <c r="P1157" i="1"/>
  <c r="Z1154" i="1"/>
  <c r="V1153" i="1"/>
  <c r="P1153" i="1"/>
  <c r="Z1150" i="1"/>
  <c r="V1149" i="1"/>
  <c r="P1149" i="1"/>
  <c r="Z1146" i="1"/>
  <c r="V1145" i="1"/>
  <c r="P1145" i="1"/>
  <c r="Z1142" i="1"/>
  <c r="V1141" i="1"/>
  <c r="P1141" i="1"/>
  <c r="Z1138" i="1"/>
  <c r="V1137" i="1"/>
  <c r="P1137" i="1"/>
  <c r="Z1134" i="1"/>
  <c r="V1133" i="1"/>
  <c r="P1133" i="1"/>
  <c r="Z1130" i="1"/>
  <c r="V1129" i="1"/>
  <c r="P1129" i="1"/>
  <c r="Z1126" i="1"/>
  <c r="V1125" i="1"/>
  <c r="P1125" i="1"/>
  <c r="Z1122" i="1"/>
  <c r="V1121" i="1"/>
  <c r="P1121" i="1"/>
  <c r="Z1118" i="1"/>
  <c r="V1117" i="1"/>
  <c r="P1117" i="1"/>
  <c r="Z1114" i="1"/>
  <c r="V1113" i="1"/>
  <c r="P1113" i="1"/>
  <c r="Z1110" i="1"/>
  <c r="V1109" i="1"/>
  <c r="P1109" i="1"/>
  <c r="Z1106" i="1"/>
  <c r="V1105" i="1"/>
  <c r="P1105" i="1"/>
  <c r="Z1102" i="1"/>
  <c r="V1101" i="1"/>
  <c r="P1101" i="1"/>
  <c r="Z1098" i="1"/>
  <c r="V1097" i="1"/>
  <c r="P1097" i="1"/>
  <c r="Z1094" i="1"/>
  <c r="V1093" i="1"/>
  <c r="P1093" i="1"/>
  <c r="Z1090" i="1"/>
  <c r="V1089" i="1"/>
  <c r="P1089" i="1"/>
  <c r="Z1086" i="1"/>
  <c r="V1085" i="1"/>
  <c r="P1085" i="1"/>
  <c r="Z1082" i="1"/>
  <c r="V1081" i="1"/>
  <c r="P1081" i="1"/>
  <c r="Z1078" i="1"/>
  <c r="V1077" i="1"/>
  <c r="P1077" i="1"/>
  <c r="Z1074" i="1"/>
  <c r="V1073" i="1"/>
  <c r="P1073" i="1"/>
  <c r="Z1070" i="1"/>
  <c r="V1069" i="1"/>
  <c r="P1069" i="1"/>
  <c r="Z1066" i="1"/>
  <c r="V1065" i="1"/>
  <c r="P1065" i="1"/>
  <c r="Z1062" i="1"/>
  <c r="V1061" i="1"/>
  <c r="P1061" i="1"/>
  <c r="Z1058" i="1"/>
  <c r="V1057" i="1"/>
  <c r="P1057" i="1"/>
  <c r="Z1054" i="1"/>
  <c r="M1051" i="1"/>
  <c r="Z1049" i="1"/>
  <c r="V1048" i="1"/>
  <c r="P1048" i="1"/>
  <c r="Z1044" i="1"/>
  <c r="V1043" i="1"/>
  <c r="P1043" i="1"/>
  <c r="M1023" i="1"/>
  <c r="M1007" i="1"/>
  <c r="V964" i="1"/>
  <c r="V1054" i="1"/>
  <c r="P1054" i="1"/>
  <c r="Z1051" i="1"/>
  <c r="V1050" i="1"/>
  <c r="P1050" i="1"/>
  <c r="Z1047" i="1"/>
  <c r="V1046" i="1"/>
  <c r="P1046" i="1"/>
  <c r="Z1043" i="1"/>
  <c r="V1042" i="1"/>
  <c r="P1042" i="1"/>
  <c r="Z1039" i="1"/>
  <c r="V1038" i="1"/>
  <c r="P1038" i="1"/>
  <c r="Z1035" i="1"/>
  <c r="V1034" i="1"/>
  <c r="P1034" i="1"/>
  <c r="Z1031" i="1"/>
  <c r="V1030" i="1"/>
  <c r="P1030" i="1"/>
  <c r="Z1027" i="1"/>
  <c r="V1026" i="1"/>
  <c r="P1026" i="1"/>
  <c r="Z1023" i="1"/>
  <c r="V1022" i="1"/>
  <c r="P1022" i="1"/>
  <c r="Z1019" i="1"/>
  <c r="V1018" i="1"/>
  <c r="P1018" i="1"/>
  <c r="Z1015" i="1"/>
  <c r="V1014" i="1"/>
  <c r="P1014" i="1"/>
  <c r="Z1011" i="1"/>
  <c r="V1010" i="1"/>
  <c r="P1010" i="1"/>
  <c r="Z1007" i="1"/>
  <c r="V1006" i="1"/>
  <c r="P1006" i="1"/>
  <c r="M1004" i="1"/>
  <c r="M1000" i="1"/>
  <c r="M996" i="1"/>
  <c r="M992" i="1"/>
  <c r="Z986" i="1"/>
  <c r="S986" i="1"/>
  <c r="S985" i="1"/>
  <c r="Z984" i="1"/>
  <c r="S984" i="1"/>
  <c r="Z983" i="1"/>
  <c r="S983" i="1"/>
  <c r="Z981" i="1"/>
  <c r="Z970" i="1"/>
  <c r="S970" i="1"/>
  <c r="S969" i="1"/>
  <c r="Z968" i="1"/>
  <c r="S968" i="1"/>
  <c r="Z967" i="1"/>
  <c r="M967" i="1"/>
  <c r="Z965" i="1"/>
  <c r="S964" i="1"/>
  <c r="M964" i="1"/>
  <c r="Z954" i="1"/>
  <c r="M954" i="1"/>
  <c r="Z952" i="1"/>
  <c r="Z951" i="1"/>
  <c r="M951" i="1"/>
  <c r="Z949" i="1"/>
  <c r="S948" i="1"/>
  <c r="M948" i="1"/>
  <c r="Z938" i="1"/>
  <c r="M938" i="1"/>
  <c r="Z936" i="1"/>
  <c r="Z935" i="1"/>
  <c r="M935" i="1"/>
  <c r="Z933" i="1"/>
  <c r="S932" i="1"/>
  <c r="M932" i="1"/>
  <c r="Z922" i="1"/>
  <c r="M922" i="1"/>
  <c r="Z920" i="1"/>
  <c r="Z919" i="1"/>
  <c r="M919" i="1"/>
  <c r="Z917" i="1"/>
  <c r="S916" i="1"/>
  <c r="M916" i="1"/>
  <c r="Z912" i="1"/>
  <c r="Z911" i="1"/>
  <c r="M910" i="1"/>
  <c r="Z909" i="1"/>
  <c r="M909" i="1"/>
  <c r="Z906" i="1"/>
  <c r="M906" i="1"/>
  <c r="V904" i="1"/>
  <c r="M902" i="1"/>
  <c r="V900" i="1"/>
  <c r="M896" i="1"/>
  <c r="Z895" i="1"/>
  <c r="Z894" i="1"/>
  <c r="M894" i="1"/>
  <c r="V892" i="1"/>
  <c r="P891" i="1"/>
  <c r="S890" i="1"/>
  <c r="Z888" i="1"/>
  <c r="S887" i="1"/>
  <c r="P885" i="1"/>
  <c r="P883" i="1"/>
  <c r="S882" i="1"/>
  <c r="Z880" i="1"/>
  <c r="S879" i="1"/>
  <c r="P877" i="1"/>
  <c r="P875" i="1"/>
  <c r="S874" i="1"/>
  <c r="S872" i="1"/>
  <c r="S870" i="1"/>
  <c r="S868" i="1"/>
  <c r="S866" i="1"/>
  <c r="S864" i="1"/>
  <c r="S862" i="1"/>
  <c r="S860" i="1"/>
  <c r="S858" i="1"/>
  <c r="Z856" i="1"/>
  <c r="S856" i="1"/>
  <c r="S854" i="1"/>
  <c r="Z852" i="1"/>
  <c r="S852" i="1"/>
  <c r="Z850" i="1"/>
  <c r="S850" i="1"/>
  <c r="Z848" i="1"/>
  <c r="S848" i="1"/>
  <c r="Z846" i="1"/>
  <c r="S846" i="1"/>
  <c r="Z844" i="1"/>
  <c r="S844" i="1"/>
  <c r="Z842" i="1"/>
  <c r="S842" i="1"/>
  <c r="Z840" i="1"/>
  <c r="S840" i="1"/>
  <c r="Z838" i="1"/>
  <c r="S838" i="1"/>
  <c r="Z836" i="1"/>
  <c r="S836" i="1"/>
  <c r="Z834" i="1"/>
  <c r="S834" i="1"/>
  <c r="Z832" i="1"/>
  <c r="V1040" i="1"/>
  <c r="P1040" i="1"/>
  <c r="Z1037" i="1"/>
  <c r="V1036" i="1"/>
  <c r="P1036" i="1"/>
  <c r="Z1033" i="1"/>
  <c r="V1032" i="1"/>
  <c r="P1032" i="1"/>
  <c r="Z1029" i="1"/>
  <c r="V1028" i="1"/>
  <c r="P1028" i="1"/>
  <c r="Z1025" i="1"/>
  <c r="V1024" i="1"/>
  <c r="P1024" i="1"/>
  <c r="Z1021" i="1"/>
  <c r="V1020" i="1"/>
  <c r="P1020" i="1"/>
  <c r="Z1017" i="1"/>
  <c r="V1016" i="1"/>
  <c r="P1016" i="1"/>
  <c r="Z1013" i="1"/>
  <c r="V1012" i="1"/>
  <c r="P1012" i="1"/>
  <c r="Z1009" i="1"/>
  <c r="V1008" i="1"/>
  <c r="P1008" i="1"/>
  <c r="Z1005" i="1"/>
  <c r="M1005" i="1"/>
  <c r="Z1002" i="1"/>
  <c r="Z1001" i="1"/>
  <c r="M1001" i="1"/>
  <c r="Z998" i="1"/>
  <c r="Z997" i="1"/>
  <c r="M997" i="1"/>
  <c r="Z994" i="1"/>
  <c r="Z993" i="1"/>
  <c r="M993" i="1"/>
  <c r="Z990" i="1"/>
  <c r="Z989" i="1"/>
  <c r="Z978" i="1"/>
  <c r="S978" i="1"/>
  <c r="S977" i="1"/>
  <c r="Z976" i="1"/>
  <c r="S976" i="1"/>
  <c r="Z975" i="1"/>
  <c r="S975" i="1"/>
  <c r="Z973" i="1"/>
  <c r="Z962" i="1"/>
  <c r="M962" i="1"/>
  <c r="Z960" i="1"/>
  <c r="Z959" i="1"/>
  <c r="M959" i="1"/>
  <c r="Z957" i="1"/>
  <c r="S956" i="1"/>
  <c r="M956" i="1"/>
  <c r="Z946" i="1"/>
  <c r="M946" i="1"/>
  <c r="Z944" i="1"/>
  <c r="Z943" i="1"/>
  <c r="M943" i="1"/>
  <c r="Z941" i="1"/>
  <c r="S940" i="1"/>
  <c r="M940" i="1"/>
  <c r="Z930" i="1"/>
  <c r="M930" i="1"/>
  <c r="Z928" i="1"/>
  <c r="Z927" i="1"/>
  <c r="M927" i="1"/>
  <c r="Z925" i="1"/>
  <c r="S924" i="1"/>
  <c r="M924" i="1"/>
  <c r="Z914" i="1"/>
  <c r="M914" i="1"/>
  <c r="V912" i="1"/>
  <c r="M908" i="1"/>
  <c r="M904" i="1"/>
  <c r="M900" i="1"/>
  <c r="Z899" i="1"/>
  <c r="Z898" i="1"/>
  <c r="M898" i="1"/>
  <c r="V896" i="1"/>
  <c r="M892" i="1"/>
  <c r="S891" i="1"/>
  <c r="P889" i="1"/>
  <c r="P887" i="1"/>
  <c r="S886" i="1"/>
  <c r="Z884" i="1"/>
  <c r="S883" i="1"/>
  <c r="P881" i="1"/>
  <c r="P879" i="1"/>
  <c r="S878" i="1"/>
  <c r="Z876" i="1"/>
  <c r="S877" i="1"/>
  <c r="S876" i="1"/>
  <c r="V873" i="1"/>
  <c r="V872" i="1"/>
  <c r="V871" i="1"/>
  <c r="V870" i="1"/>
  <c r="V869" i="1"/>
  <c r="V868" i="1"/>
  <c r="V867" i="1"/>
  <c r="V866" i="1"/>
  <c r="V865" i="1"/>
  <c r="V864" i="1"/>
  <c r="V863" i="1"/>
  <c r="V862" i="1"/>
  <c r="V861" i="1"/>
  <c r="V860" i="1"/>
  <c r="V859" i="1"/>
  <c r="V858" i="1"/>
  <c r="V857" i="1"/>
  <c r="V856" i="1"/>
  <c r="V855" i="1"/>
  <c r="V854" i="1"/>
  <c r="V853" i="1"/>
  <c r="V852" i="1"/>
  <c r="V851" i="1"/>
  <c r="V850" i="1"/>
  <c r="V849" i="1"/>
  <c r="V848" i="1"/>
  <c r="V847" i="1"/>
  <c r="V846" i="1"/>
  <c r="V845" i="1"/>
  <c r="V844" i="1"/>
  <c r="V843" i="1"/>
  <c r="V842" i="1"/>
  <c r="V841" i="1"/>
  <c r="V840" i="1"/>
  <c r="V839" i="1"/>
  <c r="V838" i="1"/>
  <c r="V837" i="1"/>
  <c r="V836" i="1"/>
  <c r="V835" i="1"/>
  <c r="V834" i="1"/>
  <c r="V833" i="1"/>
  <c r="V831" i="1"/>
  <c r="V829" i="1"/>
  <c r="V827" i="1"/>
  <c r="V825" i="1"/>
  <c r="V823" i="1"/>
  <c r="V821" i="1"/>
  <c r="P776" i="1"/>
  <c r="P775" i="1"/>
  <c r="P761" i="1"/>
  <c r="P753" i="1"/>
  <c r="Z748" i="1"/>
  <c r="V746" i="1"/>
  <c r="P745" i="1"/>
  <c r="Z740" i="1"/>
  <c r="V738" i="1"/>
  <c r="P737" i="1"/>
  <c r="Z732" i="1"/>
  <c r="V730" i="1"/>
  <c r="P729" i="1"/>
  <c r="S727" i="1"/>
  <c r="M727" i="1"/>
  <c r="Z724" i="1"/>
  <c r="V722" i="1"/>
  <c r="P721" i="1"/>
  <c r="S719" i="1"/>
  <c r="M719" i="1"/>
  <c r="Z716" i="1"/>
  <c r="V714" i="1"/>
  <c r="P713" i="1"/>
  <c r="M712" i="1"/>
  <c r="S711" i="1"/>
  <c r="S710" i="1"/>
  <c r="M708" i="1"/>
  <c r="S707" i="1"/>
  <c r="S706" i="1"/>
  <c r="M704" i="1"/>
  <c r="S703" i="1"/>
  <c r="S702" i="1"/>
  <c r="M700" i="1"/>
  <c r="S699" i="1"/>
  <c r="S698" i="1"/>
  <c r="M696" i="1"/>
  <c r="S695" i="1"/>
  <c r="S694" i="1"/>
  <c r="M692" i="1"/>
  <c r="S691" i="1"/>
  <c r="S690" i="1"/>
  <c r="M688" i="1"/>
  <c r="S687" i="1"/>
  <c r="S686" i="1"/>
  <c r="M684" i="1"/>
  <c r="S683" i="1"/>
  <c r="S682" i="1"/>
  <c r="M680" i="1"/>
  <c r="S679" i="1"/>
  <c r="S678" i="1"/>
  <c r="M676" i="1"/>
  <c r="S675" i="1"/>
  <c r="S674" i="1"/>
  <c r="M672" i="1"/>
  <c r="S671" i="1"/>
  <c r="S670" i="1"/>
  <c r="M668" i="1"/>
  <c r="S667" i="1"/>
  <c r="S666" i="1"/>
  <c r="M664" i="1"/>
  <c r="S663" i="1"/>
  <c r="S662" i="1"/>
  <c r="M660" i="1"/>
  <c r="S659" i="1"/>
  <c r="S658" i="1"/>
  <c r="M656" i="1"/>
  <c r="S655" i="1"/>
  <c r="S654" i="1"/>
  <c r="M652" i="1"/>
  <c r="S651" i="1"/>
  <c r="S650" i="1"/>
  <c r="M648" i="1"/>
  <c r="S647" i="1"/>
  <c r="S646" i="1"/>
  <c r="M644" i="1"/>
  <c r="S643" i="1"/>
  <c r="S642" i="1"/>
  <c r="M640" i="1"/>
  <c r="S639" i="1"/>
  <c r="S638" i="1"/>
  <c r="Z637" i="1"/>
  <c r="V636" i="1"/>
  <c r="M634" i="1"/>
  <c r="P626" i="1"/>
  <c r="P619" i="1"/>
  <c r="V819" i="1"/>
  <c r="V817" i="1"/>
  <c r="V815" i="1"/>
  <c r="V813" i="1"/>
  <c r="V811" i="1"/>
  <c r="V809" i="1"/>
  <c r="V807" i="1"/>
  <c r="V805" i="1"/>
  <c r="V803" i="1"/>
  <c r="V801" i="1"/>
  <c r="V799" i="1"/>
  <c r="V797" i="1"/>
  <c r="V795" i="1"/>
  <c r="V793" i="1"/>
  <c r="V791" i="1"/>
  <c r="V789" i="1"/>
  <c r="V787" i="1"/>
  <c r="V786" i="1"/>
  <c r="V785" i="1"/>
  <c r="V784" i="1"/>
  <c r="S781" i="1"/>
  <c r="M781" i="1"/>
  <c r="Z774" i="1"/>
  <c r="V772" i="1"/>
  <c r="V771" i="1"/>
  <c r="V770" i="1"/>
  <c r="V769" i="1"/>
  <c r="V768" i="1"/>
  <c r="S765" i="1"/>
  <c r="M765" i="1"/>
  <c r="S763" i="1"/>
  <c r="M763" i="1"/>
  <c r="Z760" i="1"/>
  <c r="V758" i="1"/>
  <c r="S755" i="1"/>
  <c r="M755" i="1"/>
  <c r="Z752" i="1"/>
  <c r="V750" i="1"/>
  <c r="S747" i="1"/>
  <c r="M747" i="1"/>
  <c r="Z744" i="1"/>
  <c r="V742" i="1"/>
  <c r="S739" i="1"/>
  <c r="M739" i="1"/>
  <c r="Z736" i="1"/>
  <c r="V734" i="1"/>
  <c r="P733" i="1"/>
  <c r="S731" i="1"/>
  <c r="M731" i="1"/>
  <c r="Z728" i="1"/>
  <c r="V726" i="1"/>
  <c r="P725" i="1"/>
  <c r="S723" i="1"/>
  <c r="M723" i="1"/>
  <c r="Z720" i="1"/>
  <c r="V718" i="1"/>
  <c r="P717" i="1"/>
  <c r="S715" i="1"/>
  <c r="M715" i="1"/>
  <c r="Z712" i="1"/>
  <c r="P712" i="1"/>
  <c r="P711" i="1"/>
  <c r="Z708" i="1"/>
  <c r="P708" i="1"/>
  <c r="P707" i="1"/>
  <c r="Z704" i="1"/>
  <c r="P704" i="1"/>
  <c r="P703" i="1"/>
  <c r="Z700" i="1"/>
  <c r="P700" i="1"/>
  <c r="P699" i="1"/>
  <c r="Z696" i="1"/>
  <c r="P696" i="1"/>
  <c r="P695" i="1"/>
  <c r="Z692" i="1"/>
  <c r="P692" i="1"/>
  <c r="P691" i="1"/>
  <c r="Z688" i="1"/>
  <c r="P688" i="1"/>
  <c r="P687" i="1"/>
  <c r="Z684" i="1"/>
  <c r="P684" i="1"/>
  <c r="P683" i="1"/>
  <c r="Z680" i="1"/>
  <c r="P680" i="1"/>
  <c r="P679" i="1"/>
  <c r="Z676" i="1"/>
  <c r="P676" i="1"/>
  <c r="P675" i="1"/>
  <c r="Z672" i="1"/>
  <c r="P672" i="1"/>
  <c r="P671" i="1"/>
  <c r="Z668" i="1"/>
  <c r="P668" i="1"/>
  <c r="P667" i="1"/>
  <c r="Z664" i="1"/>
  <c r="P664" i="1"/>
  <c r="P663" i="1"/>
  <c r="Z660" i="1"/>
  <c r="P660" i="1"/>
  <c r="P659" i="1"/>
  <c r="Z656" i="1"/>
  <c r="P656" i="1"/>
  <c r="P655" i="1"/>
  <c r="Z652" i="1"/>
  <c r="P652" i="1"/>
  <c r="P651" i="1"/>
  <c r="P633" i="1"/>
  <c r="S832" i="1"/>
  <c r="Z830" i="1"/>
  <c r="S830" i="1"/>
  <c r="Z828" i="1"/>
  <c r="S828" i="1"/>
  <c r="Z826" i="1"/>
  <c r="S826" i="1"/>
  <c r="Z824" i="1"/>
  <c r="S824" i="1"/>
  <c r="Z822" i="1"/>
  <c r="S822" i="1"/>
  <c r="Z820" i="1"/>
  <c r="S820" i="1"/>
  <c r="Z818" i="1"/>
  <c r="S818" i="1"/>
  <c r="Z816" i="1"/>
  <c r="S816" i="1"/>
  <c r="Z814" i="1"/>
  <c r="S814" i="1"/>
  <c r="Z812" i="1"/>
  <c r="S812" i="1"/>
  <c r="Z810" i="1"/>
  <c r="S810" i="1"/>
  <c r="Z808" i="1"/>
  <c r="S808" i="1"/>
  <c r="Z806" i="1"/>
  <c r="S806" i="1"/>
  <c r="Z804" i="1"/>
  <c r="S804" i="1"/>
  <c r="Z802" i="1"/>
  <c r="S802" i="1"/>
  <c r="Z800" i="1"/>
  <c r="S800" i="1"/>
  <c r="Z798" i="1"/>
  <c r="S798" i="1"/>
  <c r="Z796" i="1"/>
  <c r="S796" i="1"/>
  <c r="Z794" i="1"/>
  <c r="S794" i="1"/>
  <c r="Z792" i="1"/>
  <c r="S792" i="1"/>
  <c r="Z790" i="1"/>
  <c r="S790" i="1"/>
  <c r="Z788" i="1"/>
  <c r="S788" i="1"/>
  <c r="S786" i="1"/>
  <c r="V782" i="1"/>
  <c r="P781" i="1"/>
  <c r="P779" i="1"/>
  <c r="P778" i="1"/>
  <c r="P777" i="1"/>
  <c r="S775" i="1"/>
  <c r="M775" i="1"/>
  <c r="Z772" i="1"/>
  <c r="S772" i="1"/>
  <c r="Z770" i="1"/>
  <c r="S770" i="1"/>
  <c r="Z768" i="1"/>
  <c r="V766" i="1"/>
  <c r="P765" i="1"/>
  <c r="P763" i="1"/>
  <c r="S761" i="1"/>
  <c r="M761" i="1"/>
  <c r="Z758" i="1"/>
  <c r="V756" i="1"/>
  <c r="P755" i="1"/>
  <c r="Z750" i="1"/>
  <c r="V748" i="1"/>
  <c r="P747" i="1"/>
  <c r="Z742" i="1"/>
  <c r="V740" i="1"/>
  <c r="M630" i="1"/>
  <c r="Z628" i="1"/>
  <c r="S628" i="1"/>
  <c r="Z627" i="1"/>
  <c r="V625" i="1"/>
  <c r="P625" i="1"/>
  <c r="S620" i="1"/>
  <c r="S617" i="1"/>
  <c r="M617" i="1"/>
  <c r="P616" i="1"/>
  <c r="Z614" i="1"/>
  <c r="M614" i="1"/>
  <c r="P612" i="1"/>
  <c r="P610" i="1"/>
  <c r="P608" i="1"/>
  <c r="P606" i="1"/>
  <c r="P604" i="1"/>
  <c r="P602" i="1"/>
  <c r="P600" i="1"/>
  <c r="P598" i="1"/>
  <c r="P596" i="1"/>
  <c r="P594" i="1"/>
  <c r="P592" i="1"/>
  <c r="P590" i="1"/>
  <c r="P588" i="1"/>
  <c r="P586" i="1"/>
  <c r="P584" i="1"/>
  <c r="P582" i="1"/>
  <c r="P580" i="1"/>
  <c r="P578" i="1"/>
  <c r="P576" i="1"/>
  <c r="P574" i="1"/>
  <c r="P572" i="1"/>
  <c r="P570" i="1"/>
  <c r="P568" i="1"/>
  <c r="P566" i="1"/>
  <c r="P564" i="1"/>
  <c r="P562" i="1"/>
  <c r="P560" i="1"/>
  <c r="P558" i="1"/>
  <c r="P556" i="1"/>
  <c r="P554" i="1"/>
  <c r="P552" i="1"/>
  <c r="P550" i="1"/>
  <c r="P548" i="1"/>
  <c r="P546" i="1"/>
  <c r="P544" i="1"/>
  <c r="P542" i="1"/>
  <c r="S540" i="1"/>
  <c r="M540" i="1"/>
  <c r="Z537" i="1"/>
  <c r="S537" i="1"/>
  <c r="Z535" i="1"/>
  <c r="P532" i="1"/>
  <c r="V527" i="1"/>
  <c r="S525" i="1"/>
  <c r="M525" i="1"/>
  <c r="M523" i="1"/>
  <c r="Z522" i="1"/>
  <c r="S520" i="1"/>
  <c r="M520" i="1"/>
  <c r="P516" i="1"/>
  <c r="V511" i="1"/>
  <c r="S509" i="1"/>
  <c r="M509" i="1"/>
  <c r="M507" i="1"/>
  <c r="Z506" i="1"/>
  <c r="P505" i="1"/>
  <c r="S503" i="1"/>
  <c r="M503" i="1"/>
  <c r="V498" i="1"/>
  <c r="P497" i="1"/>
  <c r="S495" i="1"/>
  <c r="M495" i="1"/>
  <c r="V490" i="1"/>
  <c r="P489" i="1"/>
  <c r="S487" i="1"/>
  <c r="M487" i="1"/>
  <c r="V482" i="1"/>
  <c r="P481" i="1"/>
  <c r="S479" i="1"/>
  <c r="M479" i="1"/>
  <c r="V473" i="1"/>
  <c r="P473" i="1"/>
  <c r="S467" i="1"/>
  <c r="M467" i="1"/>
  <c r="M466" i="1"/>
  <c r="Z464" i="1"/>
  <c r="P463" i="1"/>
  <c r="P462" i="1"/>
  <c r="V457" i="1"/>
  <c r="P456" i="1"/>
  <c r="S451" i="1"/>
  <c r="M451" i="1"/>
  <c r="M450" i="1"/>
  <c r="Z448" i="1"/>
  <c r="P447" i="1"/>
  <c r="P446" i="1"/>
  <c r="V441" i="1"/>
  <c r="P440" i="1"/>
  <c r="S435" i="1"/>
  <c r="M435" i="1"/>
  <c r="M434" i="1"/>
  <c r="Z432" i="1"/>
  <c r="P431" i="1"/>
  <c r="P430" i="1"/>
  <c r="V425" i="1"/>
  <c r="P424" i="1"/>
  <c r="S419" i="1"/>
  <c r="M419" i="1"/>
  <c r="M418" i="1"/>
  <c r="Z416" i="1"/>
  <c r="P415" i="1"/>
  <c r="Z412" i="1"/>
  <c r="M412" i="1"/>
  <c r="V409" i="1"/>
  <c r="S408" i="1"/>
  <c r="S353" i="1"/>
  <c r="Z632" i="1"/>
  <c r="S632" i="1"/>
  <c r="Z631" i="1"/>
  <c r="V629" i="1"/>
  <c r="P629" i="1"/>
  <c r="M626" i="1"/>
  <c r="Z624" i="1"/>
  <c r="S624" i="1"/>
  <c r="S621" i="1"/>
  <c r="M621" i="1"/>
  <c r="P620" i="1"/>
  <c r="S616" i="1"/>
  <c r="S613" i="1"/>
  <c r="M613" i="1"/>
  <c r="Z611" i="1"/>
  <c r="S611" i="1"/>
  <c r="Z609" i="1"/>
  <c r="S609" i="1"/>
  <c r="Z607" i="1"/>
  <c r="S607" i="1"/>
  <c r="Z605" i="1"/>
  <c r="S605" i="1"/>
  <c r="Z603" i="1"/>
  <c r="S603" i="1"/>
  <c r="Z601" i="1"/>
  <c r="S601" i="1"/>
  <c r="Z599" i="1"/>
  <c r="S599" i="1"/>
  <c r="Z597" i="1"/>
  <c r="S597" i="1"/>
  <c r="Z595" i="1"/>
  <c r="S595" i="1"/>
  <c r="Z593" i="1"/>
  <c r="S593" i="1"/>
  <c r="Z591" i="1"/>
  <c r="S591" i="1"/>
  <c r="Z589" i="1"/>
  <c r="S589" i="1"/>
  <c r="Z587" i="1"/>
  <c r="S587" i="1"/>
  <c r="Z585" i="1"/>
  <c r="S585" i="1"/>
  <c r="Z583" i="1"/>
  <c r="S583" i="1"/>
  <c r="Z581" i="1"/>
  <c r="S581" i="1"/>
  <c r="Z579" i="1"/>
  <c r="S579" i="1"/>
  <c r="Z577" i="1"/>
  <c r="S577" i="1"/>
  <c r="Z575" i="1"/>
  <c r="S575" i="1"/>
  <c r="Z573" i="1"/>
  <c r="S573" i="1"/>
  <c r="Z571" i="1"/>
  <c r="S571" i="1"/>
  <c r="Z569" i="1"/>
  <c r="S569" i="1"/>
  <c r="Z567" i="1"/>
  <c r="S567" i="1"/>
  <c r="Z565" i="1"/>
  <c r="S565" i="1"/>
  <c r="Z563" i="1"/>
  <c r="S563" i="1"/>
  <c r="Z561" i="1"/>
  <c r="S561" i="1"/>
  <c r="Z559" i="1"/>
  <c r="S559" i="1"/>
  <c r="Z557" i="1"/>
  <c r="S557" i="1"/>
  <c r="Z555" i="1"/>
  <c r="S555" i="1"/>
  <c r="Z553" i="1"/>
  <c r="S553" i="1"/>
  <c r="Z551" i="1"/>
  <c r="S551" i="1"/>
  <c r="Z549" i="1"/>
  <c r="S549" i="1"/>
  <c r="Z547" i="1"/>
  <c r="S547" i="1"/>
  <c r="Z545" i="1"/>
  <c r="S545" i="1"/>
  <c r="Z543" i="1"/>
  <c r="Z541" i="1"/>
  <c r="S534" i="1"/>
  <c r="M534" i="1"/>
  <c r="Z530" i="1"/>
  <c r="S528" i="1"/>
  <c r="M528" i="1"/>
  <c r="V519" i="1"/>
  <c r="P519" i="1"/>
  <c r="S517" i="1"/>
  <c r="M517" i="1"/>
  <c r="Z514" i="1"/>
  <c r="S512" i="1"/>
  <c r="M512" i="1"/>
  <c r="P508" i="1"/>
  <c r="V502" i="1"/>
  <c r="P501" i="1"/>
  <c r="S499" i="1"/>
  <c r="M499" i="1"/>
  <c r="V494" i="1"/>
  <c r="P493" i="1"/>
  <c r="S491" i="1"/>
  <c r="M491" i="1"/>
  <c r="V486" i="1"/>
  <c r="P485" i="1"/>
  <c r="S483" i="1"/>
  <c r="M483" i="1"/>
  <c r="V478" i="1"/>
  <c r="P477" i="1"/>
  <c r="S475" i="1"/>
  <c r="S474" i="1"/>
  <c r="M474" i="1"/>
  <c r="P471" i="1"/>
  <c r="P470" i="1"/>
  <c r="V465" i="1"/>
  <c r="P464" i="1"/>
  <c r="S459" i="1"/>
  <c r="M459" i="1"/>
  <c r="M458" i="1"/>
  <c r="Z456" i="1"/>
  <c r="P455" i="1"/>
  <c r="P454" i="1"/>
  <c r="V449" i="1"/>
  <c r="P448" i="1"/>
  <c r="S443" i="1"/>
  <c r="M443" i="1"/>
  <c r="M442" i="1"/>
  <c r="Z440" i="1"/>
  <c r="P439" i="1"/>
  <c r="P438" i="1"/>
  <c r="V433" i="1"/>
  <c r="P432" i="1"/>
  <c r="S427" i="1"/>
  <c r="M427" i="1"/>
  <c r="M426" i="1"/>
  <c r="Z424" i="1"/>
  <c r="P423" i="1"/>
  <c r="P422" i="1"/>
  <c r="V417" i="1"/>
  <c r="P416" i="1"/>
  <c r="P412" i="1"/>
  <c r="S411" i="1"/>
  <c r="M411" i="1"/>
  <c r="M410" i="1"/>
  <c r="P407" i="1"/>
  <c r="S337" i="1"/>
  <c r="S544" i="1"/>
  <c r="M544" i="1"/>
  <c r="S542" i="1"/>
  <c r="M542" i="1"/>
  <c r="Z539" i="1"/>
  <c r="V536" i="1"/>
  <c r="S532" i="1"/>
  <c r="M532" i="1"/>
  <c r="V523" i="1"/>
  <c r="S521" i="1"/>
  <c r="S516" i="1"/>
  <c r="M516" i="1"/>
  <c r="M505" i="1"/>
  <c r="P403" i="1"/>
  <c r="Z400" i="1"/>
  <c r="M400" i="1"/>
  <c r="V399" i="1"/>
  <c r="M397" i="1"/>
  <c r="Z396" i="1"/>
  <c r="Z395" i="1"/>
  <c r="S393" i="1"/>
  <c r="V389" i="1"/>
  <c r="S388" i="1"/>
  <c r="M388" i="1"/>
  <c r="M387" i="1"/>
  <c r="V384" i="1"/>
  <c r="M381" i="1"/>
  <c r="Z380" i="1"/>
  <c r="Z379" i="1"/>
  <c r="S377" i="1"/>
  <c r="V373" i="1"/>
  <c r="S372" i="1"/>
  <c r="M372" i="1"/>
  <c r="V369" i="1"/>
  <c r="Z367" i="1"/>
  <c r="Z363" i="1"/>
  <c r="Z362" i="1"/>
  <c r="S362" i="1"/>
  <c r="Z359" i="1"/>
  <c r="Z358" i="1"/>
  <c r="S358" i="1"/>
  <c r="Z355" i="1"/>
  <c r="Z354" i="1"/>
  <c r="S354" i="1"/>
  <c r="P353" i="1"/>
  <c r="V349" i="1"/>
  <c r="M349" i="1"/>
  <c r="Z347" i="1"/>
  <c r="Z346" i="1"/>
  <c r="S346" i="1"/>
  <c r="P345" i="1"/>
  <c r="V341" i="1"/>
  <c r="M341" i="1"/>
  <c r="Z339" i="1"/>
  <c r="Z338" i="1"/>
  <c r="S338" i="1"/>
  <c r="P337" i="1"/>
  <c r="S327" i="1"/>
  <c r="Z325" i="1"/>
  <c r="P322" i="1"/>
  <c r="P320" i="1"/>
  <c r="P318" i="1"/>
  <c r="P316" i="1"/>
  <c r="P314" i="1"/>
  <c r="P312" i="1"/>
  <c r="P310" i="1"/>
  <c r="P308" i="1"/>
  <c r="P306" i="1"/>
  <c r="P304" i="1"/>
  <c r="P302" i="1"/>
  <c r="P300" i="1"/>
  <c r="P298" i="1"/>
  <c r="P296" i="1"/>
  <c r="P294" i="1"/>
  <c r="P292" i="1"/>
  <c r="P290" i="1"/>
  <c r="P288" i="1"/>
  <c r="P286" i="1"/>
  <c r="P284" i="1"/>
  <c r="P282" i="1"/>
  <c r="P280" i="1"/>
  <c r="P278" i="1"/>
  <c r="P276" i="1"/>
  <c r="P274" i="1"/>
  <c r="P272" i="1"/>
  <c r="S271" i="1"/>
  <c r="Z269" i="1"/>
  <c r="V268" i="1"/>
  <c r="P268" i="1"/>
  <c r="P267" i="1"/>
  <c r="V266" i="1"/>
  <c r="P266" i="1"/>
  <c r="V265" i="1"/>
  <c r="V264" i="1"/>
  <c r="P264" i="1"/>
  <c r="V262" i="1"/>
  <c r="M259" i="1"/>
  <c r="S254" i="1"/>
  <c r="Z253" i="1"/>
  <c r="V252" i="1"/>
  <c r="P252" i="1"/>
  <c r="P251" i="1"/>
  <c r="V250" i="1"/>
  <c r="P250" i="1"/>
  <c r="V249" i="1"/>
  <c r="V248" i="1"/>
  <c r="P248" i="1"/>
  <c r="V246" i="1"/>
  <c r="M243" i="1"/>
  <c r="S238" i="1"/>
  <c r="Z237" i="1"/>
  <c r="V236" i="1"/>
  <c r="P236" i="1"/>
  <c r="P235" i="1"/>
  <c r="V234" i="1"/>
  <c r="P234" i="1"/>
  <c r="V233" i="1"/>
  <c r="V232" i="1"/>
  <c r="P232" i="1"/>
  <c r="V230" i="1"/>
  <c r="V406" i="1"/>
  <c r="V405" i="1"/>
  <c r="S404" i="1"/>
  <c r="Z401" i="1"/>
  <c r="P400" i="1"/>
  <c r="Z398" i="1"/>
  <c r="V397" i="1"/>
  <c r="S396" i="1"/>
  <c r="M396" i="1"/>
  <c r="M395" i="1"/>
  <c r="V392" i="1"/>
  <c r="M389" i="1"/>
  <c r="Z388" i="1"/>
  <c r="Z387" i="1"/>
  <c r="S385" i="1"/>
  <c r="V381" i="1"/>
  <c r="S380" i="1"/>
  <c r="M380" i="1"/>
  <c r="M379" i="1"/>
  <c r="V376" i="1"/>
  <c r="M373" i="1"/>
  <c r="Z372" i="1"/>
  <c r="Z365" i="1"/>
  <c r="P365" i="1"/>
  <c r="P361" i="1"/>
  <c r="P357" i="1"/>
  <c r="V353" i="1"/>
  <c r="M353" i="1"/>
  <c r="Z351" i="1"/>
  <c r="Z350" i="1"/>
  <c r="S350" i="1"/>
  <c r="P349" i="1"/>
  <c r="V345" i="1"/>
  <c r="M345" i="1"/>
  <c r="Z343" i="1"/>
  <c r="Z342" i="1"/>
  <c r="S342" i="1"/>
  <c r="P341" i="1"/>
  <c r="V337" i="1"/>
  <c r="M337" i="1"/>
  <c r="Z335" i="1"/>
  <c r="S335" i="1"/>
  <c r="Z333" i="1"/>
  <c r="Z331" i="1"/>
  <c r="Z329" i="1"/>
  <c r="P326" i="1"/>
  <c r="Z273" i="1"/>
  <c r="M267" i="1"/>
  <c r="V260" i="1"/>
  <c r="P260" i="1"/>
  <c r="P259" i="1"/>
  <c r="V258" i="1"/>
  <c r="P258" i="1"/>
  <c r="V257" i="1"/>
  <c r="V256" i="1"/>
  <c r="P256" i="1"/>
  <c r="M251" i="1"/>
  <c r="V244" i="1"/>
  <c r="P244" i="1"/>
  <c r="P243" i="1"/>
  <c r="V242" i="1"/>
  <c r="P242" i="1"/>
  <c r="V241" i="1"/>
  <c r="V240" i="1"/>
  <c r="P240" i="1"/>
  <c r="V228" i="1"/>
  <c r="P228" i="1"/>
  <c r="V227" i="1"/>
  <c r="V226" i="1"/>
  <c r="P226" i="1"/>
  <c r="S273" i="1"/>
  <c r="V270" i="1"/>
  <c r="M263" i="1"/>
  <c r="Z259" i="1"/>
  <c r="Z258" i="1"/>
  <c r="Z257" i="1"/>
  <c r="Z255" i="1"/>
  <c r="M247" i="1"/>
  <c r="Z243" i="1"/>
  <c r="Z242" i="1"/>
  <c r="Z241" i="1"/>
  <c r="Z239" i="1"/>
  <c r="M231" i="1"/>
  <c r="S229" i="1"/>
  <c r="V221" i="1"/>
  <c r="V220" i="1"/>
  <c r="V219" i="1"/>
  <c r="P219" i="1"/>
  <c r="V218" i="1"/>
  <c r="V217" i="1"/>
  <c r="P217" i="1"/>
  <c r="V216" i="1"/>
  <c r="V215" i="1"/>
  <c r="P215" i="1"/>
  <c r="V214" i="1"/>
  <c r="V213" i="1"/>
  <c r="P213" i="1"/>
  <c r="S208" i="1"/>
  <c r="S207" i="1"/>
  <c r="S206" i="1"/>
  <c r="S205" i="1"/>
  <c r="Z202" i="1"/>
  <c r="Z201" i="1"/>
  <c r="V200" i="1"/>
  <c r="V199" i="1"/>
  <c r="P199" i="1"/>
  <c r="V197" i="1"/>
  <c r="P194" i="1"/>
  <c r="Z190" i="1"/>
  <c r="S190" i="1"/>
  <c r="Z189" i="1"/>
  <c r="S189" i="1"/>
  <c r="Z188" i="1"/>
  <c r="S188" i="1"/>
  <c r="Z187" i="1"/>
  <c r="V186" i="1"/>
  <c r="P186" i="1"/>
  <c r="P184" i="1"/>
  <c r="V182" i="1"/>
  <c r="V181" i="1"/>
  <c r="V180" i="1"/>
  <c r="P180" i="1"/>
  <c r="Z178" i="1"/>
  <c r="V177" i="1"/>
  <c r="P177" i="1"/>
  <c r="V176" i="1"/>
  <c r="M175" i="1"/>
  <c r="M173" i="1"/>
  <c r="P171" i="1"/>
  <c r="Z170" i="1"/>
  <c r="V169" i="1"/>
  <c r="P169" i="1"/>
  <c r="V168" i="1"/>
  <c r="M167" i="1"/>
  <c r="M165" i="1"/>
  <c r="P163" i="1"/>
  <c r="Z162" i="1"/>
  <c r="V161" i="1"/>
  <c r="P161" i="1"/>
  <c r="V160" i="1"/>
  <c r="M159" i="1"/>
  <c r="M157" i="1"/>
  <c r="P155" i="1"/>
  <c r="Z154" i="1"/>
  <c r="V153" i="1"/>
  <c r="P153" i="1"/>
  <c r="V152" i="1"/>
  <c r="M151" i="1"/>
  <c r="M149" i="1"/>
  <c r="M147" i="1"/>
  <c r="V144" i="1"/>
  <c r="V143" i="1"/>
  <c r="S142" i="1"/>
  <c r="M142" i="1"/>
  <c r="Z221" i="1"/>
  <c r="S221" i="1"/>
  <c r="Z217" i="1"/>
  <c r="Z215" i="1"/>
  <c r="M213" i="1"/>
  <c r="P207" i="1"/>
  <c r="P205" i="1"/>
  <c r="S198" i="1"/>
  <c r="Z197" i="1"/>
  <c r="S187" i="1"/>
  <c r="S183" i="1"/>
  <c r="S179" i="1"/>
  <c r="S178" i="1"/>
  <c r="S176" i="1"/>
  <c r="V174" i="1"/>
  <c r="S170" i="1"/>
  <c r="P225" i="1"/>
  <c r="AB208" i="1"/>
  <c r="S197" i="1"/>
  <c r="S196" i="1"/>
  <c r="S195" i="1"/>
  <c r="Z174" i="1"/>
  <c r="M169" i="1"/>
  <c r="P167" i="1"/>
  <c r="Z166" i="1"/>
  <c r="V165" i="1"/>
  <c r="P165" i="1"/>
  <c r="V164" i="1"/>
  <c r="M163" i="1"/>
  <c r="M161" i="1"/>
  <c r="P159" i="1"/>
  <c r="Z158" i="1"/>
  <c r="V157" i="1"/>
  <c r="P157" i="1"/>
  <c r="V156" i="1"/>
  <c r="M155" i="1"/>
  <c r="M153" i="1"/>
  <c r="P151" i="1"/>
  <c r="Z150" i="1"/>
  <c r="V149" i="1"/>
  <c r="Z148" i="1"/>
  <c r="Z147" i="1"/>
  <c r="V142" i="1"/>
  <c r="V140" i="1"/>
  <c r="V139" i="1"/>
  <c r="M137" i="1"/>
  <c r="S135" i="1"/>
  <c r="M131" i="1"/>
  <c r="V128" i="1"/>
  <c r="V127" i="1"/>
  <c r="S126" i="1"/>
  <c r="M126" i="1"/>
  <c r="Z125" i="1"/>
  <c r="M122" i="1"/>
  <c r="V118" i="1"/>
  <c r="V116" i="1"/>
  <c r="P114" i="1"/>
  <c r="S113" i="1"/>
  <c r="M113" i="1"/>
  <c r="S109" i="1"/>
  <c r="M109" i="1"/>
  <c r="P104" i="1"/>
  <c r="P103" i="1"/>
  <c r="S94" i="1"/>
  <c r="M94" i="1"/>
  <c r="V90" i="1"/>
  <c r="P85" i="1"/>
  <c r="P84" i="1"/>
  <c r="P83" i="1"/>
  <c r="M82" i="1"/>
  <c r="V78" i="1"/>
  <c r="Z76" i="1"/>
  <c r="S75" i="1"/>
  <c r="M75" i="1"/>
  <c r="Z74" i="1"/>
  <c r="S72" i="1"/>
  <c r="S71" i="1"/>
  <c r="M71" i="1"/>
  <c r="V69" i="1"/>
  <c r="V68" i="1"/>
  <c r="Z67" i="1"/>
  <c r="V66" i="1"/>
  <c r="V65" i="1"/>
  <c r="Z64" i="1"/>
  <c r="S62" i="1"/>
  <c r="S58" i="1"/>
  <c r="S54" i="1"/>
  <c r="M53" i="1"/>
  <c r="M52" i="1"/>
  <c r="S43" i="1"/>
  <c r="V36" i="1"/>
  <c r="P36" i="1"/>
  <c r="S32" i="1"/>
  <c r="P31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M129" i="1"/>
  <c r="V98" i="1"/>
  <c r="P93" i="1"/>
  <c r="P92" i="1"/>
  <c r="P91" i="1"/>
  <c r="M90" i="1"/>
  <c r="Z60" i="1"/>
  <c r="V57" i="1"/>
  <c r="M56" i="1"/>
  <c r="V53" i="1"/>
  <c r="Z50" i="1"/>
  <c r="V47" i="1"/>
  <c r="S46" i="1"/>
  <c r="Z44" i="1"/>
  <c r="P32" i="1"/>
  <c r="M31" i="1"/>
  <c r="M27" i="1"/>
  <c r="M26" i="1"/>
  <c r="Z141" i="1"/>
  <c r="S138" i="1"/>
  <c r="M138" i="1"/>
  <c r="Z134" i="1"/>
  <c r="V133" i="1"/>
  <c r="V126" i="1"/>
  <c r="V124" i="1"/>
  <c r="M124" i="1"/>
  <c r="M120" i="1"/>
  <c r="S116" i="1"/>
  <c r="M116" i="1"/>
  <c r="M115" i="1"/>
  <c r="S111" i="1"/>
  <c r="M111" i="1"/>
  <c r="S107" i="1"/>
  <c r="M106" i="1"/>
  <c r="P101" i="1"/>
  <c r="P100" i="1"/>
  <c r="P99" i="1"/>
  <c r="M98" i="1"/>
  <c r="M87" i="1"/>
  <c r="P81" i="1"/>
  <c r="P80" i="1"/>
  <c r="P79" i="1"/>
  <c r="S78" i="1"/>
  <c r="V75" i="1"/>
  <c r="V73" i="1"/>
  <c r="V72" i="1"/>
  <c r="M70" i="1"/>
  <c r="S68" i="1"/>
  <c r="M66" i="1"/>
  <c r="M64" i="1"/>
  <c r="V62" i="1"/>
  <c r="V61" i="1"/>
  <c r="M60" i="1"/>
  <c r="Z58" i="1"/>
  <c r="Z54" i="1"/>
  <c r="V51" i="1"/>
  <c r="Z48" i="1"/>
  <c r="M39" i="1"/>
  <c r="M35" i="1"/>
  <c r="M34" i="1"/>
  <c r="M30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M3" i="1"/>
  <c r="M2" i="1"/>
  <c r="M139" i="1"/>
  <c r="V136" i="1"/>
  <c r="V135" i="1"/>
  <c r="S134" i="1"/>
  <c r="M134" i="1"/>
  <c r="Z133" i="1"/>
  <c r="S1256" i="1"/>
  <c r="Z1255" i="1"/>
  <c r="P1255" i="1"/>
  <c r="M1251" i="1"/>
  <c r="P1248" i="1"/>
  <c r="V1246" i="1"/>
  <c r="P1246" i="1"/>
  <c r="V1237" i="1"/>
  <c r="V1235" i="1"/>
  <c r="V1233" i="1"/>
  <c r="V1231" i="1"/>
  <c r="V1229" i="1"/>
  <c r="V1227" i="1"/>
  <c r="V1225" i="1"/>
  <c r="V1223" i="1"/>
  <c r="V1221" i="1"/>
  <c r="V1219" i="1"/>
  <c r="V1217" i="1"/>
  <c r="V1215" i="1"/>
  <c r="P1256" i="1"/>
  <c r="V1253" i="1"/>
  <c r="S1252" i="1"/>
  <c r="P1251" i="1"/>
  <c r="V1249" i="1"/>
  <c r="M1248" i="1"/>
  <c r="M1243" i="1"/>
  <c r="M1240" i="1"/>
  <c r="V1238" i="1"/>
  <c r="V1236" i="1"/>
  <c r="V1234" i="1"/>
  <c r="V1232" i="1"/>
  <c r="V1230" i="1"/>
  <c r="V1228" i="1"/>
  <c r="V1226" i="1"/>
  <c r="V1224" i="1"/>
  <c r="V1222" i="1"/>
  <c r="V1220" i="1"/>
  <c r="V1218" i="1"/>
  <c r="V1216" i="1"/>
  <c r="V1214" i="1"/>
  <c r="AB964" i="1"/>
  <c r="P961" i="1"/>
  <c r="AB948" i="1"/>
  <c r="P945" i="1"/>
  <c r="P1253" i="1"/>
  <c r="P1250" i="1"/>
  <c r="V1247" i="1"/>
  <c r="S1246" i="1"/>
  <c r="Z1245" i="1"/>
  <c r="P1245" i="1"/>
  <c r="P1242" i="1"/>
  <c r="V1239" i="1"/>
  <c r="S1238" i="1"/>
  <c r="S1237" i="1"/>
  <c r="S1236" i="1"/>
  <c r="S1235" i="1"/>
  <c r="S1234" i="1"/>
  <c r="S1233" i="1"/>
  <c r="S1232" i="1"/>
  <c r="S1231" i="1"/>
  <c r="S1230" i="1"/>
  <c r="S1229" i="1"/>
  <c r="S1228" i="1"/>
  <c r="S1227" i="1"/>
  <c r="S1226" i="1"/>
  <c r="S1225" i="1"/>
  <c r="S1224" i="1"/>
  <c r="S1223" i="1"/>
  <c r="S1222" i="1"/>
  <c r="S1221" i="1"/>
  <c r="S1220" i="1"/>
  <c r="S1219" i="1"/>
  <c r="S1218" i="1"/>
  <c r="S1217" i="1"/>
  <c r="S1216" i="1"/>
  <c r="S1215" i="1"/>
  <c r="S1214" i="1"/>
  <c r="S1213" i="1"/>
  <c r="S1212" i="1"/>
  <c r="S1211" i="1"/>
  <c r="S1210" i="1"/>
  <c r="S1209" i="1"/>
  <c r="S1208" i="1"/>
  <c r="S1207" i="1"/>
  <c r="S1206" i="1"/>
  <c r="S1205" i="1"/>
  <c r="S1204" i="1"/>
  <c r="S1203" i="1"/>
  <c r="S1202" i="1"/>
  <c r="S1201" i="1"/>
  <c r="S1200" i="1"/>
  <c r="S1199" i="1"/>
  <c r="S1198" i="1"/>
  <c r="S1197" i="1"/>
  <c r="S1196" i="1"/>
  <c r="S1195" i="1"/>
  <c r="S1194" i="1"/>
  <c r="S1193" i="1"/>
  <c r="S1192" i="1"/>
  <c r="S1191" i="1"/>
  <c r="Z1189" i="1"/>
  <c r="Z1187" i="1"/>
  <c r="Z1185" i="1"/>
  <c r="Z1183" i="1"/>
  <c r="Z1181" i="1"/>
  <c r="Z1179" i="1"/>
  <c r="Z1177" i="1"/>
  <c r="Z1175" i="1"/>
  <c r="Z1173" i="1"/>
  <c r="AB956" i="1"/>
  <c r="AB940" i="1"/>
  <c r="V1243" i="1"/>
  <c r="S1242" i="1"/>
  <c r="Z1241" i="1"/>
  <c r="P1241" i="1"/>
  <c r="P1238" i="1"/>
  <c r="P1237" i="1"/>
  <c r="P1236" i="1"/>
  <c r="P1235" i="1"/>
  <c r="P1234" i="1"/>
  <c r="P1233" i="1"/>
  <c r="P1232" i="1"/>
  <c r="P1231" i="1"/>
  <c r="P1230" i="1"/>
  <c r="P1229" i="1"/>
  <c r="P1228" i="1"/>
  <c r="P1227" i="1"/>
  <c r="P1226" i="1"/>
  <c r="P1225" i="1"/>
  <c r="P1224" i="1"/>
  <c r="P1223" i="1"/>
  <c r="P1222" i="1"/>
  <c r="P1221" i="1"/>
  <c r="P1220" i="1"/>
  <c r="P1219" i="1"/>
  <c r="P1218" i="1"/>
  <c r="P1217" i="1"/>
  <c r="P1216" i="1"/>
  <c r="P1215" i="1"/>
  <c r="P1214" i="1"/>
  <c r="P1213" i="1"/>
  <c r="P1212" i="1"/>
  <c r="P1211" i="1"/>
  <c r="P1210" i="1"/>
  <c r="P1209" i="1"/>
  <c r="P1208" i="1"/>
  <c r="P1207" i="1"/>
  <c r="P1206" i="1"/>
  <c r="P1205" i="1"/>
  <c r="P1204" i="1"/>
  <c r="P1203" i="1"/>
  <c r="P1202" i="1"/>
  <c r="P1201" i="1"/>
  <c r="P1200" i="1"/>
  <c r="P1199" i="1"/>
  <c r="P1198" i="1"/>
  <c r="P1197" i="1"/>
  <c r="P1196" i="1"/>
  <c r="P1195" i="1"/>
  <c r="P1194" i="1"/>
  <c r="P1193" i="1"/>
  <c r="P1192" i="1"/>
  <c r="P1191" i="1"/>
  <c r="Z1188" i="1"/>
  <c r="Z1186" i="1"/>
  <c r="Z1184" i="1"/>
  <c r="Z1182" i="1"/>
  <c r="Z1180" i="1"/>
  <c r="Z1178" i="1"/>
  <c r="Z1176" i="1"/>
  <c r="Z1174" i="1"/>
  <c r="V1002" i="1"/>
  <c r="V998" i="1"/>
  <c r="V994" i="1"/>
  <c r="V990" i="1"/>
  <c r="P984" i="1"/>
  <c r="P968" i="1"/>
  <c r="P952" i="1"/>
  <c r="M1003" i="1"/>
  <c r="M999" i="1"/>
  <c r="M995" i="1"/>
  <c r="M991" i="1"/>
  <c r="S989" i="1"/>
  <c r="S988" i="1"/>
  <c r="S987" i="1"/>
  <c r="S981" i="1"/>
  <c r="S980" i="1"/>
  <c r="S979" i="1"/>
  <c r="S973" i="1"/>
  <c r="S972" i="1"/>
  <c r="S971" i="1"/>
  <c r="M963" i="1"/>
  <c r="M955" i="1"/>
  <c r="M947" i="1"/>
  <c r="M939" i="1"/>
  <c r="M931" i="1"/>
  <c r="M923" i="1"/>
  <c r="M915" i="1"/>
  <c r="M913" i="1"/>
  <c r="M905" i="1"/>
  <c r="AB932" i="1"/>
  <c r="AB924" i="1"/>
  <c r="AB916" i="1"/>
  <c r="S1004" i="1"/>
  <c r="P1002" i="1"/>
  <c r="S1000" i="1"/>
  <c r="P998" i="1"/>
  <c r="S996" i="1"/>
  <c r="P994" i="1"/>
  <c r="S992" i="1"/>
  <c r="P990" i="1"/>
  <c r="M989" i="1"/>
  <c r="Z985" i="1"/>
  <c r="AB985" i="1" s="1"/>
  <c r="V982" i="1"/>
  <c r="P982" i="1"/>
  <c r="M981" i="1"/>
  <c r="Z977" i="1"/>
  <c r="AB977" i="1" s="1"/>
  <c r="V974" i="1"/>
  <c r="P974" i="1"/>
  <c r="M973" i="1"/>
  <c r="Z969" i="1"/>
  <c r="AB969" i="1" s="1"/>
  <c r="V966" i="1"/>
  <c r="P966" i="1"/>
  <c r="S962" i="1"/>
  <c r="Z961" i="1"/>
  <c r="V958" i="1"/>
  <c r="P958" i="1"/>
  <c r="S954" i="1"/>
  <c r="Z953" i="1"/>
  <c r="V950" i="1"/>
  <c r="P950" i="1"/>
  <c r="S946" i="1"/>
  <c r="Z945" i="1"/>
  <c r="V942" i="1"/>
  <c r="P942" i="1"/>
  <c r="S938" i="1"/>
  <c r="Z937" i="1"/>
  <c r="V934" i="1"/>
  <c r="P934" i="1"/>
  <c r="S930" i="1"/>
  <c r="Z929" i="1"/>
  <c r="V926" i="1"/>
  <c r="P926" i="1"/>
  <c r="S922" i="1"/>
  <c r="Z921" i="1"/>
  <c r="V918" i="1"/>
  <c r="P918" i="1"/>
  <c r="S914" i="1"/>
  <c r="V910" i="1"/>
  <c r="P910" i="1"/>
  <c r="Z902" i="1"/>
  <c r="S1190" i="1"/>
  <c r="S1189" i="1"/>
  <c r="S1188" i="1"/>
  <c r="S1187" i="1"/>
  <c r="S1186" i="1"/>
  <c r="S1185" i="1"/>
  <c r="S1184" i="1"/>
  <c r="S1183" i="1"/>
  <c r="S1182" i="1"/>
  <c r="S1181" i="1"/>
  <c r="S1180" i="1"/>
  <c r="S1179" i="1"/>
  <c r="S1178" i="1"/>
  <c r="S1177" i="1"/>
  <c r="S1176" i="1"/>
  <c r="S1175" i="1"/>
  <c r="S1174" i="1"/>
  <c r="S1173" i="1"/>
  <c r="S1172" i="1"/>
  <c r="S1171" i="1"/>
  <c r="S1170" i="1"/>
  <c r="S1169" i="1"/>
  <c r="S1168" i="1"/>
  <c r="S1167" i="1"/>
  <c r="S1166" i="1"/>
  <c r="S1165" i="1"/>
  <c r="S1164" i="1"/>
  <c r="S1163" i="1"/>
  <c r="S1162" i="1"/>
  <c r="S1161" i="1"/>
  <c r="S1160" i="1"/>
  <c r="S1159" i="1"/>
  <c r="S1158" i="1"/>
  <c r="S1157" i="1"/>
  <c r="S1156" i="1"/>
  <c r="S1155" i="1"/>
  <c r="S1154" i="1"/>
  <c r="S1153" i="1"/>
  <c r="S1152" i="1"/>
  <c r="S1151" i="1"/>
  <c r="S1150" i="1"/>
  <c r="S1149" i="1"/>
  <c r="S1148" i="1"/>
  <c r="S1147" i="1"/>
  <c r="S1146" i="1"/>
  <c r="S1145" i="1"/>
  <c r="S1144" i="1"/>
  <c r="S1143" i="1"/>
  <c r="S1142" i="1"/>
  <c r="S1141" i="1"/>
  <c r="S1140" i="1"/>
  <c r="S1139" i="1"/>
  <c r="S1138" i="1"/>
  <c r="S1137" i="1"/>
  <c r="S1136" i="1"/>
  <c r="S1135" i="1"/>
  <c r="S1134" i="1"/>
  <c r="S1133" i="1"/>
  <c r="S1132" i="1"/>
  <c r="S1131" i="1"/>
  <c r="S1130" i="1"/>
  <c r="S1129" i="1"/>
  <c r="S1128" i="1"/>
  <c r="S1127" i="1"/>
  <c r="S1126" i="1"/>
  <c r="S1125" i="1"/>
  <c r="S1124" i="1"/>
  <c r="S1123" i="1"/>
  <c r="S1122" i="1"/>
  <c r="S1121" i="1"/>
  <c r="S1120" i="1"/>
  <c r="S1119" i="1"/>
  <c r="S1118" i="1"/>
  <c r="S1117" i="1"/>
  <c r="S1116" i="1"/>
  <c r="S1115" i="1"/>
  <c r="S1114" i="1"/>
  <c r="S1113" i="1"/>
  <c r="S1112" i="1"/>
  <c r="S1111" i="1"/>
  <c r="S1110" i="1"/>
  <c r="S1109" i="1"/>
  <c r="S1108" i="1"/>
  <c r="S1107" i="1"/>
  <c r="S1106" i="1"/>
  <c r="S1105" i="1"/>
  <c r="S1104" i="1"/>
  <c r="S1103" i="1"/>
  <c r="S1102" i="1"/>
  <c r="S1101" i="1"/>
  <c r="S1100" i="1"/>
  <c r="S1099" i="1"/>
  <c r="S1098" i="1"/>
  <c r="S1097" i="1"/>
  <c r="S1096" i="1"/>
  <c r="S1095" i="1"/>
  <c r="S1094" i="1"/>
  <c r="S1093" i="1"/>
  <c r="S1092" i="1"/>
  <c r="S1091" i="1"/>
  <c r="S1090" i="1"/>
  <c r="S1089" i="1"/>
  <c r="S1088" i="1"/>
  <c r="S1087" i="1"/>
  <c r="S1086" i="1"/>
  <c r="S1085" i="1"/>
  <c r="S1084" i="1"/>
  <c r="S1083" i="1"/>
  <c r="S1082" i="1"/>
  <c r="S1081" i="1"/>
  <c r="S1080" i="1"/>
  <c r="S1079" i="1"/>
  <c r="S1078" i="1"/>
  <c r="S1077" i="1"/>
  <c r="S1076" i="1"/>
  <c r="S1075" i="1"/>
  <c r="S1074" i="1"/>
  <c r="S1073" i="1"/>
  <c r="S1072" i="1"/>
  <c r="S1071" i="1"/>
  <c r="S1070" i="1"/>
  <c r="S1069" i="1"/>
  <c r="S1068" i="1"/>
  <c r="S1067" i="1"/>
  <c r="S1066" i="1"/>
  <c r="S1065" i="1"/>
  <c r="S1064" i="1"/>
  <c r="S1063" i="1"/>
  <c r="S1062" i="1"/>
  <c r="S1061" i="1"/>
  <c r="S1060" i="1"/>
  <c r="S1059" i="1"/>
  <c r="S1058" i="1"/>
  <c r="S1057" i="1"/>
  <c r="S1056" i="1"/>
  <c r="S1055" i="1"/>
  <c r="S1054" i="1"/>
  <c r="S1053" i="1"/>
  <c r="S1052" i="1"/>
  <c r="S1051" i="1"/>
  <c r="S1050" i="1"/>
  <c r="S1049" i="1"/>
  <c r="S1048" i="1"/>
  <c r="S1047" i="1"/>
  <c r="S1046" i="1"/>
  <c r="S1045" i="1"/>
  <c r="S1044" i="1"/>
  <c r="S1043" i="1"/>
  <c r="S1042" i="1"/>
  <c r="S1041" i="1"/>
  <c r="S1040" i="1"/>
  <c r="S1039" i="1"/>
  <c r="S1038" i="1"/>
  <c r="S1037" i="1"/>
  <c r="S1036" i="1"/>
  <c r="S1035" i="1"/>
  <c r="S1034" i="1"/>
  <c r="S1033" i="1"/>
  <c r="S1032" i="1"/>
  <c r="S1031" i="1"/>
  <c r="S1030" i="1"/>
  <c r="S1029" i="1"/>
  <c r="S1028" i="1"/>
  <c r="S1027" i="1"/>
  <c r="S1026" i="1"/>
  <c r="S1025" i="1"/>
  <c r="S1024" i="1"/>
  <c r="S1023" i="1"/>
  <c r="S1022" i="1"/>
  <c r="S1021" i="1"/>
  <c r="S1020" i="1"/>
  <c r="S1019" i="1"/>
  <c r="S1018" i="1"/>
  <c r="S1017" i="1"/>
  <c r="S1016" i="1"/>
  <c r="S1015" i="1"/>
  <c r="S1014" i="1"/>
  <c r="S1013" i="1"/>
  <c r="S1012" i="1"/>
  <c r="S1011" i="1"/>
  <c r="S1010" i="1"/>
  <c r="S1009" i="1"/>
  <c r="S1008" i="1"/>
  <c r="S1007" i="1"/>
  <c r="S1006" i="1"/>
  <c r="S1005" i="1"/>
  <c r="AB1005" i="1" s="1"/>
  <c r="P1003" i="1"/>
  <c r="M1002" i="1"/>
  <c r="S1001" i="1"/>
  <c r="AB1001" i="1" s="1"/>
  <c r="P999" i="1"/>
  <c r="M998" i="1"/>
  <c r="S997" i="1"/>
  <c r="AB997" i="1" s="1"/>
  <c r="P995" i="1"/>
  <c r="M994" i="1"/>
  <c r="S993" i="1"/>
  <c r="AB993" i="1" s="1"/>
  <c r="P991" i="1"/>
  <c r="V989" i="1"/>
  <c r="P987" i="1"/>
  <c r="AB987" i="1" s="1"/>
  <c r="M983" i="1"/>
  <c r="Z982" i="1"/>
  <c r="S982" i="1"/>
  <c r="V981" i="1"/>
  <c r="P979" i="1"/>
  <c r="AB979" i="1" s="1"/>
  <c r="M975" i="1"/>
  <c r="Z974" i="1"/>
  <c r="S974" i="1"/>
  <c r="V973" i="1"/>
  <c r="P971" i="1"/>
  <c r="AB971" i="1" s="1"/>
  <c r="Z966" i="1"/>
  <c r="M966" i="1"/>
  <c r="V965" i="1"/>
  <c r="P963" i="1"/>
  <c r="M961" i="1"/>
  <c r="S960" i="1"/>
  <c r="M960" i="1"/>
  <c r="Z958" i="1"/>
  <c r="M958" i="1"/>
  <c r="V957" i="1"/>
  <c r="P955" i="1"/>
  <c r="M953" i="1"/>
  <c r="S952" i="1"/>
  <c r="M952" i="1"/>
  <c r="AB952" i="1" s="1"/>
  <c r="Z950" i="1"/>
  <c r="M950" i="1"/>
  <c r="V949" i="1"/>
  <c r="P947" i="1"/>
  <c r="M945" i="1"/>
  <c r="S944" i="1"/>
  <c r="M944" i="1"/>
  <c r="AB944" i="1"/>
  <c r="Z942" i="1"/>
  <c r="M942" i="1"/>
  <c r="V941" i="1"/>
  <c r="P939" i="1"/>
  <c r="M937" i="1"/>
  <c r="S936" i="1"/>
  <c r="M936" i="1"/>
  <c r="AB936" i="1"/>
  <c r="Z934" i="1"/>
  <c r="M934" i="1"/>
  <c r="V933" i="1"/>
  <c r="P931" i="1"/>
  <c r="M929" i="1"/>
  <c r="S928" i="1"/>
  <c r="M928" i="1"/>
  <c r="AB928" i="1"/>
  <c r="Z926" i="1"/>
  <c r="M926" i="1"/>
  <c r="V925" i="1"/>
  <c r="P923" i="1"/>
  <c r="M921" i="1"/>
  <c r="S920" i="1"/>
  <c r="M920" i="1"/>
  <c r="AB920" i="1"/>
  <c r="Z918" i="1"/>
  <c r="M918" i="1"/>
  <c r="V917" i="1"/>
  <c r="P915" i="1"/>
  <c r="P913" i="1"/>
  <c r="M912" i="1"/>
  <c r="Z910" i="1"/>
  <c r="S909" i="1"/>
  <c r="P907" i="1"/>
  <c r="P856" i="1"/>
  <c r="P852" i="1"/>
  <c r="P850" i="1"/>
  <c r="P848" i="1"/>
  <c r="P846" i="1"/>
  <c r="P844" i="1"/>
  <c r="P842" i="1"/>
  <c r="P840" i="1"/>
  <c r="P838" i="1"/>
  <c r="P836" i="1"/>
  <c r="P834" i="1"/>
  <c r="V832" i="1"/>
  <c r="P832" i="1"/>
  <c r="V830" i="1"/>
  <c r="P830" i="1"/>
  <c r="V828" i="1"/>
  <c r="P828" i="1"/>
  <c r="V826" i="1"/>
  <c r="P826" i="1"/>
  <c r="V824" i="1"/>
  <c r="P824" i="1"/>
  <c r="V822" i="1"/>
  <c r="P822" i="1"/>
  <c r="V820" i="1"/>
  <c r="P820" i="1"/>
  <c r="V818" i="1"/>
  <c r="P818" i="1"/>
  <c r="V816" i="1"/>
  <c r="P816" i="1"/>
  <c r="V814" i="1"/>
  <c r="P814" i="1"/>
  <c r="V812" i="1"/>
  <c r="P812" i="1"/>
  <c r="V810" i="1"/>
  <c r="P810" i="1"/>
  <c r="V808" i="1"/>
  <c r="P808" i="1"/>
  <c r="V806" i="1"/>
  <c r="P806" i="1"/>
  <c r="V804" i="1"/>
  <c r="P804" i="1"/>
  <c r="V802" i="1"/>
  <c r="P802" i="1"/>
  <c r="V800" i="1"/>
  <c r="P800" i="1"/>
  <c r="V798" i="1"/>
  <c r="P798" i="1"/>
  <c r="V796" i="1"/>
  <c r="P796" i="1"/>
  <c r="V794" i="1"/>
  <c r="P794" i="1"/>
  <c r="V792" i="1"/>
  <c r="P792" i="1"/>
  <c r="V790" i="1"/>
  <c r="P790" i="1"/>
  <c r="V788" i="1"/>
  <c r="P788" i="1"/>
  <c r="S787" i="1"/>
  <c r="M787" i="1"/>
  <c r="Z786" i="1"/>
  <c r="V783" i="1"/>
  <c r="P780" i="1"/>
  <c r="S779" i="1"/>
  <c r="M779" i="1"/>
  <c r="Z778" i="1"/>
  <c r="V775" i="1"/>
  <c r="P772" i="1"/>
  <c r="V767" i="1"/>
  <c r="P902" i="1"/>
  <c r="M901" i="1"/>
  <c r="P898" i="1"/>
  <c r="M897" i="1"/>
  <c r="P894" i="1"/>
  <c r="M893" i="1"/>
  <c r="Z891" i="1"/>
  <c r="Z887" i="1"/>
  <c r="Z883" i="1"/>
  <c r="Z879" i="1"/>
  <c r="Z875" i="1"/>
  <c r="Z872" i="1"/>
  <c r="Z870" i="1"/>
  <c r="Z868" i="1"/>
  <c r="Z866" i="1"/>
  <c r="Z864" i="1"/>
  <c r="Z862" i="1"/>
  <c r="Z860" i="1"/>
  <c r="Z858" i="1"/>
  <c r="Z854" i="1"/>
  <c r="P782" i="1"/>
  <c r="P774" i="1"/>
  <c r="P912" i="1"/>
  <c r="M911" i="1"/>
  <c r="P908" i="1"/>
  <c r="M907" i="1"/>
  <c r="P904" i="1"/>
  <c r="M903" i="1"/>
  <c r="P900" i="1"/>
  <c r="M899" i="1"/>
  <c r="P896" i="1"/>
  <c r="M895" i="1"/>
  <c r="P892" i="1"/>
  <c r="Z889" i="1"/>
  <c r="Z885" i="1"/>
  <c r="Z881" i="1"/>
  <c r="Z877" i="1"/>
  <c r="Z873" i="1"/>
  <c r="Z871" i="1"/>
  <c r="Z869" i="1"/>
  <c r="Z867" i="1"/>
  <c r="Z865" i="1"/>
  <c r="Z863" i="1"/>
  <c r="Z861" i="1"/>
  <c r="Z859" i="1"/>
  <c r="Z857" i="1"/>
  <c r="Z855" i="1"/>
  <c r="Z853" i="1"/>
  <c r="Z851" i="1"/>
  <c r="Z849" i="1"/>
  <c r="Z847" i="1"/>
  <c r="Z845" i="1"/>
  <c r="Z843" i="1"/>
  <c r="Z841" i="1"/>
  <c r="Z839" i="1"/>
  <c r="Z837" i="1"/>
  <c r="Z835" i="1"/>
  <c r="M834" i="1"/>
  <c r="Z833" i="1"/>
  <c r="M832" i="1"/>
  <c r="Z831" i="1"/>
  <c r="M830" i="1"/>
  <c r="Z829" i="1"/>
  <c r="M828" i="1"/>
  <c r="Z827" i="1"/>
  <c r="M826" i="1"/>
  <c r="Z825" i="1"/>
  <c r="M824" i="1"/>
  <c r="Z823" i="1"/>
  <c r="M822" i="1"/>
  <c r="Z821" i="1"/>
  <c r="M820" i="1"/>
  <c r="Z819" i="1"/>
  <c r="M818" i="1"/>
  <c r="Z817" i="1"/>
  <c r="M816" i="1"/>
  <c r="Z815" i="1"/>
  <c r="M814" i="1"/>
  <c r="Z813" i="1"/>
  <c r="M812" i="1"/>
  <c r="Z811" i="1"/>
  <c r="M810" i="1"/>
  <c r="Z809" i="1"/>
  <c r="M808" i="1"/>
  <c r="Z807" i="1"/>
  <c r="M806" i="1"/>
  <c r="Z805" i="1"/>
  <c r="M804" i="1"/>
  <c r="Z803" i="1"/>
  <c r="M802" i="1"/>
  <c r="Z801" i="1"/>
  <c r="M800" i="1"/>
  <c r="Z799" i="1"/>
  <c r="M798" i="1"/>
  <c r="Z797" i="1"/>
  <c r="M796" i="1"/>
  <c r="Z795" i="1"/>
  <c r="M794" i="1"/>
  <c r="Z793" i="1"/>
  <c r="M792" i="1"/>
  <c r="Z791" i="1"/>
  <c r="M790" i="1"/>
  <c r="Z789" i="1"/>
  <c r="M788" i="1"/>
  <c r="S785" i="1"/>
  <c r="M785" i="1"/>
  <c r="Z784" i="1"/>
  <c r="V781" i="1"/>
  <c r="S777" i="1"/>
  <c r="M777" i="1"/>
  <c r="Z776" i="1"/>
  <c r="V773" i="1"/>
  <c r="V765" i="1"/>
  <c r="P770" i="1"/>
  <c r="P768" i="1"/>
  <c r="P766" i="1"/>
  <c r="P764" i="1"/>
  <c r="P762" i="1"/>
  <c r="P760" i="1"/>
  <c r="P758" i="1"/>
  <c r="P756" i="1"/>
  <c r="P754" i="1"/>
  <c r="P752" i="1"/>
  <c r="P750" i="1"/>
  <c r="P748" i="1"/>
  <c r="P746" i="1"/>
  <c r="P744" i="1"/>
  <c r="P742" i="1"/>
  <c r="P740" i="1"/>
  <c r="P738" i="1"/>
  <c r="P736" i="1"/>
  <c r="P734" i="1"/>
  <c r="P732" i="1"/>
  <c r="P730" i="1"/>
  <c r="P728" i="1"/>
  <c r="P726" i="1"/>
  <c r="P724" i="1"/>
  <c r="P722" i="1"/>
  <c r="P720" i="1"/>
  <c r="P718" i="1"/>
  <c r="P716" i="1"/>
  <c r="P714" i="1"/>
  <c r="P611" i="1"/>
  <c r="P609" i="1"/>
  <c r="P607" i="1"/>
  <c r="P605" i="1"/>
  <c r="P603" i="1"/>
  <c r="P601" i="1"/>
  <c r="P599" i="1"/>
  <c r="P597" i="1"/>
  <c r="P595" i="1"/>
  <c r="P593" i="1"/>
  <c r="P591" i="1"/>
  <c r="P589" i="1"/>
  <c r="P587" i="1"/>
  <c r="P585" i="1"/>
  <c r="P583" i="1"/>
  <c r="P581" i="1"/>
  <c r="V579" i="1"/>
  <c r="P579" i="1"/>
  <c r="V577" i="1"/>
  <c r="P577" i="1"/>
  <c r="V575" i="1"/>
  <c r="P575" i="1"/>
  <c r="V573" i="1"/>
  <c r="P573" i="1"/>
  <c r="V571" i="1"/>
  <c r="P571" i="1"/>
  <c r="V569" i="1"/>
  <c r="P569" i="1"/>
  <c r="V567" i="1"/>
  <c r="P567" i="1"/>
  <c r="V565" i="1"/>
  <c r="P565" i="1"/>
  <c r="V563" i="1"/>
  <c r="P563" i="1"/>
  <c r="V561" i="1"/>
  <c r="P561" i="1"/>
  <c r="V559" i="1"/>
  <c r="P559" i="1"/>
  <c r="V557" i="1"/>
  <c r="P557" i="1"/>
  <c r="V555" i="1"/>
  <c r="P555" i="1"/>
  <c r="V553" i="1"/>
  <c r="P553" i="1"/>
  <c r="V551" i="1"/>
  <c r="P551" i="1"/>
  <c r="V549" i="1"/>
  <c r="P549" i="1"/>
  <c r="V547" i="1"/>
  <c r="P547" i="1"/>
  <c r="V545" i="1"/>
  <c r="P545" i="1"/>
  <c r="V540" i="1"/>
  <c r="P527" i="1"/>
  <c r="P511" i="1"/>
  <c r="V761" i="1"/>
  <c r="V759" i="1"/>
  <c r="V757" i="1"/>
  <c r="V755" i="1"/>
  <c r="V753" i="1"/>
  <c r="V751" i="1"/>
  <c r="V749" i="1"/>
  <c r="V747" i="1"/>
  <c r="V745" i="1"/>
  <c r="V743" i="1"/>
  <c r="V741" i="1"/>
  <c r="V739" i="1"/>
  <c r="V737" i="1"/>
  <c r="V735" i="1"/>
  <c r="V733" i="1"/>
  <c r="V731" i="1"/>
  <c r="V729" i="1"/>
  <c r="V727" i="1"/>
  <c r="AB727" i="1" s="1"/>
  <c r="V725" i="1"/>
  <c r="V723" i="1"/>
  <c r="V721" i="1"/>
  <c r="V719" i="1"/>
  <c r="AB719" i="1" s="1"/>
  <c r="V717" i="1"/>
  <c r="V715" i="1"/>
  <c r="V713" i="1"/>
  <c r="V710" i="1"/>
  <c r="M710" i="1"/>
  <c r="Z709" i="1"/>
  <c r="V706" i="1"/>
  <c r="M706" i="1"/>
  <c r="Z705" i="1"/>
  <c r="V702" i="1"/>
  <c r="M702" i="1"/>
  <c r="Z701" i="1"/>
  <c r="V698" i="1"/>
  <c r="M698" i="1"/>
  <c r="Z697" i="1"/>
  <c r="V694" i="1"/>
  <c r="M694" i="1"/>
  <c r="Z693" i="1"/>
  <c r="V690" i="1"/>
  <c r="M690" i="1"/>
  <c r="Z689" i="1"/>
  <c r="V686" i="1"/>
  <c r="M686" i="1"/>
  <c r="Z685" i="1"/>
  <c r="V682" i="1"/>
  <c r="M682" i="1"/>
  <c r="Z681" i="1"/>
  <c r="V678" i="1"/>
  <c r="M678" i="1"/>
  <c r="Z677" i="1"/>
  <c r="V674" i="1"/>
  <c r="M674" i="1"/>
  <c r="Z673" i="1"/>
  <c r="V670" i="1"/>
  <c r="M670" i="1"/>
  <c r="Z669" i="1"/>
  <c r="V666" i="1"/>
  <c r="M666" i="1"/>
  <c r="Z665" i="1"/>
  <c r="V662" i="1"/>
  <c r="M662" i="1"/>
  <c r="Z661" i="1"/>
  <c r="V658" i="1"/>
  <c r="M658" i="1"/>
  <c r="Z657" i="1"/>
  <c r="V654" i="1"/>
  <c r="M654" i="1"/>
  <c r="Z653" i="1"/>
  <c r="V650" i="1"/>
  <c r="M650" i="1"/>
  <c r="Z649" i="1"/>
  <c r="V646" i="1"/>
  <c r="M646" i="1"/>
  <c r="Z645" i="1"/>
  <c r="V642" i="1"/>
  <c r="M642" i="1"/>
  <c r="Z641" i="1"/>
  <c r="Z787" i="1"/>
  <c r="M786" i="1"/>
  <c r="Z785" i="1"/>
  <c r="M784" i="1"/>
  <c r="Z783" i="1"/>
  <c r="M782" i="1"/>
  <c r="Z781" i="1"/>
  <c r="M780" i="1"/>
  <c r="Z779" i="1"/>
  <c r="M778" i="1"/>
  <c r="Z777" i="1"/>
  <c r="M776" i="1"/>
  <c r="Z775" i="1"/>
  <c r="M774" i="1"/>
  <c r="Z773" i="1"/>
  <c r="M772" i="1"/>
  <c r="Z771" i="1"/>
  <c r="M770" i="1"/>
  <c r="Z769" i="1"/>
  <c r="M768" i="1"/>
  <c r="Z767" i="1"/>
  <c r="M766" i="1"/>
  <c r="Z765" i="1"/>
  <c r="M764" i="1"/>
  <c r="Z763" i="1"/>
  <c r="M762" i="1"/>
  <c r="Z761" i="1"/>
  <c r="M760" i="1"/>
  <c r="Z759" i="1"/>
  <c r="M758" i="1"/>
  <c r="Z757" i="1"/>
  <c r="M756" i="1"/>
  <c r="Z755" i="1"/>
  <c r="M754" i="1"/>
  <c r="Z753" i="1"/>
  <c r="M752" i="1"/>
  <c r="Z751" i="1"/>
  <c r="M750" i="1"/>
  <c r="Z749" i="1"/>
  <c r="M748" i="1"/>
  <c r="Z747" i="1"/>
  <c r="M746" i="1"/>
  <c r="Z745" i="1"/>
  <c r="M744" i="1"/>
  <c r="Z743" i="1"/>
  <c r="M742" i="1"/>
  <c r="Z741" i="1"/>
  <c r="M740" i="1"/>
  <c r="Z739" i="1"/>
  <c r="M738" i="1"/>
  <c r="Z737" i="1"/>
  <c r="M736" i="1"/>
  <c r="Z735" i="1"/>
  <c r="M734" i="1"/>
  <c r="Z733" i="1"/>
  <c r="M732" i="1"/>
  <c r="Z731" i="1"/>
  <c r="M730" i="1"/>
  <c r="Z729" i="1"/>
  <c r="M728" i="1"/>
  <c r="Z727" i="1"/>
  <c r="M726" i="1"/>
  <c r="Z725" i="1"/>
  <c r="M724" i="1"/>
  <c r="Z723" i="1"/>
  <c r="M722" i="1"/>
  <c r="Z721" i="1"/>
  <c r="M720" i="1"/>
  <c r="Z719" i="1"/>
  <c r="M718" i="1"/>
  <c r="Z717" i="1"/>
  <c r="M716" i="1"/>
  <c r="Z715" i="1"/>
  <c r="M714" i="1"/>
  <c r="Z713" i="1"/>
  <c r="V711" i="1"/>
  <c r="M711" i="1"/>
  <c r="Z710" i="1"/>
  <c r="V707" i="1"/>
  <c r="M707" i="1"/>
  <c r="Z706" i="1"/>
  <c r="V703" i="1"/>
  <c r="M703" i="1"/>
  <c r="Z702" i="1"/>
  <c r="V699" i="1"/>
  <c r="M699" i="1"/>
  <c r="Z698" i="1"/>
  <c r="V695" i="1"/>
  <c r="M695" i="1"/>
  <c r="Z694" i="1"/>
  <c r="V691" i="1"/>
  <c r="M691" i="1"/>
  <c r="Z690" i="1"/>
  <c r="V687" i="1"/>
  <c r="M687" i="1"/>
  <c r="Z686" i="1"/>
  <c r="V683" i="1"/>
  <c r="M683" i="1"/>
  <c r="Z682" i="1"/>
  <c r="V679" i="1"/>
  <c r="M679" i="1"/>
  <c r="Z678" i="1"/>
  <c r="V675" i="1"/>
  <c r="M675" i="1"/>
  <c r="Z674" i="1"/>
  <c r="V671" i="1"/>
  <c r="M671" i="1"/>
  <c r="Z670" i="1"/>
  <c r="V667" i="1"/>
  <c r="M667" i="1"/>
  <c r="Z666" i="1"/>
  <c r="V663" i="1"/>
  <c r="M663" i="1"/>
  <c r="Z662" i="1"/>
  <c r="V659" i="1"/>
  <c r="M659" i="1"/>
  <c r="Z658" i="1"/>
  <c r="V655" i="1"/>
  <c r="M655" i="1"/>
  <c r="Z654" i="1"/>
  <c r="V651" i="1"/>
  <c r="M651" i="1"/>
  <c r="Z650" i="1"/>
  <c r="V647" i="1"/>
  <c r="M647" i="1"/>
  <c r="Z646" i="1"/>
  <c r="V643" i="1"/>
  <c r="M643" i="1"/>
  <c r="Z642" i="1"/>
  <c r="V639" i="1"/>
  <c r="M639" i="1"/>
  <c r="Z638" i="1"/>
  <c r="V635" i="1"/>
  <c r="M635" i="1"/>
  <c r="Z634" i="1"/>
  <c r="V631" i="1"/>
  <c r="M631" i="1"/>
  <c r="Z630" i="1"/>
  <c r="V627" i="1"/>
  <c r="M627" i="1"/>
  <c r="Z626" i="1"/>
  <c r="V622" i="1"/>
  <c r="M622" i="1"/>
  <c r="V620" i="1"/>
  <c r="M620" i="1"/>
  <c r="V618" i="1"/>
  <c r="M618" i="1"/>
  <c r="V616" i="1"/>
  <c r="M616" i="1"/>
  <c r="P614" i="1"/>
  <c r="V613" i="1"/>
  <c r="P613" i="1"/>
  <c r="Z612" i="1"/>
  <c r="M611" i="1"/>
  <c r="Z610" i="1"/>
  <c r="AB610" i="1" s="1"/>
  <c r="M609" i="1"/>
  <c r="Z608" i="1"/>
  <c r="AB608" i="1" s="1"/>
  <c r="M607" i="1"/>
  <c r="Z606" i="1"/>
  <c r="AB606" i="1" s="1"/>
  <c r="M605" i="1"/>
  <c r="Z604" i="1"/>
  <c r="AB604" i="1" s="1"/>
  <c r="M603" i="1"/>
  <c r="Z602" i="1"/>
  <c r="M601" i="1"/>
  <c r="Z600" i="1"/>
  <c r="M599" i="1"/>
  <c r="Z598" i="1"/>
  <c r="M597" i="1"/>
  <c r="Z596" i="1"/>
  <c r="M595" i="1"/>
  <c r="Z594" i="1"/>
  <c r="M593" i="1"/>
  <c r="Z592" i="1"/>
  <c r="M591" i="1"/>
  <c r="Z590" i="1"/>
  <c r="M589" i="1"/>
  <c r="Z588" i="1"/>
  <c r="M587" i="1"/>
  <c r="Z586" i="1"/>
  <c r="M585" i="1"/>
  <c r="Z584" i="1"/>
  <c r="M583" i="1"/>
  <c r="Z582" i="1"/>
  <c r="M581" i="1"/>
  <c r="Z580" i="1"/>
  <c r="M579" i="1"/>
  <c r="Z578" i="1"/>
  <c r="M577" i="1"/>
  <c r="Z576" i="1"/>
  <c r="M575" i="1"/>
  <c r="Z574" i="1"/>
  <c r="M573" i="1"/>
  <c r="Z572" i="1"/>
  <c r="M571" i="1"/>
  <c r="Z570" i="1"/>
  <c r="M569" i="1"/>
  <c r="Z568" i="1"/>
  <c r="M567" i="1"/>
  <c r="Z566" i="1"/>
  <c r="M565" i="1"/>
  <c r="Z564" i="1"/>
  <c r="M563" i="1"/>
  <c r="Z562" i="1"/>
  <c r="M561" i="1"/>
  <c r="Z560" i="1"/>
  <c r="M559" i="1"/>
  <c r="Z558" i="1"/>
  <c r="M557" i="1"/>
  <c r="Z556" i="1"/>
  <c r="M555" i="1"/>
  <c r="Z554" i="1"/>
  <c r="M553" i="1"/>
  <c r="Z552" i="1"/>
  <c r="M551" i="1"/>
  <c r="Z550" i="1"/>
  <c r="M549" i="1"/>
  <c r="Z548" i="1"/>
  <c r="M547" i="1"/>
  <c r="Z546" i="1"/>
  <c r="V538" i="1"/>
  <c r="P523" i="1"/>
  <c r="V543" i="1"/>
  <c r="P543" i="1"/>
  <c r="V541" i="1"/>
  <c r="P541" i="1"/>
  <c r="V539" i="1"/>
  <c r="P539" i="1"/>
  <c r="V537" i="1"/>
  <c r="P537" i="1"/>
  <c r="V535" i="1"/>
  <c r="P535" i="1"/>
  <c r="V533" i="1"/>
  <c r="P533" i="1"/>
  <c r="P530" i="1"/>
  <c r="P526" i="1"/>
  <c r="P522" i="1"/>
  <c r="P518" i="1"/>
  <c r="V514" i="1"/>
  <c r="P514" i="1"/>
  <c r="V510" i="1"/>
  <c r="P510" i="1"/>
  <c r="V506" i="1"/>
  <c r="P506" i="1"/>
  <c r="P504" i="1"/>
  <c r="P502" i="1"/>
  <c r="P500" i="1"/>
  <c r="P498" i="1"/>
  <c r="P496" i="1"/>
  <c r="P494" i="1"/>
  <c r="P492" i="1"/>
  <c r="P490" i="1"/>
  <c r="P488" i="1"/>
  <c r="P486" i="1"/>
  <c r="P484" i="1"/>
  <c r="P482" i="1"/>
  <c r="P480" i="1"/>
  <c r="P478" i="1"/>
  <c r="P476" i="1"/>
  <c r="M473" i="1"/>
  <c r="V472" i="1"/>
  <c r="P472" i="1"/>
  <c r="P469" i="1"/>
  <c r="V468" i="1"/>
  <c r="Z467" i="1"/>
  <c r="S466" i="1"/>
  <c r="P465" i="1"/>
  <c r="V464" i="1"/>
  <c r="Z463" i="1"/>
  <c r="S462" i="1"/>
  <c r="P461" i="1"/>
  <c r="V460" i="1"/>
  <c r="Z459" i="1"/>
  <c r="S458" i="1"/>
  <c r="P457" i="1"/>
  <c r="V456" i="1"/>
  <c r="Z455" i="1"/>
  <c r="S454" i="1"/>
  <c r="P453" i="1"/>
  <c r="V452" i="1"/>
  <c r="Z451" i="1"/>
  <c r="S450" i="1"/>
  <c r="P449" i="1"/>
  <c r="V448" i="1"/>
  <c r="Z447" i="1"/>
  <c r="S446" i="1"/>
  <c r="P445" i="1"/>
  <c r="V444" i="1"/>
  <c r="Z443" i="1"/>
  <c r="S442" i="1"/>
  <c r="P441" i="1"/>
  <c r="V440" i="1"/>
  <c r="Z439" i="1"/>
  <c r="S438" i="1"/>
  <c r="P437" i="1"/>
  <c r="V436" i="1"/>
  <c r="Z435" i="1"/>
  <c r="S434" i="1"/>
  <c r="P433" i="1"/>
  <c r="V432" i="1"/>
  <c r="Z431" i="1"/>
  <c r="S430" i="1"/>
  <c r="P429" i="1"/>
  <c r="V428" i="1"/>
  <c r="Z427" i="1"/>
  <c r="S426" i="1"/>
  <c r="P425" i="1"/>
  <c r="V424" i="1"/>
  <c r="Z423" i="1"/>
  <c r="S422" i="1"/>
  <c r="P421" i="1"/>
  <c r="V420" i="1"/>
  <c r="Z419" i="1"/>
  <c r="S418" i="1"/>
  <c r="P417" i="1"/>
  <c r="V416" i="1"/>
  <c r="Z415" i="1"/>
  <c r="S414" i="1"/>
  <c r="P414" i="1"/>
  <c r="V534" i="1"/>
  <c r="V512" i="1"/>
  <c r="V508" i="1"/>
  <c r="M475" i="1"/>
  <c r="V474" i="1"/>
  <c r="M471" i="1"/>
  <c r="V470" i="1"/>
  <c r="S468" i="1"/>
  <c r="S464" i="1"/>
  <c r="S460" i="1"/>
  <c r="S456" i="1"/>
  <c r="S452" i="1"/>
  <c r="S448" i="1"/>
  <c r="S444" i="1"/>
  <c r="S440" i="1"/>
  <c r="S436" i="1"/>
  <c r="S432" i="1"/>
  <c r="S428" i="1"/>
  <c r="S424" i="1"/>
  <c r="S420" i="1"/>
  <c r="S416" i="1"/>
  <c r="M545" i="1"/>
  <c r="Z544" i="1"/>
  <c r="M543" i="1"/>
  <c r="Z542" i="1"/>
  <c r="M541" i="1"/>
  <c r="Z540" i="1"/>
  <c r="M539" i="1"/>
  <c r="Z538" i="1"/>
  <c r="M537" i="1"/>
  <c r="Z536" i="1"/>
  <c r="M535" i="1"/>
  <c r="Z534" i="1"/>
  <c r="M533" i="1"/>
  <c r="Z532" i="1"/>
  <c r="S531" i="1"/>
  <c r="M530" i="1"/>
  <c r="V529" i="1"/>
  <c r="Z528" i="1"/>
  <c r="S527" i="1"/>
  <c r="M526" i="1"/>
  <c r="V525" i="1"/>
  <c r="Z524" i="1"/>
  <c r="S523" i="1"/>
  <c r="M522" i="1"/>
  <c r="V521" i="1"/>
  <c r="Z520" i="1"/>
  <c r="S519" i="1"/>
  <c r="M518" i="1"/>
  <c r="V517" i="1"/>
  <c r="Z516" i="1"/>
  <c r="S515" i="1"/>
  <c r="M514" i="1"/>
  <c r="V513" i="1"/>
  <c r="Z512" i="1"/>
  <c r="S511" i="1"/>
  <c r="M510" i="1"/>
  <c r="V509" i="1"/>
  <c r="Z508" i="1"/>
  <c r="S507" i="1"/>
  <c r="M506" i="1"/>
  <c r="V505" i="1"/>
  <c r="S504" i="1"/>
  <c r="M504" i="1"/>
  <c r="V503" i="1"/>
  <c r="S502" i="1"/>
  <c r="M502" i="1"/>
  <c r="V501" i="1"/>
  <c r="S500" i="1"/>
  <c r="M500" i="1"/>
  <c r="V499" i="1"/>
  <c r="S498" i="1"/>
  <c r="M498" i="1"/>
  <c r="V497" i="1"/>
  <c r="S496" i="1"/>
  <c r="M496" i="1"/>
  <c r="V495" i="1"/>
  <c r="S494" i="1"/>
  <c r="M494" i="1"/>
  <c r="V493" i="1"/>
  <c r="S492" i="1"/>
  <c r="M492" i="1"/>
  <c r="V491" i="1"/>
  <c r="S490" i="1"/>
  <c r="M490" i="1"/>
  <c r="V489" i="1"/>
  <c r="S488" i="1"/>
  <c r="M488" i="1"/>
  <c r="V487" i="1"/>
  <c r="S486" i="1"/>
  <c r="M486" i="1"/>
  <c r="V485" i="1"/>
  <c r="S484" i="1"/>
  <c r="M484" i="1"/>
  <c r="V483" i="1"/>
  <c r="S482" i="1"/>
  <c r="M482" i="1"/>
  <c r="V481" i="1"/>
  <c r="S480" i="1"/>
  <c r="M480" i="1"/>
  <c r="V479" i="1"/>
  <c r="S478" i="1"/>
  <c r="M478" i="1"/>
  <c r="V477" i="1"/>
  <c r="S476" i="1"/>
  <c r="M476" i="1"/>
  <c r="V475" i="1"/>
  <c r="M472" i="1"/>
  <c r="V471" i="1"/>
  <c r="S469" i="1"/>
  <c r="S465" i="1"/>
  <c r="S461" i="1"/>
  <c r="S457" i="1"/>
  <c r="S453" i="1"/>
  <c r="S449" i="1"/>
  <c r="S445" i="1"/>
  <c r="S441" i="1"/>
  <c r="S437" i="1"/>
  <c r="S433" i="1"/>
  <c r="S429" i="1"/>
  <c r="S425" i="1"/>
  <c r="S421" i="1"/>
  <c r="S417" i="1"/>
  <c r="S413" i="1"/>
  <c r="P406" i="1"/>
  <c r="P402" i="1"/>
  <c r="V395" i="1"/>
  <c r="Z394" i="1"/>
  <c r="V391" i="1"/>
  <c r="Z390" i="1"/>
  <c r="V387" i="1"/>
  <c r="Z386" i="1"/>
  <c r="V383" i="1"/>
  <c r="Z382" i="1"/>
  <c r="V379" i="1"/>
  <c r="Z378" i="1"/>
  <c r="V375" i="1"/>
  <c r="Z374" i="1"/>
  <c r="Z371" i="1"/>
  <c r="S368" i="1"/>
  <c r="P367" i="1"/>
  <c r="V354" i="1"/>
  <c r="V350" i="1"/>
  <c r="V346" i="1"/>
  <c r="V342" i="1"/>
  <c r="V338" i="1"/>
  <c r="S333" i="1"/>
  <c r="S331" i="1"/>
  <c r="S409" i="1"/>
  <c r="S405" i="1"/>
  <c r="S401" i="1"/>
  <c r="M399" i="1"/>
  <c r="S394" i="1"/>
  <c r="S390" i="1"/>
  <c r="S386" i="1"/>
  <c r="S382" i="1"/>
  <c r="S378" i="1"/>
  <c r="S374" i="1"/>
  <c r="M370" i="1"/>
  <c r="P369" i="1"/>
  <c r="V366" i="1"/>
  <c r="V364" i="1"/>
  <c r="V360" i="1"/>
  <c r="V356" i="1"/>
  <c r="V352" i="1"/>
  <c r="V348" i="1"/>
  <c r="V344" i="1"/>
  <c r="V340" i="1"/>
  <c r="V336" i="1"/>
  <c r="P413" i="1"/>
  <c r="V412" i="1"/>
  <c r="Z411" i="1"/>
  <c r="S410" i="1"/>
  <c r="P409" i="1"/>
  <c r="V408" i="1"/>
  <c r="Z407" i="1"/>
  <c r="S406" i="1"/>
  <c r="P405" i="1"/>
  <c r="V404" i="1"/>
  <c r="Z403" i="1"/>
  <c r="S402" i="1"/>
  <c r="P401" i="1"/>
  <c r="V400" i="1"/>
  <c r="Z397" i="1"/>
  <c r="S395" i="1"/>
  <c r="V394" i="1"/>
  <c r="Z393" i="1"/>
  <c r="S391" i="1"/>
  <c r="V390" i="1"/>
  <c r="Z389" i="1"/>
  <c r="S387" i="1"/>
  <c r="V386" i="1"/>
  <c r="Z385" i="1"/>
  <c r="S383" i="1"/>
  <c r="V382" i="1"/>
  <c r="Z381" i="1"/>
  <c r="S379" i="1"/>
  <c r="V378" i="1"/>
  <c r="Z377" i="1"/>
  <c r="S375" i="1"/>
  <c r="V374" i="1"/>
  <c r="Z373" i="1"/>
  <c r="V371" i="1"/>
  <c r="M371" i="1"/>
  <c r="Z370" i="1"/>
  <c r="AB369" i="1"/>
  <c r="P368" i="1"/>
  <c r="M367" i="1"/>
  <c r="Z366" i="1"/>
  <c r="S366" i="1"/>
  <c r="M365" i="1"/>
  <c r="Z364" i="1"/>
  <c r="S364" i="1"/>
  <c r="P363" i="1"/>
  <c r="M361" i="1"/>
  <c r="Z360" i="1"/>
  <c r="P359" i="1"/>
  <c r="M357" i="1"/>
  <c r="Z356" i="1"/>
  <c r="P355" i="1"/>
  <c r="P335" i="1"/>
  <c r="M333" i="1"/>
  <c r="Z332" i="1"/>
  <c r="S332" i="1"/>
  <c r="P331" i="1"/>
  <c r="M329" i="1"/>
  <c r="Z328" i="1"/>
  <c r="S328" i="1"/>
  <c r="P327" i="1"/>
  <c r="M325" i="1"/>
  <c r="Z324" i="1"/>
  <c r="S324" i="1"/>
  <c r="V322" i="1"/>
  <c r="Z321" i="1"/>
  <c r="S321" i="1"/>
  <c r="M320" i="1"/>
  <c r="Z319" i="1"/>
  <c r="S319" i="1"/>
  <c r="Z317" i="1"/>
  <c r="S317" i="1"/>
  <c r="M316" i="1"/>
  <c r="Z315" i="1"/>
  <c r="S315" i="1"/>
  <c r="Z313" i="1"/>
  <c r="S313" i="1"/>
  <c r="M312" i="1"/>
  <c r="Z311" i="1"/>
  <c r="S311" i="1"/>
  <c r="Z309" i="1"/>
  <c r="S309" i="1"/>
  <c r="M308" i="1"/>
  <c r="Z307" i="1"/>
  <c r="S307" i="1"/>
  <c r="Z305" i="1"/>
  <c r="S305" i="1"/>
  <c r="M304" i="1"/>
  <c r="Z303" i="1"/>
  <c r="S303" i="1"/>
  <c r="Z301" i="1"/>
  <c r="S301" i="1"/>
  <c r="M300" i="1"/>
  <c r="Z299" i="1"/>
  <c r="S299" i="1"/>
  <c r="Z297" i="1"/>
  <c r="S297" i="1"/>
  <c r="M296" i="1"/>
  <c r="Z295" i="1"/>
  <c r="S295" i="1"/>
  <c r="Z293" i="1"/>
  <c r="S293" i="1"/>
  <c r="M292" i="1"/>
  <c r="Z291" i="1"/>
  <c r="S291" i="1"/>
  <c r="Z289" i="1"/>
  <c r="S289" i="1"/>
  <c r="M288" i="1"/>
  <c r="Z287" i="1"/>
  <c r="S287" i="1"/>
  <c r="M286" i="1"/>
  <c r="Z285" i="1"/>
  <c r="S285" i="1"/>
  <c r="M284" i="1"/>
  <c r="Z283" i="1"/>
  <c r="S283" i="1"/>
  <c r="M282" i="1"/>
  <c r="Z281" i="1"/>
  <c r="S281" i="1"/>
  <c r="M280" i="1"/>
  <c r="Z279" i="1"/>
  <c r="S279" i="1"/>
  <c r="M278" i="1"/>
  <c r="Z277" i="1"/>
  <c r="S277" i="1"/>
  <c r="M276" i="1"/>
  <c r="Z275" i="1"/>
  <c r="S275" i="1"/>
  <c r="M274" i="1"/>
  <c r="Z272" i="1"/>
  <c r="P271" i="1"/>
  <c r="Z268" i="1"/>
  <c r="S268" i="1"/>
  <c r="V267" i="1"/>
  <c r="P265" i="1"/>
  <c r="Z260" i="1"/>
  <c r="S260" i="1"/>
  <c r="V259" i="1"/>
  <c r="P257" i="1"/>
  <c r="Z252" i="1"/>
  <c r="S252" i="1"/>
  <c r="V251" i="1"/>
  <c r="P249" i="1"/>
  <c r="Z244" i="1"/>
  <c r="S244" i="1"/>
  <c r="V243" i="1"/>
  <c r="P241" i="1"/>
  <c r="Z236" i="1"/>
  <c r="S236" i="1"/>
  <c r="V235" i="1"/>
  <c r="P233" i="1"/>
  <c r="Z228" i="1"/>
  <c r="S228" i="1"/>
  <c r="M227" i="1"/>
  <c r="Z226" i="1"/>
  <c r="S226" i="1"/>
  <c r="Z224" i="1"/>
  <c r="S224" i="1"/>
  <c r="P221" i="1"/>
  <c r="Z219" i="1"/>
  <c r="S219" i="1"/>
  <c r="M335" i="1"/>
  <c r="Z334" i="1"/>
  <c r="S334" i="1"/>
  <c r="P333" i="1"/>
  <c r="M331" i="1"/>
  <c r="Z330" i="1"/>
  <c r="S330" i="1"/>
  <c r="P329" i="1"/>
  <c r="M327" i="1"/>
  <c r="Z326" i="1"/>
  <c r="S326" i="1"/>
  <c r="P325" i="1"/>
  <c r="Z323" i="1"/>
  <c r="M321" i="1"/>
  <c r="Z320" i="1"/>
  <c r="S320" i="1"/>
  <c r="Z318" i="1"/>
  <c r="S318" i="1"/>
  <c r="M317" i="1"/>
  <c r="AB317" i="1" s="1"/>
  <c r="Z316" i="1"/>
  <c r="S316" i="1"/>
  <c r="Z314" i="1"/>
  <c r="S314" i="1"/>
  <c r="M313" i="1"/>
  <c r="AB313" i="1" s="1"/>
  <c r="Z312" i="1"/>
  <c r="S312" i="1"/>
  <c r="Z310" i="1"/>
  <c r="S310" i="1"/>
  <c r="M309" i="1"/>
  <c r="Z308" i="1"/>
  <c r="S308" i="1"/>
  <c r="Z306" i="1"/>
  <c r="S306" i="1"/>
  <c r="M305" i="1"/>
  <c r="Z304" i="1"/>
  <c r="S304" i="1"/>
  <c r="Z302" i="1"/>
  <c r="S302" i="1"/>
  <c r="M301" i="1"/>
  <c r="AB301" i="1" s="1"/>
  <c r="Z300" i="1"/>
  <c r="S300" i="1"/>
  <c r="Z298" i="1"/>
  <c r="S298" i="1"/>
  <c r="M297" i="1"/>
  <c r="AB297" i="1" s="1"/>
  <c r="Z296" i="1"/>
  <c r="S296" i="1"/>
  <c r="Z294" i="1"/>
  <c r="S294" i="1"/>
  <c r="M293" i="1"/>
  <c r="Z292" i="1"/>
  <c r="S292" i="1"/>
  <c r="Z290" i="1"/>
  <c r="S290" i="1"/>
  <c r="M289" i="1"/>
  <c r="Z288" i="1"/>
  <c r="S288" i="1"/>
  <c r="M287" i="1"/>
  <c r="Z286" i="1"/>
  <c r="S286" i="1"/>
  <c r="M285" i="1"/>
  <c r="AB285" i="1" s="1"/>
  <c r="Z284" i="1"/>
  <c r="S284" i="1"/>
  <c r="M283" i="1"/>
  <c r="AB283" i="1" s="1"/>
  <c r="Z282" i="1"/>
  <c r="S282" i="1"/>
  <c r="M281" i="1"/>
  <c r="Z280" i="1"/>
  <c r="S280" i="1"/>
  <c r="M279" i="1"/>
  <c r="Z278" i="1"/>
  <c r="S278" i="1"/>
  <c r="M277" i="1"/>
  <c r="AB277" i="1" s="1"/>
  <c r="Z276" i="1"/>
  <c r="S276" i="1"/>
  <c r="M275" i="1"/>
  <c r="AB275" i="1" s="1"/>
  <c r="Z274" i="1"/>
  <c r="S274" i="1"/>
  <c r="P273" i="1"/>
  <c r="Z270" i="1"/>
  <c r="P269" i="1"/>
  <c r="Z264" i="1"/>
  <c r="S264" i="1"/>
  <c r="V263" i="1"/>
  <c r="AB263" i="1" s="1"/>
  <c r="P261" i="1"/>
  <c r="Z256" i="1"/>
  <c r="S256" i="1"/>
  <c r="V255" i="1"/>
  <c r="AB255" i="1" s="1"/>
  <c r="P253" i="1"/>
  <c r="Z248" i="1"/>
  <c r="S248" i="1"/>
  <c r="V247" i="1"/>
  <c r="AB247" i="1" s="1"/>
  <c r="P245" i="1"/>
  <c r="Z240" i="1"/>
  <c r="S240" i="1"/>
  <c r="V239" i="1"/>
  <c r="AB239" i="1" s="1"/>
  <c r="P237" i="1"/>
  <c r="M235" i="1"/>
  <c r="S234" i="1"/>
  <c r="M234" i="1"/>
  <c r="AB234" i="1"/>
  <c r="Z232" i="1"/>
  <c r="S232" i="1"/>
  <c r="V231" i="1"/>
  <c r="AB231" i="1" s="1"/>
  <c r="P229" i="1"/>
  <c r="Z227" i="1"/>
  <c r="S227" i="1"/>
  <c r="Z225" i="1"/>
  <c r="S225" i="1"/>
  <c r="Z223" i="1"/>
  <c r="S223" i="1"/>
  <c r="V222" i="1"/>
  <c r="S217" i="1"/>
  <c r="S215" i="1"/>
  <c r="AB213" i="1"/>
  <c r="M212" i="1"/>
  <c r="M210" i="1"/>
  <c r="S203" i="1"/>
  <c r="M203" i="1"/>
  <c r="V202" i="1"/>
  <c r="S201" i="1"/>
  <c r="AB201" i="1" s="1"/>
  <c r="M201" i="1"/>
  <c r="M200" i="1"/>
  <c r="M197" i="1"/>
  <c r="V196" i="1"/>
  <c r="AB196" i="1" s="1"/>
  <c r="P195" i="1"/>
  <c r="M194" i="1"/>
  <c r="Z192" i="1"/>
  <c r="S192" i="1"/>
  <c r="S191" i="1"/>
  <c r="V190" i="1"/>
  <c r="P189" i="1"/>
  <c r="M187" i="1"/>
  <c r="Z186" i="1"/>
  <c r="S186" i="1"/>
  <c r="S185" i="1"/>
  <c r="S184" i="1"/>
  <c r="V183" i="1"/>
  <c r="P183" i="1"/>
  <c r="M181" i="1"/>
  <c r="M179" i="1"/>
  <c r="M178" i="1"/>
  <c r="P176" i="1"/>
  <c r="S175" i="1"/>
  <c r="AB175" i="1" s="1"/>
  <c r="M174" i="1"/>
  <c r="P172" i="1"/>
  <c r="S171" i="1"/>
  <c r="M170" i="1"/>
  <c r="P168" i="1"/>
  <c r="S167" i="1"/>
  <c r="AB167" i="1" s="1"/>
  <c r="M166" i="1"/>
  <c r="P164" i="1"/>
  <c r="S163" i="1"/>
  <c r="AB163" i="1" s="1"/>
  <c r="M162" i="1"/>
  <c r="P160" i="1"/>
  <c r="S159" i="1"/>
  <c r="AB159" i="1" s="1"/>
  <c r="M158" i="1"/>
  <c r="P156" i="1"/>
  <c r="S155" i="1"/>
  <c r="M154" i="1"/>
  <c r="P152" i="1"/>
  <c r="S151" i="1"/>
  <c r="AB151" i="1" s="1"/>
  <c r="M150" i="1"/>
  <c r="S148" i="1"/>
  <c r="M148" i="1"/>
  <c r="S145" i="1"/>
  <c r="S140" i="1"/>
  <c r="M140" i="1"/>
  <c r="S137" i="1"/>
  <c r="S132" i="1"/>
  <c r="M132" i="1"/>
  <c r="S129" i="1"/>
  <c r="Z124" i="1"/>
  <c r="Z123" i="1"/>
  <c r="V122" i="1"/>
  <c r="P122" i="1"/>
  <c r="V121" i="1"/>
  <c r="P121" i="1"/>
  <c r="V120" i="1"/>
  <c r="P120" i="1"/>
  <c r="Z119" i="1"/>
  <c r="Z118" i="1"/>
  <c r="P116" i="1"/>
  <c r="S114" i="1"/>
  <c r="P113" i="1"/>
  <c r="P111" i="1"/>
  <c r="V110" i="1"/>
  <c r="P108" i="1"/>
  <c r="S106" i="1"/>
  <c r="P105" i="1"/>
  <c r="M102" i="1"/>
  <c r="AB190" i="1"/>
  <c r="M223" i="1"/>
  <c r="AB223" i="1" s="1"/>
  <c r="Z222" i="1"/>
  <c r="S222" i="1"/>
  <c r="Z220" i="1"/>
  <c r="S220" i="1"/>
  <c r="M219" i="1"/>
  <c r="Z218" i="1"/>
  <c r="S218" i="1"/>
  <c r="Z216" i="1"/>
  <c r="S216" i="1"/>
  <c r="M215" i="1"/>
  <c r="Z214" i="1"/>
  <c r="S214" i="1"/>
  <c r="V212" i="1"/>
  <c r="S211" i="1"/>
  <c r="M211" i="1"/>
  <c r="AB211" i="1" s="1"/>
  <c r="V210" i="1"/>
  <c r="AB210" i="1" s="1"/>
  <c r="S209" i="1"/>
  <c r="M209" i="1"/>
  <c r="Z207" i="1"/>
  <c r="Z205" i="1"/>
  <c r="S204" i="1"/>
  <c r="M204" i="1"/>
  <c r="V203" i="1"/>
  <c r="AB203" i="1" s="1"/>
  <c r="S202" i="1"/>
  <c r="M202" i="1"/>
  <c r="V201" i="1"/>
  <c r="Z200" i="1"/>
  <c r="S199" i="1"/>
  <c r="V198" i="1"/>
  <c r="P197" i="1"/>
  <c r="M195" i="1"/>
  <c r="Z194" i="1"/>
  <c r="S194" i="1"/>
  <c r="S193" i="1"/>
  <c r="AB193" i="1" s="1"/>
  <c r="M192" i="1"/>
  <c r="M189" i="1"/>
  <c r="V188" i="1"/>
  <c r="AB188" i="1" s="1"/>
  <c r="P187" i="1"/>
  <c r="M185" i="1"/>
  <c r="AB185" i="1" s="1"/>
  <c r="M183" i="1"/>
  <c r="Z182" i="1"/>
  <c r="S182" i="1"/>
  <c r="S181" i="1"/>
  <c r="S180" i="1"/>
  <c r="V179" i="1"/>
  <c r="P179" i="1"/>
  <c r="P178" i="1"/>
  <c r="S177" i="1"/>
  <c r="M176" i="1"/>
  <c r="P174" i="1"/>
  <c r="S173" i="1"/>
  <c r="M172" i="1"/>
  <c r="AB171" i="1"/>
  <c r="P170" i="1"/>
  <c r="S169" i="1"/>
  <c r="M168" i="1"/>
  <c r="P166" i="1"/>
  <c r="S165" i="1"/>
  <c r="M164" i="1"/>
  <c r="P162" i="1"/>
  <c r="S161" i="1"/>
  <c r="M160" i="1"/>
  <c r="P158" i="1"/>
  <c r="S157" i="1"/>
  <c r="M156" i="1"/>
  <c r="AB155" i="1"/>
  <c r="P154" i="1"/>
  <c r="S153" i="1"/>
  <c r="M152" i="1"/>
  <c r="P150" i="1"/>
  <c r="S149" i="1"/>
  <c r="S144" i="1"/>
  <c r="M144" i="1"/>
  <c r="S141" i="1"/>
  <c r="S136" i="1"/>
  <c r="M136" i="1"/>
  <c r="S133" i="1"/>
  <c r="S128" i="1"/>
  <c r="M128" i="1"/>
  <c r="S125" i="1"/>
  <c r="S118" i="1"/>
  <c r="P117" i="1"/>
  <c r="P115" i="1"/>
  <c r="V114" i="1"/>
  <c r="P112" i="1"/>
  <c r="S110" i="1"/>
  <c r="P109" i="1"/>
  <c r="P107" i="1"/>
  <c r="V106" i="1"/>
  <c r="V104" i="1"/>
  <c r="M207" i="1"/>
  <c r="AB207" i="1" s="1"/>
  <c r="AB206" i="1"/>
  <c r="M205" i="1"/>
  <c r="AB198" i="1"/>
  <c r="AB181" i="1"/>
  <c r="S103" i="1"/>
  <c r="P102" i="1"/>
  <c r="S100" i="1"/>
  <c r="M100" i="1"/>
  <c r="S97" i="1"/>
  <c r="M97" i="1"/>
  <c r="V96" i="1"/>
  <c r="S95" i="1"/>
  <c r="P94" i="1"/>
  <c r="V93" i="1"/>
  <c r="S92" i="1"/>
  <c r="M92" i="1"/>
  <c r="V91" i="1"/>
  <c r="S89" i="1"/>
  <c r="M89" i="1"/>
  <c r="V88" i="1"/>
  <c r="S87" i="1"/>
  <c r="P86" i="1"/>
  <c r="V85" i="1"/>
  <c r="S84" i="1"/>
  <c r="M84" i="1"/>
  <c r="V83" i="1"/>
  <c r="S81" i="1"/>
  <c r="M81" i="1"/>
  <c r="V80" i="1"/>
  <c r="S79" i="1"/>
  <c r="P78" i="1"/>
  <c r="V77" i="1"/>
  <c r="S73" i="1"/>
  <c r="M73" i="1"/>
  <c r="S70" i="1"/>
  <c r="S65" i="1"/>
  <c r="M65" i="1"/>
  <c r="S59" i="1"/>
  <c r="V58" i="1"/>
  <c r="Z57" i="1"/>
  <c r="S50" i="1"/>
  <c r="P44" i="1"/>
  <c r="P27" i="1"/>
  <c r="S104" i="1"/>
  <c r="M104" i="1"/>
  <c r="S101" i="1"/>
  <c r="M101" i="1"/>
  <c r="V100" i="1"/>
  <c r="S99" i="1"/>
  <c r="P98" i="1"/>
  <c r="V97" i="1"/>
  <c r="S96" i="1"/>
  <c r="M96" i="1"/>
  <c r="V95" i="1"/>
  <c r="S93" i="1"/>
  <c r="M93" i="1"/>
  <c r="V92" i="1"/>
  <c r="S91" i="1"/>
  <c r="P90" i="1"/>
  <c r="V89" i="1"/>
  <c r="S88" i="1"/>
  <c r="M88" i="1"/>
  <c r="V87" i="1"/>
  <c r="S85" i="1"/>
  <c r="M85" i="1"/>
  <c r="V84" i="1"/>
  <c r="S83" i="1"/>
  <c r="P82" i="1"/>
  <c r="V81" i="1"/>
  <c r="S80" i="1"/>
  <c r="M80" i="1"/>
  <c r="V79" i="1"/>
  <c r="S77" i="1"/>
  <c r="M77" i="1"/>
  <c r="S74" i="1"/>
  <c r="S69" i="1"/>
  <c r="M69" i="1"/>
  <c r="S66" i="1"/>
  <c r="M62" i="1"/>
  <c r="S61" i="1"/>
  <c r="V60" i="1"/>
  <c r="Z59" i="1"/>
  <c r="P43" i="1"/>
  <c r="P28" i="1"/>
  <c r="S57" i="1"/>
  <c r="V56" i="1"/>
  <c r="Z55" i="1"/>
  <c r="S53" i="1"/>
  <c r="V52" i="1"/>
  <c r="Z51" i="1"/>
  <c r="P50" i="1"/>
  <c r="V48" i="1"/>
  <c r="M48" i="1"/>
  <c r="Z47" i="1"/>
  <c r="P46" i="1"/>
  <c r="AB44" i="1"/>
  <c r="V42" i="1"/>
  <c r="Z39" i="1"/>
  <c r="S38" i="1"/>
  <c r="S37" i="1"/>
  <c r="M37" i="1"/>
  <c r="V34" i="1"/>
  <c r="Z31" i="1"/>
  <c r="S30" i="1"/>
  <c r="S29" i="1"/>
  <c r="M29" i="1"/>
  <c r="V26" i="1"/>
  <c r="Z23" i="1"/>
  <c r="AB23" i="1" s="1"/>
  <c r="Z22" i="1"/>
  <c r="AB22" i="1" s="1"/>
  <c r="Z21" i="1"/>
  <c r="AB21" i="1" s="1"/>
  <c r="Z20" i="1"/>
  <c r="AB20" i="1" s="1"/>
  <c r="Z19" i="1"/>
  <c r="AB19" i="1" s="1"/>
  <c r="Z18" i="1"/>
  <c r="AB18" i="1" s="1"/>
  <c r="Z17" i="1"/>
  <c r="AB17" i="1" s="1"/>
  <c r="Z16" i="1"/>
  <c r="AB16" i="1" s="1"/>
  <c r="Z15" i="1"/>
  <c r="AB15" i="1" s="1"/>
  <c r="Z14" i="1"/>
  <c r="AB14" i="1" s="1"/>
  <c r="Z13" i="1"/>
  <c r="AB13" i="1" s="1"/>
  <c r="Z12" i="1"/>
  <c r="AB12" i="1" s="1"/>
  <c r="Z11" i="1"/>
  <c r="AB11" i="1" s="1"/>
  <c r="Z10" i="1"/>
  <c r="AB10" i="1" s="1"/>
  <c r="Z9" i="1"/>
  <c r="AB9" i="1" s="1"/>
  <c r="Z8" i="1"/>
  <c r="AB8" i="1" s="1"/>
  <c r="Z7" i="1"/>
  <c r="AB7" i="1" s="1"/>
  <c r="Z6" i="1"/>
  <c r="AB6" i="1" s="1"/>
  <c r="Z5" i="1"/>
  <c r="AB5" i="1" s="1"/>
  <c r="Z4" i="1"/>
  <c r="AB4" i="1" s="1"/>
  <c r="Z3" i="1"/>
  <c r="AB3" i="1" s="1"/>
  <c r="Z2" i="1"/>
  <c r="AB2" i="1" s="1"/>
  <c r="S55" i="1"/>
  <c r="V54" i="1"/>
  <c r="Z53" i="1"/>
  <c r="V50" i="1"/>
  <c r="M50" i="1"/>
  <c r="Z49" i="1"/>
  <c r="P48" i="1"/>
  <c r="V46" i="1"/>
  <c r="M46" i="1"/>
  <c r="Z45" i="1"/>
  <c r="Z43" i="1"/>
  <c r="S42" i="1"/>
  <c r="S41" i="1"/>
  <c r="M41" i="1"/>
  <c r="V38" i="1"/>
  <c r="Z35" i="1"/>
  <c r="S34" i="1"/>
  <c r="S33" i="1"/>
  <c r="M33" i="1"/>
  <c r="V30" i="1"/>
  <c r="Z27" i="1"/>
  <c r="S26" i="1"/>
  <c r="S25" i="1"/>
  <c r="M25" i="1"/>
  <c r="S1255" i="1"/>
  <c r="AB1255" i="1" s="1"/>
  <c r="AB1254" i="1"/>
  <c r="S1251" i="1"/>
  <c r="AB1251" i="1" s="1"/>
  <c r="AB1250" i="1"/>
  <c r="S1247" i="1"/>
  <c r="AB1247" i="1" s="1"/>
  <c r="AB1246" i="1"/>
  <c r="S1243" i="1"/>
  <c r="AB1242" i="1"/>
  <c r="S1239" i="1"/>
  <c r="AB1238" i="1"/>
  <c r="AB1237" i="1"/>
  <c r="AB1236" i="1"/>
  <c r="AB1235" i="1"/>
  <c r="AB1234" i="1"/>
  <c r="AB1233" i="1"/>
  <c r="AB1232" i="1"/>
  <c r="AB1231" i="1"/>
  <c r="AB1230" i="1"/>
  <c r="AB1229" i="1"/>
  <c r="AB1228" i="1"/>
  <c r="AB1227" i="1"/>
  <c r="AB1226" i="1"/>
  <c r="AB1225" i="1"/>
  <c r="AB1224" i="1"/>
  <c r="AB1223" i="1"/>
  <c r="AB1222" i="1"/>
  <c r="AB1221" i="1"/>
  <c r="AB1220" i="1"/>
  <c r="AB1219" i="1"/>
  <c r="AB1218" i="1"/>
  <c r="AB1217" i="1"/>
  <c r="AB1216" i="1"/>
  <c r="AB1215" i="1"/>
  <c r="AB1214" i="1"/>
  <c r="AB1213" i="1"/>
  <c r="AB1212" i="1"/>
  <c r="AB1211" i="1"/>
  <c r="AB1210" i="1"/>
  <c r="AB1209" i="1"/>
  <c r="AB1208" i="1"/>
  <c r="AB1207" i="1"/>
  <c r="AB1206" i="1"/>
  <c r="AB1205" i="1"/>
  <c r="AB1204" i="1"/>
  <c r="AB1203" i="1"/>
  <c r="AB1202" i="1"/>
  <c r="AB1201" i="1"/>
  <c r="AB1200" i="1"/>
  <c r="AB1199" i="1"/>
  <c r="AB1198" i="1"/>
  <c r="AB1197" i="1"/>
  <c r="AB1196" i="1"/>
  <c r="AB1195" i="1"/>
  <c r="AB1194" i="1"/>
  <c r="AB1193" i="1"/>
  <c r="AB1192" i="1"/>
  <c r="AB1191" i="1"/>
  <c r="AB1190" i="1"/>
  <c r="AB1189" i="1"/>
  <c r="AB1188" i="1"/>
  <c r="AB1187" i="1"/>
  <c r="AB1186" i="1"/>
  <c r="AB1185" i="1"/>
  <c r="AB1184" i="1"/>
  <c r="AB1183" i="1"/>
  <c r="AB1182" i="1"/>
  <c r="AB1181" i="1"/>
  <c r="AB1180" i="1"/>
  <c r="AB1179" i="1"/>
  <c r="AB1178" i="1"/>
  <c r="AB1177" i="1"/>
  <c r="AB1176" i="1"/>
  <c r="AB1175" i="1"/>
  <c r="AB1174" i="1"/>
  <c r="AB1173" i="1"/>
  <c r="AB1172" i="1"/>
  <c r="AB1171" i="1"/>
  <c r="AB1170" i="1"/>
  <c r="AB1169" i="1"/>
  <c r="AB1168" i="1"/>
  <c r="AB1167" i="1"/>
  <c r="AB1166" i="1"/>
  <c r="AB1165" i="1"/>
  <c r="AB1164" i="1"/>
  <c r="AB1163" i="1"/>
  <c r="AB1162" i="1"/>
  <c r="AB1161" i="1"/>
  <c r="AB1160" i="1"/>
  <c r="AB1159" i="1"/>
  <c r="AB1158" i="1"/>
  <c r="AB1157" i="1"/>
  <c r="AB1156" i="1"/>
  <c r="AB1155" i="1"/>
  <c r="AB1154" i="1"/>
  <c r="AB1153" i="1"/>
  <c r="AB1152" i="1"/>
  <c r="AB1151" i="1"/>
  <c r="AB1150" i="1"/>
  <c r="AB1149" i="1"/>
  <c r="AB1148" i="1"/>
  <c r="AB1147" i="1"/>
  <c r="AB1146" i="1"/>
  <c r="AB1145" i="1"/>
  <c r="AB1144" i="1"/>
  <c r="AB1143" i="1"/>
  <c r="AB1142" i="1"/>
  <c r="AB1141" i="1"/>
  <c r="AB1140" i="1"/>
  <c r="AB1139" i="1"/>
  <c r="AB1138" i="1"/>
  <c r="AB1137" i="1"/>
  <c r="AB1136" i="1"/>
  <c r="AB1135" i="1"/>
  <c r="AB1134" i="1"/>
  <c r="AB1133" i="1"/>
  <c r="AB1132" i="1"/>
  <c r="AB1131" i="1"/>
  <c r="AB1130" i="1"/>
  <c r="AB1129" i="1"/>
  <c r="AB1128" i="1"/>
  <c r="AB1127" i="1"/>
  <c r="AB1126" i="1"/>
  <c r="AB1125" i="1"/>
  <c r="AB1124" i="1"/>
  <c r="AB1123" i="1"/>
  <c r="AB1122" i="1"/>
  <c r="AB1121" i="1"/>
  <c r="AB1120" i="1"/>
  <c r="AB1119" i="1"/>
  <c r="AB1118" i="1"/>
  <c r="AB1117" i="1"/>
  <c r="AB1116" i="1"/>
  <c r="AB1115" i="1"/>
  <c r="AB1114" i="1"/>
  <c r="AB1113" i="1"/>
  <c r="AB1112" i="1"/>
  <c r="AB1111" i="1"/>
  <c r="AB1110" i="1"/>
  <c r="AB1109" i="1"/>
  <c r="AB1108" i="1"/>
  <c r="AB1107" i="1"/>
  <c r="AB1106" i="1"/>
  <c r="AB1105" i="1"/>
  <c r="AB1104" i="1"/>
  <c r="AB1103" i="1"/>
  <c r="AB1102" i="1"/>
  <c r="AB1101" i="1"/>
  <c r="AB1100" i="1"/>
  <c r="AB1099" i="1"/>
  <c r="AB1098" i="1"/>
  <c r="AB1097" i="1"/>
  <c r="AB1096" i="1"/>
  <c r="AB1095" i="1"/>
  <c r="AB1094" i="1"/>
  <c r="AB1093" i="1"/>
  <c r="AB1092" i="1"/>
  <c r="AB1091" i="1"/>
  <c r="AB1090" i="1"/>
  <c r="AB1089" i="1"/>
  <c r="AB1088" i="1"/>
  <c r="AB1087" i="1"/>
  <c r="AB1086" i="1"/>
  <c r="AB1085" i="1"/>
  <c r="AB1084" i="1"/>
  <c r="AB1083" i="1"/>
  <c r="AB1082" i="1"/>
  <c r="AB1081" i="1"/>
  <c r="AB1080" i="1"/>
  <c r="AB1079" i="1"/>
  <c r="AB1078" i="1"/>
  <c r="AB1077" i="1"/>
  <c r="AB1076" i="1"/>
  <c r="AB1075" i="1"/>
  <c r="AB1074" i="1"/>
  <c r="AB1073" i="1"/>
  <c r="AB1072" i="1"/>
  <c r="AB1071" i="1"/>
  <c r="AB1070" i="1"/>
  <c r="AB1069" i="1"/>
  <c r="AB1068" i="1"/>
  <c r="AB1067" i="1"/>
  <c r="AB1066" i="1"/>
  <c r="AB1065" i="1"/>
  <c r="AB1064" i="1"/>
  <c r="AB1063" i="1"/>
  <c r="AB1062" i="1"/>
  <c r="AB1061" i="1"/>
  <c r="AB1060" i="1"/>
  <c r="AB1059" i="1"/>
  <c r="AB1058" i="1"/>
  <c r="AB1057" i="1"/>
  <c r="AB1056" i="1"/>
  <c r="AB1055" i="1"/>
  <c r="AB1054" i="1"/>
  <c r="AB1053" i="1"/>
  <c r="AB1052" i="1"/>
  <c r="AB1051" i="1"/>
  <c r="AB1050" i="1"/>
  <c r="AB1049" i="1"/>
  <c r="AB1048" i="1"/>
  <c r="AB1047" i="1"/>
  <c r="AB1046" i="1"/>
  <c r="AB1045" i="1"/>
  <c r="AB1044" i="1"/>
  <c r="AB1043" i="1"/>
  <c r="AB1042" i="1"/>
  <c r="AB1041" i="1"/>
  <c r="AB1040" i="1"/>
  <c r="AB1039" i="1"/>
  <c r="AB1038" i="1"/>
  <c r="AB1037" i="1"/>
  <c r="AB1036" i="1"/>
  <c r="AB1035" i="1"/>
  <c r="AB1034" i="1"/>
  <c r="AB1033" i="1"/>
  <c r="AB1032" i="1"/>
  <c r="AB1031" i="1"/>
  <c r="AB1030" i="1"/>
  <c r="AB1029" i="1"/>
  <c r="AB1028" i="1"/>
  <c r="AB1027" i="1"/>
  <c r="AB1026" i="1"/>
  <c r="AB1025" i="1"/>
  <c r="AB1024" i="1"/>
  <c r="AB1023" i="1"/>
  <c r="AB1022" i="1"/>
  <c r="AB1021" i="1"/>
  <c r="AB1020" i="1"/>
  <c r="AB1019" i="1"/>
  <c r="AB1018" i="1"/>
  <c r="AB1017" i="1"/>
  <c r="AB1016" i="1"/>
  <c r="AB1015" i="1"/>
  <c r="AB1014" i="1"/>
  <c r="AB1013" i="1"/>
  <c r="AB1012" i="1"/>
  <c r="AB1011" i="1"/>
  <c r="AB1010" i="1"/>
  <c r="AB1009" i="1"/>
  <c r="AB1008" i="1"/>
  <c r="AB1007" i="1"/>
  <c r="AB1006" i="1"/>
  <c r="AB1003" i="1"/>
  <c r="AB999" i="1"/>
  <c r="AB995" i="1"/>
  <c r="AB991" i="1"/>
  <c r="AB990" i="1"/>
  <c r="AB983" i="1"/>
  <c r="AB981" i="1"/>
  <c r="AB975" i="1"/>
  <c r="AB973" i="1"/>
  <c r="AB966" i="1"/>
  <c r="AB958" i="1"/>
  <c r="AB950" i="1"/>
  <c r="AB942" i="1"/>
  <c r="AB934" i="1"/>
  <c r="AB926" i="1"/>
  <c r="AB918" i="1"/>
  <c r="AB1004" i="1"/>
  <c r="AB1000" i="1"/>
  <c r="AB996" i="1"/>
  <c r="AB992" i="1"/>
  <c r="AB1256" i="1"/>
  <c r="S1253" i="1"/>
  <c r="AB1253" i="1" s="1"/>
  <c r="AB1252" i="1"/>
  <c r="S1249" i="1"/>
  <c r="AB1249" i="1" s="1"/>
  <c r="AB1248" i="1"/>
  <c r="S1245" i="1"/>
  <c r="AB1245" i="1" s="1"/>
  <c r="AB1244" i="1"/>
  <c r="S1241" i="1"/>
  <c r="AB1241" i="1" s="1"/>
  <c r="AB1240" i="1"/>
  <c r="AB989" i="1"/>
  <c r="AB962" i="1"/>
  <c r="AB954" i="1"/>
  <c r="AB946" i="1"/>
  <c r="AB938" i="1"/>
  <c r="AB930" i="1"/>
  <c r="AB922" i="1"/>
  <c r="AB914" i="1"/>
  <c r="AB1243" i="1"/>
  <c r="AB1239" i="1"/>
  <c r="AB1002" i="1"/>
  <c r="AB998" i="1"/>
  <c r="AB994" i="1"/>
  <c r="M986" i="1"/>
  <c r="AB986" i="1" s="1"/>
  <c r="M982" i="1"/>
  <c r="AB982" i="1" s="1"/>
  <c r="M978" i="1"/>
  <c r="AB978" i="1" s="1"/>
  <c r="M974" i="1"/>
  <c r="AB974" i="1" s="1"/>
  <c r="M970" i="1"/>
  <c r="AB970" i="1" s="1"/>
  <c r="S965" i="1"/>
  <c r="AB965" i="1" s="1"/>
  <c r="S961" i="1"/>
  <c r="AB961" i="1" s="1"/>
  <c r="S957" i="1"/>
  <c r="AB957" i="1" s="1"/>
  <c r="S953" i="1"/>
  <c r="AB953" i="1" s="1"/>
  <c r="S949" i="1"/>
  <c r="AB949" i="1" s="1"/>
  <c r="S945" i="1"/>
  <c r="AB945" i="1" s="1"/>
  <c r="S941" i="1"/>
  <c r="AB941" i="1" s="1"/>
  <c r="S937" i="1"/>
  <c r="AB937" i="1" s="1"/>
  <c r="S933" i="1"/>
  <c r="AB933" i="1" s="1"/>
  <c r="S929" i="1"/>
  <c r="AB929" i="1" s="1"/>
  <c r="S925" i="1"/>
  <c r="AB925" i="1" s="1"/>
  <c r="S921" i="1"/>
  <c r="AB921" i="1" s="1"/>
  <c r="S917" i="1"/>
  <c r="AB917" i="1" s="1"/>
  <c r="AB913" i="1"/>
  <c r="S910" i="1"/>
  <c r="AB910" i="1" s="1"/>
  <c r="AB909" i="1"/>
  <c r="S906" i="1"/>
  <c r="AB906" i="1" s="1"/>
  <c r="AB905" i="1"/>
  <c r="S902" i="1"/>
  <c r="AB901" i="1"/>
  <c r="S898" i="1"/>
  <c r="AB897" i="1"/>
  <c r="S894" i="1"/>
  <c r="AB894" i="1" s="1"/>
  <c r="AB893" i="1"/>
  <c r="P888" i="1"/>
  <c r="P884" i="1"/>
  <c r="P880" i="1"/>
  <c r="P876" i="1"/>
  <c r="AB902" i="1"/>
  <c r="AB898" i="1"/>
  <c r="AB712" i="1"/>
  <c r="AB708" i="1"/>
  <c r="AB704" i="1"/>
  <c r="AB700" i="1"/>
  <c r="AB696" i="1"/>
  <c r="AB692" i="1"/>
  <c r="AB688" i="1"/>
  <c r="AB684" i="1"/>
  <c r="AB680" i="1"/>
  <c r="AB676" i="1"/>
  <c r="AB672" i="1"/>
  <c r="AB668" i="1"/>
  <c r="AB664" i="1"/>
  <c r="AB660" i="1"/>
  <c r="AB656" i="1"/>
  <c r="AB652" i="1"/>
  <c r="AB648" i="1"/>
  <c r="AB644" i="1"/>
  <c r="AB640" i="1"/>
  <c r="AB636" i="1"/>
  <c r="AB632" i="1"/>
  <c r="AB628" i="1"/>
  <c r="AB624" i="1"/>
  <c r="M988" i="1"/>
  <c r="AB988" i="1" s="1"/>
  <c r="M984" i="1"/>
  <c r="AB984" i="1" s="1"/>
  <c r="M980" i="1"/>
  <c r="AB980" i="1" s="1"/>
  <c r="M976" i="1"/>
  <c r="AB976" i="1" s="1"/>
  <c r="M972" i="1"/>
  <c r="AB972" i="1" s="1"/>
  <c r="M968" i="1"/>
  <c r="AB968" i="1" s="1"/>
  <c r="S967" i="1"/>
  <c r="AB967" i="1" s="1"/>
  <c r="S963" i="1"/>
  <c r="AB963" i="1" s="1"/>
  <c r="S959" i="1"/>
  <c r="AB959" i="1" s="1"/>
  <c r="S955" i="1"/>
  <c r="AB955" i="1" s="1"/>
  <c r="S951" i="1"/>
  <c r="AB951" i="1" s="1"/>
  <c r="S947" i="1"/>
  <c r="AB947" i="1" s="1"/>
  <c r="S943" i="1"/>
  <c r="AB943" i="1" s="1"/>
  <c r="S939" i="1"/>
  <c r="AB939" i="1" s="1"/>
  <c r="S935" i="1"/>
  <c r="AB935" i="1" s="1"/>
  <c r="S931" i="1"/>
  <c r="AB931" i="1" s="1"/>
  <c r="S927" i="1"/>
  <c r="AB927" i="1" s="1"/>
  <c r="S923" i="1"/>
  <c r="AB923" i="1" s="1"/>
  <c r="S919" i="1"/>
  <c r="AB919" i="1" s="1"/>
  <c r="S915" i="1"/>
  <c r="AB915" i="1" s="1"/>
  <c r="S912" i="1"/>
  <c r="AB911" i="1"/>
  <c r="S908" i="1"/>
  <c r="AB908" i="1" s="1"/>
  <c r="AB907" i="1"/>
  <c r="S904" i="1"/>
  <c r="AB903" i="1"/>
  <c r="S900" i="1"/>
  <c r="AB899" i="1"/>
  <c r="S896" i="1"/>
  <c r="AB895" i="1"/>
  <c r="S892" i="1"/>
  <c r="AB892" i="1" s="1"/>
  <c r="P890" i="1"/>
  <c r="P886" i="1"/>
  <c r="P882" i="1"/>
  <c r="P878" i="1"/>
  <c r="P874" i="1"/>
  <c r="AB912" i="1"/>
  <c r="AB904" i="1"/>
  <c r="AB900" i="1"/>
  <c r="AB896" i="1"/>
  <c r="M890" i="1"/>
  <c r="M888" i="1"/>
  <c r="AB888" i="1" s="1"/>
  <c r="M886" i="1"/>
  <c r="AB886" i="1" s="1"/>
  <c r="M884" i="1"/>
  <c r="AB884" i="1" s="1"/>
  <c r="M882" i="1"/>
  <c r="AB882" i="1" s="1"/>
  <c r="M880" i="1"/>
  <c r="AB880" i="1" s="1"/>
  <c r="M878" i="1"/>
  <c r="M876" i="1"/>
  <c r="M874" i="1"/>
  <c r="M873" i="1"/>
  <c r="AB873" i="1" s="1"/>
  <c r="M872" i="1"/>
  <c r="AB872" i="1" s="1"/>
  <c r="M871" i="1"/>
  <c r="AB871" i="1" s="1"/>
  <c r="M870" i="1"/>
  <c r="AB870" i="1" s="1"/>
  <c r="M869" i="1"/>
  <c r="AB869" i="1" s="1"/>
  <c r="M868" i="1"/>
  <c r="AB868" i="1" s="1"/>
  <c r="M867" i="1"/>
  <c r="AB867" i="1" s="1"/>
  <c r="M866" i="1"/>
  <c r="AB866" i="1" s="1"/>
  <c r="M865" i="1"/>
  <c r="AB865" i="1" s="1"/>
  <c r="M864" i="1"/>
  <c r="AB864" i="1" s="1"/>
  <c r="M863" i="1"/>
  <c r="AB863" i="1" s="1"/>
  <c r="M862" i="1"/>
  <c r="AB862" i="1" s="1"/>
  <c r="M861" i="1"/>
  <c r="AB861" i="1" s="1"/>
  <c r="M860" i="1"/>
  <c r="AB860" i="1" s="1"/>
  <c r="M859" i="1"/>
  <c r="AB859" i="1" s="1"/>
  <c r="M858" i="1"/>
  <c r="AB858" i="1" s="1"/>
  <c r="M857" i="1"/>
  <c r="AB857" i="1" s="1"/>
  <c r="M856" i="1"/>
  <c r="AB856" i="1" s="1"/>
  <c r="M855" i="1"/>
  <c r="AB855" i="1" s="1"/>
  <c r="M854" i="1"/>
  <c r="AB854" i="1" s="1"/>
  <c r="M853" i="1"/>
  <c r="AB853" i="1" s="1"/>
  <c r="M852" i="1"/>
  <c r="AB852" i="1" s="1"/>
  <c r="M851" i="1"/>
  <c r="AB851" i="1" s="1"/>
  <c r="M850" i="1"/>
  <c r="AB850" i="1" s="1"/>
  <c r="M849" i="1"/>
  <c r="AB849" i="1" s="1"/>
  <c r="M848" i="1"/>
  <c r="AB848" i="1" s="1"/>
  <c r="M847" i="1"/>
  <c r="AB847" i="1" s="1"/>
  <c r="M846" i="1"/>
  <c r="AB846" i="1" s="1"/>
  <c r="M845" i="1"/>
  <c r="AB845" i="1" s="1"/>
  <c r="M844" i="1"/>
  <c r="AB844" i="1" s="1"/>
  <c r="M843" i="1"/>
  <c r="AB843" i="1" s="1"/>
  <c r="M842" i="1"/>
  <c r="AB842" i="1" s="1"/>
  <c r="M841" i="1"/>
  <c r="AB841" i="1" s="1"/>
  <c r="M840" i="1"/>
  <c r="AB840" i="1" s="1"/>
  <c r="M839" i="1"/>
  <c r="AB839" i="1" s="1"/>
  <c r="M838" i="1"/>
  <c r="AB838" i="1" s="1"/>
  <c r="M837" i="1"/>
  <c r="AB837" i="1" s="1"/>
  <c r="M836" i="1"/>
  <c r="AB836" i="1" s="1"/>
  <c r="AB834" i="1"/>
  <c r="AB832" i="1"/>
  <c r="AB830" i="1"/>
  <c r="AB828" i="1"/>
  <c r="AB826" i="1"/>
  <c r="AB824" i="1"/>
  <c r="AB822" i="1"/>
  <c r="AB820" i="1"/>
  <c r="AB818" i="1"/>
  <c r="AB816" i="1"/>
  <c r="AB814" i="1"/>
  <c r="AB812" i="1"/>
  <c r="AB810" i="1"/>
  <c r="AB808" i="1"/>
  <c r="AB806" i="1"/>
  <c r="AB804" i="1"/>
  <c r="AB802" i="1"/>
  <c r="AB800" i="1"/>
  <c r="AB798" i="1"/>
  <c r="AB796" i="1"/>
  <c r="AB794" i="1"/>
  <c r="AB792" i="1"/>
  <c r="AB790" i="1"/>
  <c r="AB788" i="1"/>
  <c r="AB786" i="1"/>
  <c r="AB784" i="1"/>
  <c r="AB782" i="1"/>
  <c r="AB780" i="1"/>
  <c r="AB778" i="1"/>
  <c r="AB776" i="1"/>
  <c r="AB774" i="1"/>
  <c r="AB772" i="1"/>
  <c r="AB770" i="1"/>
  <c r="AB768" i="1"/>
  <c r="AB766" i="1"/>
  <c r="AB764" i="1"/>
  <c r="AB762" i="1"/>
  <c r="AB760" i="1"/>
  <c r="AB758" i="1"/>
  <c r="AB756" i="1"/>
  <c r="AB754" i="1"/>
  <c r="AB752" i="1"/>
  <c r="AB750" i="1"/>
  <c r="AB748" i="1"/>
  <c r="AB746" i="1"/>
  <c r="AB744" i="1"/>
  <c r="AB742" i="1"/>
  <c r="AB740" i="1"/>
  <c r="AB738" i="1"/>
  <c r="AB736" i="1"/>
  <c r="AB734" i="1"/>
  <c r="AB732" i="1"/>
  <c r="AB730" i="1"/>
  <c r="AB728" i="1"/>
  <c r="AB726" i="1"/>
  <c r="AB724" i="1"/>
  <c r="AB722" i="1"/>
  <c r="AB720" i="1"/>
  <c r="AB718" i="1"/>
  <c r="AB716" i="1"/>
  <c r="AB714" i="1"/>
  <c r="AB711" i="1"/>
  <c r="AB707" i="1"/>
  <c r="AB703" i="1"/>
  <c r="AB699" i="1"/>
  <c r="AB695" i="1"/>
  <c r="AB691" i="1"/>
  <c r="AB687" i="1"/>
  <c r="AB683" i="1"/>
  <c r="AB679" i="1"/>
  <c r="AB675" i="1"/>
  <c r="AB671" i="1"/>
  <c r="AB667" i="1"/>
  <c r="AB663" i="1"/>
  <c r="AB659" i="1"/>
  <c r="AB655" i="1"/>
  <c r="AB651" i="1"/>
  <c r="AB647" i="1"/>
  <c r="AB643" i="1"/>
  <c r="AB639" i="1"/>
  <c r="AB635" i="1"/>
  <c r="AB631" i="1"/>
  <c r="AB627" i="1"/>
  <c r="M891" i="1"/>
  <c r="AB891" i="1" s="1"/>
  <c r="M889" i="1"/>
  <c r="AB889" i="1" s="1"/>
  <c r="M887" i="1"/>
  <c r="AB887" i="1" s="1"/>
  <c r="M885" i="1"/>
  <c r="AB885" i="1" s="1"/>
  <c r="M883" i="1"/>
  <c r="AB883" i="1" s="1"/>
  <c r="M881" i="1"/>
  <c r="AB881" i="1" s="1"/>
  <c r="M879" i="1"/>
  <c r="AB879" i="1" s="1"/>
  <c r="M877" i="1"/>
  <c r="AB877" i="1" s="1"/>
  <c r="M875" i="1"/>
  <c r="AB875" i="1" s="1"/>
  <c r="AB835" i="1"/>
  <c r="AB833" i="1"/>
  <c r="AB831" i="1"/>
  <c r="AB829" i="1"/>
  <c r="AB827" i="1"/>
  <c r="AB825" i="1"/>
  <c r="AB823" i="1"/>
  <c r="AB821" i="1"/>
  <c r="AB819" i="1"/>
  <c r="AB817" i="1"/>
  <c r="AB815" i="1"/>
  <c r="AB813" i="1"/>
  <c r="AB811" i="1"/>
  <c r="AB809" i="1"/>
  <c r="AB807" i="1"/>
  <c r="AB805" i="1"/>
  <c r="AB803" i="1"/>
  <c r="AB801" i="1"/>
  <c r="AB799" i="1"/>
  <c r="AB797" i="1"/>
  <c r="AB795" i="1"/>
  <c r="AB793" i="1"/>
  <c r="AB791" i="1"/>
  <c r="AB789" i="1"/>
  <c r="AB787" i="1"/>
  <c r="AB785" i="1"/>
  <c r="AB783" i="1"/>
  <c r="AB781" i="1"/>
  <c r="AB779" i="1"/>
  <c r="AB777" i="1"/>
  <c r="AB775" i="1"/>
  <c r="AB773" i="1"/>
  <c r="AB771" i="1"/>
  <c r="AB769" i="1"/>
  <c r="AB767" i="1"/>
  <c r="AB765" i="1"/>
  <c r="AB763" i="1"/>
  <c r="AB761" i="1"/>
  <c r="AB759" i="1"/>
  <c r="AB757" i="1"/>
  <c r="AB755" i="1"/>
  <c r="AB753" i="1"/>
  <c r="AB751" i="1"/>
  <c r="AB749" i="1"/>
  <c r="AB747" i="1"/>
  <c r="AB745" i="1"/>
  <c r="AB743" i="1"/>
  <c r="AB741" i="1"/>
  <c r="AB739" i="1"/>
  <c r="AB737" i="1"/>
  <c r="AB735" i="1"/>
  <c r="AB733" i="1"/>
  <c r="AB709" i="1"/>
  <c r="AB705" i="1"/>
  <c r="AB701" i="1"/>
  <c r="AB697" i="1"/>
  <c r="AB693" i="1"/>
  <c r="AB689" i="1"/>
  <c r="AB685" i="1"/>
  <c r="AB681" i="1"/>
  <c r="AB677" i="1"/>
  <c r="AB673" i="1"/>
  <c r="AB669" i="1"/>
  <c r="AB665" i="1"/>
  <c r="AB661" i="1"/>
  <c r="AB657" i="1"/>
  <c r="AB653" i="1"/>
  <c r="AB649" i="1"/>
  <c r="AB645" i="1"/>
  <c r="AB641" i="1"/>
  <c r="AB637" i="1"/>
  <c r="AB633" i="1"/>
  <c r="AB629" i="1"/>
  <c r="AB625" i="1"/>
  <c r="AB710" i="1"/>
  <c r="AB706" i="1"/>
  <c r="AB702" i="1"/>
  <c r="AB698" i="1"/>
  <c r="AB694" i="1"/>
  <c r="AB690" i="1"/>
  <c r="AB686" i="1"/>
  <c r="AB682" i="1"/>
  <c r="AB678" i="1"/>
  <c r="AB674" i="1"/>
  <c r="AB670" i="1"/>
  <c r="AB666" i="1"/>
  <c r="AB662" i="1"/>
  <c r="AB658" i="1"/>
  <c r="AB654" i="1"/>
  <c r="AB650" i="1"/>
  <c r="AB646" i="1"/>
  <c r="AB642" i="1"/>
  <c r="AB638" i="1"/>
  <c r="AB634" i="1"/>
  <c r="AB630" i="1"/>
  <c r="AB626" i="1"/>
  <c r="Z623" i="1"/>
  <c r="Z621" i="1"/>
  <c r="Z619" i="1"/>
  <c r="Z617" i="1"/>
  <c r="Z615" i="1"/>
  <c r="V614" i="1"/>
  <c r="AB612" i="1"/>
  <c r="AB611" i="1"/>
  <c r="AB609" i="1"/>
  <c r="AB607" i="1"/>
  <c r="AB605" i="1"/>
  <c r="AB603" i="1"/>
  <c r="AB601" i="1"/>
  <c r="AB599" i="1"/>
  <c r="AB597" i="1"/>
  <c r="AB595" i="1"/>
  <c r="AB593" i="1"/>
  <c r="AB591" i="1"/>
  <c r="AB589" i="1"/>
  <c r="AB587" i="1"/>
  <c r="AB585" i="1"/>
  <c r="AB583" i="1"/>
  <c r="AB581" i="1"/>
  <c r="AB579" i="1"/>
  <c r="AB577" i="1"/>
  <c r="AB575" i="1"/>
  <c r="AB573" i="1"/>
  <c r="AB571" i="1"/>
  <c r="AB569" i="1"/>
  <c r="AB567" i="1"/>
  <c r="AB565" i="1"/>
  <c r="AB563" i="1"/>
  <c r="AB561" i="1"/>
  <c r="AB559" i="1"/>
  <c r="AB557" i="1"/>
  <c r="AB555" i="1"/>
  <c r="AB553" i="1"/>
  <c r="AB551" i="1"/>
  <c r="AB549" i="1"/>
  <c r="AB547" i="1"/>
  <c r="AB545" i="1"/>
  <c r="AB543" i="1"/>
  <c r="AB541" i="1"/>
  <c r="AB539" i="1"/>
  <c r="AB537" i="1"/>
  <c r="AB535" i="1"/>
  <c r="AB533" i="1"/>
  <c r="AB514" i="1"/>
  <c r="AB510" i="1"/>
  <c r="AB506" i="1"/>
  <c r="AB613" i="1"/>
  <c r="Z622" i="1"/>
  <c r="AB622" i="1" s="1"/>
  <c r="Z620" i="1"/>
  <c r="AB620" i="1" s="1"/>
  <c r="Z618" i="1"/>
  <c r="AB618" i="1" s="1"/>
  <c r="Z616" i="1"/>
  <c r="AB616" i="1" s="1"/>
  <c r="AB614" i="1"/>
  <c r="AB602" i="1"/>
  <c r="AB600" i="1"/>
  <c r="AB598" i="1"/>
  <c r="AB596" i="1"/>
  <c r="AB594" i="1"/>
  <c r="AB592" i="1"/>
  <c r="AB590" i="1"/>
  <c r="AB588" i="1"/>
  <c r="AB586" i="1"/>
  <c r="AB584" i="1"/>
  <c r="AB582" i="1"/>
  <c r="AB580" i="1"/>
  <c r="AB578" i="1"/>
  <c r="AB576" i="1"/>
  <c r="AB574" i="1"/>
  <c r="AB572" i="1"/>
  <c r="AB570" i="1"/>
  <c r="AB568" i="1"/>
  <c r="AB566" i="1"/>
  <c r="AB564" i="1"/>
  <c r="AB562" i="1"/>
  <c r="AB560" i="1"/>
  <c r="AB558" i="1"/>
  <c r="AB556" i="1"/>
  <c r="AB554" i="1"/>
  <c r="AB552" i="1"/>
  <c r="AB550" i="1"/>
  <c r="AB548" i="1"/>
  <c r="AB546" i="1"/>
  <c r="AB544" i="1"/>
  <c r="AB542" i="1"/>
  <c r="AB540" i="1"/>
  <c r="AB538" i="1"/>
  <c r="AB536" i="1"/>
  <c r="AB534" i="1"/>
  <c r="AB512" i="1"/>
  <c r="AB508" i="1"/>
  <c r="V623" i="1"/>
  <c r="AB623" i="1" s="1"/>
  <c r="V621" i="1"/>
  <c r="AB621" i="1" s="1"/>
  <c r="V619" i="1"/>
  <c r="V617" i="1"/>
  <c r="V615" i="1"/>
  <c r="AB615" i="1" s="1"/>
  <c r="V532" i="1"/>
  <c r="AB532" i="1" s="1"/>
  <c r="V530" i="1"/>
  <c r="AB530" i="1" s="1"/>
  <c r="V528" i="1"/>
  <c r="AB528" i="1" s="1"/>
  <c r="V526" i="1"/>
  <c r="AB526" i="1" s="1"/>
  <c r="V524" i="1"/>
  <c r="AB524" i="1" s="1"/>
  <c r="V522" i="1"/>
  <c r="AB522" i="1" s="1"/>
  <c r="V520" i="1"/>
  <c r="AB520" i="1" s="1"/>
  <c r="V518" i="1"/>
  <c r="AB518" i="1" s="1"/>
  <c r="V516" i="1"/>
  <c r="AB516" i="1" s="1"/>
  <c r="V467" i="1"/>
  <c r="AB467" i="1" s="1"/>
  <c r="Z466" i="1"/>
  <c r="V463" i="1"/>
  <c r="Z462" i="1"/>
  <c r="V459" i="1"/>
  <c r="Z458" i="1"/>
  <c r="V455" i="1"/>
  <c r="Z454" i="1"/>
  <c r="V451" i="1"/>
  <c r="AB451" i="1" s="1"/>
  <c r="Z450" i="1"/>
  <c r="V447" i="1"/>
  <c r="Z446" i="1"/>
  <c r="V443" i="1"/>
  <c r="Z442" i="1"/>
  <c r="V439" i="1"/>
  <c r="Z438" i="1"/>
  <c r="V435" i="1"/>
  <c r="AB435" i="1" s="1"/>
  <c r="Z434" i="1"/>
  <c r="V431" i="1"/>
  <c r="Z430" i="1"/>
  <c r="V427" i="1"/>
  <c r="Z426" i="1"/>
  <c r="V423" i="1"/>
  <c r="Z422" i="1"/>
  <c r="V419" i="1"/>
  <c r="AB419" i="1" s="1"/>
  <c r="Z418" i="1"/>
  <c r="V415" i="1"/>
  <c r="Z414" i="1"/>
  <c r="V411" i="1"/>
  <c r="Z410" i="1"/>
  <c r="V407" i="1"/>
  <c r="Z406" i="1"/>
  <c r="AB406" i="1" s="1"/>
  <c r="V403" i="1"/>
  <c r="Z402" i="1"/>
  <c r="AB402" i="1"/>
  <c r="S398" i="1"/>
  <c r="AB463" i="1"/>
  <c r="AB459" i="1"/>
  <c r="AB455" i="1"/>
  <c r="AB447" i="1"/>
  <c r="AB443" i="1"/>
  <c r="AB439" i="1"/>
  <c r="AB431" i="1"/>
  <c r="AB427" i="1"/>
  <c r="AB423" i="1"/>
  <c r="AB415" i="1"/>
  <c r="AB411" i="1"/>
  <c r="AB407" i="1"/>
  <c r="AB403" i="1"/>
  <c r="AB468" i="1"/>
  <c r="AB464" i="1"/>
  <c r="AB460" i="1"/>
  <c r="AB456" i="1"/>
  <c r="AB452" i="1"/>
  <c r="AB448" i="1"/>
  <c r="AB444" i="1"/>
  <c r="AB440" i="1"/>
  <c r="AB436" i="1"/>
  <c r="AB432" i="1"/>
  <c r="AB428" i="1"/>
  <c r="AB424" i="1"/>
  <c r="AB420" i="1"/>
  <c r="AB416" i="1"/>
  <c r="AB412" i="1"/>
  <c r="AB408" i="1"/>
  <c r="AB404" i="1"/>
  <c r="AB400" i="1"/>
  <c r="Z531" i="1"/>
  <c r="AB531" i="1" s="1"/>
  <c r="Z529" i="1"/>
  <c r="AB529" i="1" s="1"/>
  <c r="Z527" i="1"/>
  <c r="AB527" i="1" s="1"/>
  <c r="Z525" i="1"/>
  <c r="AB525" i="1" s="1"/>
  <c r="Z523" i="1"/>
  <c r="AB523" i="1" s="1"/>
  <c r="Z521" i="1"/>
  <c r="AB521" i="1" s="1"/>
  <c r="Z519" i="1"/>
  <c r="AB519" i="1" s="1"/>
  <c r="Z517" i="1"/>
  <c r="AB517" i="1" s="1"/>
  <c r="Z515" i="1"/>
  <c r="AB515" i="1" s="1"/>
  <c r="Z513" i="1"/>
  <c r="AB513" i="1" s="1"/>
  <c r="Z511" i="1"/>
  <c r="AB511" i="1" s="1"/>
  <c r="Z509" i="1"/>
  <c r="AB509" i="1" s="1"/>
  <c r="Z507" i="1"/>
  <c r="AB507" i="1" s="1"/>
  <c r="Z505" i="1"/>
  <c r="AB505" i="1" s="1"/>
  <c r="Z504" i="1"/>
  <c r="AB504" i="1" s="1"/>
  <c r="Z503" i="1"/>
  <c r="AB503" i="1" s="1"/>
  <c r="Z502" i="1"/>
  <c r="AB502" i="1" s="1"/>
  <c r="Z501" i="1"/>
  <c r="AB501" i="1" s="1"/>
  <c r="Z500" i="1"/>
  <c r="AB500" i="1" s="1"/>
  <c r="Z499" i="1"/>
  <c r="AB499" i="1" s="1"/>
  <c r="Z498" i="1"/>
  <c r="AB498" i="1" s="1"/>
  <c r="Z497" i="1"/>
  <c r="AB497" i="1" s="1"/>
  <c r="Z496" i="1"/>
  <c r="AB496" i="1" s="1"/>
  <c r="Z495" i="1"/>
  <c r="AB495" i="1" s="1"/>
  <c r="Z494" i="1"/>
  <c r="AB494" i="1" s="1"/>
  <c r="Z493" i="1"/>
  <c r="AB493" i="1" s="1"/>
  <c r="Z492" i="1"/>
  <c r="AB492" i="1" s="1"/>
  <c r="Z491" i="1"/>
  <c r="AB491" i="1" s="1"/>
  <c r="Z490" i="1"/>
  <c r="AB490" i="1" s="1"/>
  <c r="Z489" i="1"/>
  <c r="AB489" i="1" s="1"/>
  <c r="Z488" i="1"/>
  <c r="AB488" i="1" s="1"/>
  <c r="Z487" i="1"/>
  <c r="AB487" i="1" s="1"/>
  <c r="Z486" i="1"/>
  <c r="AB486" i="1" s="1"/>
  <c r="Z485" i="1"/>
  <c r="AB485" i="1" s="1"/>
  <c r="Z484" i="1"/>
  <c r="AB484" i="1" s="1"/>
  <c r="Z483" i="1"/>
  <c r="AB483" i="1" s="1"/>
  <c r="Z482" i="1"/>
  <c r="AB482" i="1" s="1"/>
  <c r="Z481" i="1"/>
  <c r="AB481" i="1" s="1"/>
  <c r="Z480" i="1"/>
  <c r="AB480" i="1" s="1"/>
  <c r="Z479" i="1"/>
  <c r="AB479" i="1" s="1"/>
  <c r="Z478" i="1"/>
  <c r="AB478" i="1" s="1"/>
  <c r="Z477" i="1"/>
  <c r="AB477" i="1" s="1"/>
  <c r="Z476" i="1"/>
  <c r="AB476" i="1" s="1"/>
  <c r="Z475" i="1"/>
  <c r="AB475" i="1" s="1"/>
  <c r="Z474" i="1"/>
  <c r="AB474" i="1" s="1"/>
  <c r="Z473" i="1"/>
  <c r="AB473" i="1" s="1"/>
  <c r="Z472" i="1"/>
  <c r="AB472" i="1" s="1"/>
  <c r="Z471" i="1"/>
  <c r="AB471" i="1" s="1"/>
  <c r="Z470" i="1"/>
  <c r="AB470" i="1" s="1"/>
  <c r="Z469" i="1"/>
  <c r="AB469" i="1"/>
  <c r="V466" i="1"/>
  <c r="AB466" i="1" s="1"/>
  <c r="Z465" i="1"/>
  <c r="AB465" i="1" s="1"/>
  <c r="V462" i="1"/>
  <c r="Z461" i="1"/>
  <c r="AB461" i="1" s="1"/>
  <c r="V458" i="1"/>
  <c r="AB458" i="1" s="1"/>
  <c r="Z457" i="1"/>
  <c r="AB457" i="1" s="1"/>
  <c r="V454" i="1"/>
  <c r="Z453" i="1"/>
  <c r="AB453" i="1" s="1"/>
  <c r="V450" i="1"/>
  <c r="AB450" i="1" s="1"/>
  <c r="Z449" i="1"/>
  <c r="AB449" i="1" s="1"/>
  <c r="V446" i="1"/>
  <c r="Z445" i="1"/>
  <c r="AB445" i="1" s="1"/>
  <c r="V442" i="1"/>
  <c r="AB442" i="1" s="1"/>
  <c r="Z441" i="1"/>
  <c r="AB441" i="1"/>
  <c r="V438" i="1"/>
  <c r="Z437" i="1"/>
  <c r="AB437" i="1" s="1"/>
  <c r="V434" i="1"/>
  <c r="AB434" i="1" s="1"/>
  <c r="Z433" i="1"/>
  <c r="AB433" i="1" s="1"/>
  <c r="V430" i="1"/>
  <c r="Z429" i="1"/>
  <c r="AB429" i="1" s="1"/>
  <c r="V426" i="1"/>
  <c r="AB426" i="1" s="1"/>
  <c r="Z425" i="1"/>
  <c r="AB425" i="1" s="1"/>
  <c r="V422" i="1"/>
  <c r="Z421" i="1"/>
  <c r="AB421" i="1" s="1"/>
  <c r="V418" i="1"/>
  <c r="AB418" i="1" s="1"/>
  <c r="Z417" i="1"/>
  <c r="AB417" i="1" s="1"/>
  <c r="V414" i="1"/>
  <c r="Z413" i="1"/>
  <c r="AB413" i="1"/>
  <c r="V410" i="1"/>
  <c r="AB410" i="1" s="1"/>
  <c r="Z409" i="1"/>
  <c r="AB409" i="1" s="1"/>
  <c r="AB405" i="1"/>
  <c r="AB401" i="1"/>
  <c r="P398" i="1"/>
  <c r="AB398" i="1" s="1"/>
  <c r="P397" i="1"/>
  <c r="AB397" i="1" s="1"/>
  <c r="P396" i="1"/>
  <c r="AB396" i="1" s="1"/>
  <c r="P395" i="1"/>
  <c r="AB395" i="1" s="1"/>
  <c r="P394" i="1"/>
  <c r="AB394" i="1" s="1"/>
  <c r="P393" i="1"/>
  <c r="AB393" i="1" s="1"/>
  <c r="P392" i="1"/>
  <c r="AB392" i="1" s="1"/>
  <c r="P391" i="1"/>
  <c r="AB391" i="1" s="1"/>
  <c r="P390" i="1"/>
  <c r="AB390" i="1" s="1"/>
  <c r="P389" i="1"/>
  <c r="AB389" i="1" s="1"/>
  <c r="P388" i="1"/>
  <c r="AB388" i="1" s="1"/>
  <c r="P387" i="1"/>
  <c r="AB387" i="1" s="1"/>
  <c r="P386" i="1"/>
  <c r="P385" i="1"/>
  <c r="P384" i="1"/>
  <c r="AB384" i="1" s="1"/>
  <c r="P383" i="1"/>
  <c r="AB383" i="1" s="1"/>
  <c r="P382" i="1"/>
  <c r="P381" i="1"/>
  <c r="P380" i="1"/>
  <c r="P379" i="1"/>
  <c r="AB379" i="1" s="1"/>
  <c r="P378" i="1"/>
  <c r="P377" i="1"/>
  <c r="P376" i="1"/>
  <c r="P375" i="1"/>
  <c r="AB375" i="1" s="1"/>
  <c r="P374" i="1"/>
  <c r="P373" i="1"/>
  <c r="P372" i="1"/>
  <c r="AB372" i="1" s="1"/>
  <c r="AB363" i="1"/>
  <c r="AB359" i="1"/>
  <c r="AB355" i="1"/>
  <c r="AB351" i="1"/>
  <c r="AB347" i="1"/>
  <c r="AB343" i="1"/>
  <c r="AB339" i="1"/>
  <c r="AB335" i="1"/>
  <c r="AB331" i="1"/>
  <c r="AB327" i="1"/>
  <c r="AB386" i="1"/>
  <c r="AB385" i="1"/>
  <c r="AB382" i="1"/>
  <c r="AB381" i="1"/>
  <c r="AB380" i="1"/>
  <c r="AB378" i="1"/>
  <c r="AB377" i="1"/>
  <c r="AB376" i="1"/>
  <c r="AB374" i="1"/>
  <c r="AB373" i="1"/>
  <c r="P399" i="1"/>
  <c r="P370" i="1"/>
  <c r="AB370" i="1" s="1"/>
  <c r="AB367" i="1"/>
  <c r="AB365" i="1"/>
  <c r="AB361" i="1"/>
  <c r="AB357" i="1"/>
  <c r="AB353" i="1"/>
  <c r="AB349" i="1"/>
  <c r="AB345" i="1"/>
  <c r="AB341" i="1"/>
  <c r="AB337" i="1"/>
  <c r="AB333" i="1"/>
  <c r="AB329" i="1"/>
  <c r="AB325" i="1"/>
  <c r="AB399" i="1"/>
  <c r="AB371" i="1"/>
  <c r="M319" i="1"/>
  <c r="AB319" i="1" s="1"/>
  <c r="M315" i="1"/>
  <c r="AB315" i="1" s="1"/>
  <c r="M311" i="1"/>
  <c r="AB311" i="1" s="1"/>
  <c r="M307" i="1"/>
  <c r="AB307" i="1" s="1"/>
  <c r="M303" i="1"/>
  <c r="AB303" i="1" s="1"/>
  <c r="M299" i="1"/>
  <c r="AB299" i="1" s="1"/>
  <c r="M295" i="1"/>
  <c r="AB295" i="1" s="1"/>
  <c r="M291" i="1"/>
  <c r="AB291" i="1" s="1"/>
  <c r="AB267" i="1"/>
  <c r="AB259" i="1"/>
  <c r="AB251" i="1"/>
  <c r="AB243" i="1"/>
  <c r="AB286" i="1"/>
  <c r="AB284" i="1"/>
  <c r="AB282" i="1"/>
  <c r="AB280" i="1"/>
  <c r="AB278" i="1"/>
  <c r="AB276" i="1"/>
  <c r="AB274" i="1"/>
  <c r="M368" i="1"/>
  <c r="AB368" i="1" s="1"/>
  <c r="M366" i="1"/>
  <c r="AB366" i="1" s="1"/>
  <c r="M364" i="1"/>
  <c r="AB364" i="1" s="1"/>
  <c r="M362" i="1"/>
  <c r="AB362" i="1" s="1"/>
  <c r="M360" i="1"/>
  <c r="AB360" i="1" s="1"/>
  <c r="M358" i="1"/>
  <c r="AB358" i="1" s="1"/>
  <c r="M356" i="1"/>
  <c r="AB356" i="1" s="1"/>
  <c r="M354" i="1"/>
  <c r="AB354" i="1" s="1"/>
  <c r="M352" i="1"/>
  <c r="AB352" i="1" s="1"/>
  <c r="M350" i="1"/>
  <c r="AB350" i="1" s="1"/>
  <c r="M348" i="1"/>
  <c r="AB348" i="1" s="1"/>
  <c r="M346" i="1"/>
  <c r="AB346" i="1" s="1"/>
  <c r="M344" i="1"/>
  <c r="AB344" i="1" s="1"/>
  <c r="M342" i="1"/>
  <c r="AB342" i="1" s="1"/>
  <c r="M340" i="1"/>
  <c r="AB340" i="1" s="1"/>
  <c r="M338" i="1"/>
  <c r="AB338" i="1" s="1"/>
  <c r="M336" i="1"/>
  <c r="AB336" i="1" s="1"/>
  <c r="M334" i="1"/>
  <c r="AB334" i="1" s="1"/>
  <c r="M332" i="1"/>
  <c r="AB332" i="1" s="1"/>
  <c r="M330" i="1"/>
  <c r="AB330" i="1" s="1"/>
  <c r="M328" i="1"/>
  <c r="AB328" i="1" s="1"/>
  <c r="M326" i="1"/>
  <c r="AB326" i="1" s="1"/>
  <c r="M324" i="1"/>
  <c r="AB324" i="1" s="1"/>
  <c r="M323" i="1"/>
  <c r="AB323" i="1" s="1"/>
  <c r="M322" i="1"/>
  <c r="AB322" i="1" s="1"/>
  <c r="M318" i="1"/>
  <c r="AB318" i="1" s="1"/>
  <c r="M314" i="1"/>
  <c r="AB314" i="1" s="1"/>
  <c r="M310" i="1"/>
  <c r="AB310" i="1" s="1"/>
  <c r="M306" i="1"/>
  <c r="AB306" i="1" s="1"/>
  <c r="M302" i="1"/>
  <c r="AB302" i="1" s="1"/>
  <c r="M298" i="1"/>
  <c r="AB298" i="1" s="1"/>
  <c r="M294" i="1"/>
  <c r="AB294" i="1" s="1"/>
  <c r="M290" i="1"/>
  <c r="AB290" i="1" s="1"/>
  <c r="M273" i="1"/>
  <c r="AB273" i="1" s="1"/>
  <c r="M271" i="1"/>
  <c r="AB271" i="1" s="1"/>
  <c r="M268" i="1"/>
  <c r="AB268" i="1" s="1"/>
  <c r="M264" i="1"/>
  <c r="AB264" i="1" s="1"/>
  <c r="M260" i="1"/>
  <c r="AB260" i="1" s="1"/>
  <c r="M256" i="1"/>
  <c r="AB256" i="1" s="1"/>
  <c r="M252" i="1"/>
  <c r="AB252" i="1" s="1"/>
  <c r="M248" i="1"/>
  <c r="AB248" i="1" s="1"/>
  <c r="M244" i="1"/>
  <c r="AB244" i="1" s="1"/>
  <c r="M240" i="1"/>
  <c r="AB240" i="1" s="1"/>
  <c r="M236" i="1"/>
  <c r="AB236" i="1" s="1"/>
  <c r="S235" i="1"/>
  <c r="AB235" i="1" s="1"/>
  <c r="M232" i="1"/>
  <c r="AB232" i="1" s="1"/>
  <c r="M226" i="1"/>
  <c r="AB226" i="1" s="1"/>
  <c r="M222" i="1"/>
  <c r="AB222" i="1" s="1"/>
  <c r="M218" i="1"/>
  <c r="AB218" i="1" s="1"/>
  <c r="M214" i="1"/>
  <c r="AB214" i="1" s="1"/>
  <c r="AB183" i="1"/>
  <c r="M272" i="1"/>
  <c r="AB272" i="1" s="1"/>
  <c r="M270" i="1"/>
  <c r="AB270" i="1" s="1"/>
  <c r="M266" i="1"/>
  <c r="AB266" i="1" s="1"/>
  <c r="M262" i="1"/>
  <c r="AB262" i="1" s="1"/>
  <c r="M258" i="1"/>
  <c r="AB258" i="1" s="1"/>
  <c r="M254" i="1"/>
  <c r="AB254" i="1" s="1"/>
  <c r="M250" i="1"/>
  <c r="AB250" i="1" s="1"/>
  <c r="M246" i="1"/>
  <c r="AB246" i="1" s="1"/>
  <c r="M242" i="1"/>
  <c r="AB242" i="1" s="1"/>
  <c r="M238" i="1"/>
  <c r="AB238" i="1" s="1"/>
  <c r="S233" i="1"/>
  <c r="AB233" i="1" s="1"/>
  <c r="M230" i="1"/>
  <c r="AB230" i="1" s="1"/>
  <c r="M228" i="1"/>
  <c r="AB228" i="1" s="1"/>
  <c r="M224" i="1"/>
  <c r="AB224" i="1" s="1"/>
  <c r="M220" i="1"/>
  <c r="AB220" i="1" s="1"/>
  <c r="M216" i="1"/>
  <c r="AB216" i="1" s="1"/>
  <c r="M269" i="1"/>
  <c r="AB269" i="1" s="1"/>
  <c r="M265" i="1"/>
  <c r="AB265" i="1" s="1"/>
  <c r="M261" i="1"/>
  <c r="AB261" i="1" s="1"/>
  <c r="M257" i="1"/>
  <c r="AB257" i="1" s="1"/>
  <c r="M253" i="1"/>
  <c r="AB253" i="1" s="1"/>
  <c r="M249" i="1"/>
  <c r="AB249" i="1" s="1"/>
  <c r="M245" i="1"/>
  <c r="AB245" i="1" s="1"/>
  <c r="M241" i="1"/>
  <c r="AB241" i="1" s="1"/>
  <c r="M237" i="1"/>
  <c r="AB237" i="1" s="1"/>
  <c r="M229" i="1"/>
  <c r="AB229" i="1" s="1"/>
  <c r="M225" i="1"/>
  <c r="AB225" i="1" s="1"/>
  <c r="M221" i="1"/>
  <c r="AB221" i="1" s="1"/>
  <c r="M217" i="1"/>
  <c r="AB217" i="1" s="1"/>
  <c r="AB199" i="1"/>
  <c r="AB195" i="1"/>
  <c r="AB191" i="1"/>
  <c r="AB187" i="1"/>
  <c r="AB179" i="1"/>
  <c r="M186" i="1"/>
  <c r="AB186" i="1" s="1"/>
  <c r="M182" i="1"/>
  <c r="AB182" i="1" s="1"/>
  <c r="AB174" i="1"/>
  <c r="AB170" i="1"/>
  <c r="AB166" i="1"/>
  <c r="AB162" i="1"/>
  <c r="AB158" i="1"/>
  <c r="AB154" i="1"/>
  <c r="AB150" i="1"/>
  <c r="M184" i="1"/>
  <c r="AB184" i="1" s="1"/>
  <c r="M180" i="1"/>
  <c r="AB180" i="1" s="1"/>
  <c r="AB176" i="1"/>
  <c r="AB172" i="1"/>
  <c r="AB168" i="1"/>
  <c r="AB164" i="1"/>
  <c r="AB160" i="1"/>
  <c r="AB156" i="1"/>
  <c r="AB152" i="1"/>
  <c r="AB177" i="1"/>
  <c r="AB173" i="1"/>
  <c r="AB169" i="1"/>
  <c r="AB165" i="1"/>
  <c r="AB161" i="1"/>
  <c r="AB157" i="1"/>
  <c r="AB153" i="1"/>
  <c r="P148" i="1"/>
  <c r="P146" i="1"/>
  <c r="P144" i="1"/>
  <c r="AB144" i="1" s="1"/>
  <c r="P142" i="1"/>
  <c r="AB142" i="1" s="1"/>
  <c r="P140" i="1"/>
  <c r="P138" i="1"/>
  <c r="P136" i="1"/>
  <c r="AB136" i="1" s="1"/>
  <c r="P134" i="1"/>
  <c r="AB134" i="1" s="1"/>
  <c r="P132" i="1"/>
  <c r="P130" i="1"/>
  <c r="P128" i="1"/>
  <c r="AB128" i="1" s="1"/>
  <c r="P126" i="1"/>
  <c r="AB126" i="1" s="1"/>
  <c r="V117" i="1"/>
  <c r="V113" i="1"/>
  <c r="V109" i="1"/>
  <c r="V105" i="1"/>
  <c r="V101" i="1"/>
  <c r="AB148" i="1"/>
  <c r="AB146" i="1"/>
  <c r="AB140" i="1"/>
  <c r="AB138" i="1"/>
  <c r="AB132" i="1"/>
  <c r="AB130" i="1"/>
  <c r="AB117" i="1"/>
  <c r="P149" i="1"/>
  <c r="AB149" i="1" s="1"/>
  <c r="P147" i="1"/>
  <c r="AB147" i="1" s="1"/>
  <c r="P145" i="1"/>
  <c r="AB145" i="1" s="1"/>
  <c r="P143" i="1"/>
  <c r="AB143" i="1" s="1"/>
  <c r="P141" i="1"/>
  <c r="AB141" i="1" s="1"/>
  <c r="P139" i="1"/>
  <c r="AB139" i="1" s="1"/>
  <c r="P137" i="1"/>
  <c r="AB137" i="1" s="1"/>
  <c r="P135" i="1"/>
  <c r="AB135" i="1" s="1"/>
  <c r="P133" i="1"/>
  <c r="AB133" i="1" s="1"/>
  <c r="P131" i="1"/>
  <c r="AB131" i="1" s="1"/>
  <c r="P129" i="1"/>
  <c r="AB129" i="1" s="1"/>
  <c r="P127" i="1"/>
  <c r="AB127" i="1" s="1"/>
  <c r="P125" i="1"/>
  <c r="AB125" i="1" s="1"/>
  <c r="P124" i="1"/>
  <c r="AB124" i="1" s="1"/>
  <c r="P123" i="1"/>
  <c r="AB123" i="1" s="1"/>
  <c r="Z122" i="1"/>
  <c r="AB122" i="1" s="1"/>
  <c r="Z121" i="1"/>
  <c r="AB121" i="1" s="1"/>
  <c r="Z120" i="1"/>
  <c r="AB120" i="1" s="1"/>
  <c r="P119" i="1"/>
  <c r="AB119" i="1" s="1"/>
  <c r="V115" i="1"/>
  <c r="V111" i="1"/>
  <c r="V107" i="1"/>
  <c r="V103" i="1"/>
  <c r="V99" i="1"/>
  <c r="P118" i="1"/>
  <c r="AB118" i="1" s="1"/>
  <c r="Z116" i="1"/>
  <c r="AB116" i="1" s="1"/>
  <c r="Z115" i="1"/>
  <c r="Z114" i="1"/>
  <c r="AB114" i="1" s="1"/>
  <c r="Z113" i="1"/>
  <c r="AB113" i="1" s="1"/>
  <c r="Z112" i="1"/>
  <c r="AB112" i="1" s="1"/>
  <c r="Z111" i="1"/>
  <c r="Z110" i="1"/>
  <c r="AB110" i="1" s="1"/>
  <c r="Z109" i="1"/>
  <c r="AB109" i="1" s="1"/>
  <c r="Z108" i="1"/>
  <c r="AB108" i="1" s="1"/>
  <c r="Z107" i="1"/>
  <c r="Z106" i="1"/>
  <c r="AB106" i="1" s="1"/>
  <c r="Z105" i="1"/>
  <c r="AB105" i="1" s="1"/>
  <c r="Z104" i="1"/>
  <c r="AB104" i="1" s="1"/>
  <c r="Z103" i="1"/>
  <c r="Z102" i="1"/>
  <c r="AB102" i="1" s="1"/>
  <c r="Z101" i="1"/>
  <c r="AB101" i="1" s="1"/>
  <c r="Z100" i="1"/>
  <c r="AB100" i="1" s="1"/>
  <c r="Z99" i="1"/>
  <c r="Z98" i="1"/>
  <c r="AB98" i="1" s="1"/>
  <c r="Z97" i="1"/>
  <c r="AB97" i="1" s="1"/>
  <c r="Z96" i="1"/>
  <c r="AB96" i="1" s="1"/>
  <c r="Z95" i="1"/>
  <c r="AB95" i="1" s="1"/>
  <c r="Z94" i="1"/>
  <c r="AB94" i="1" s="1"/>
  <c r="Z93" i="1"/>
  <c r="AB93" i="1" s="1"/>
  <c r="Z92" i="1"/>
  <c r="AB92" i="1" s="1"/>
  <c r="Z91" i="1"/>
  <c r="AB91" i="1" s="1"/>
  <c r="Z90" i="1"/>
  <c r="AB90" i="1" s="1"/>
  <c r="Z89" i="1"/>
  <c r="AB89" i="1" s="1"/>
  <c r="Z88" i="1"/>
  <c r="AB88" i="1" s="1"/>
  <c r="Z87" i="1"/>
  <c r="AB87" i="1" s="1"/>
  <c r="Z86" i="1"/>
  <c r="AB86" i="1" s="1"/>
  <c r="Z85" i="1"/>
  <c r="AB85" i="1" s="1"/>
  <c r="Z84" i="1"/>
  <c r="AB84" i="1" s="1"/>
  <c r="Z83" i="1"/>
  <c r="AB83" i="1" s="1"/>
  <c r="Z82" i="1"/>
  <c r="AB82" i="1" s="1"/>
  <c r="Z81" i="1"/>
  <c r="AB81" i="1" s="1"/>
  <c r="Z80" i="1"/>
  <c r="AB80" i="1" s="1"/>
  <c r="Z79" i="1"/>
  <c r="AB79" i="1" s="1"/>
  <c r="Z78" i="1"/>
  <c r="AB78" i="1" s="1"/>
  <c r="Z77" i="1"/>
  <c r="AB77" i="1" s="1"/>
  <c r="P75" i="1"/>
  <c r="P73" i="1"/>
  <c r="P71" i="1"/>
  <c r="P69" i="1"/>
  <c r="P67" i="1"/>
  <c r="P65" i="1"/>
  <c r="P63" i="1"/>
  <c r="P61" i="1"/>
  <c r="P60" i="1"/>
  <c r="P59" i="1"/>
  <c r="P58" i="1"/>
  <c r="P57" i="1"/>
  <c r="P56" i="1"/>
  <c r="P55" i="1"/>
  <c r="P54" i="1"/>
  <c r="P53" i="1"/>
  <c r="P52" i="1"/>
  <c r="P51" i="1"/>
  <c r="AB51" i="1" s="1"/>
  <c r="P47" i="1"/>
  <c r="AB47" i="1"/>
  <c r="AB75" i="1"/>
  <c r="AB73" i="1"/>
  <c r="AB71" i="1"/>
  <c r="AB69" i="1"/>
  <c r="AB67" i="1"/>
  <c r="AB65" i="1"/>
  <c r="AB63" i="1"/>
  <c r="AB61" i="1"/>
  <c r="AB60" i="1"/>
  <c r="AB59" i="1"/>
  <c r="AB58" i="1"/>
  <c r="AB57" i="1"/>
  <c r="AB56" i="1"/>
  <c r="AB55" i="1"/>
  <c r="AB54" i="1"/>
  <c r="AB53" i="1"/>
  <c r="AB52" i="1"/>
  <c r="AB48" i="1"/>
  <c r="P76" i="1"/>
  <c r="AB76" i="1" s="1"/>
  <c r="P74" i="1"/>
  <c r="AB74" i="1" s="1"/>
  <c r="P72" i="1"/>
  <c r="AB72" i="1" s="1"/>
  <c r="P70" i="1"/>
  <c r="AB70" i="1" s="1"/>
  <c r="P68" i="1"/>
  <c r="AB68" i="1" s="1"/>
  <c r="P66" i="1"/>
  <c r="AB66" i="1" s="1"/>
  <c r="P64" i="1"/>
  <c r="AB64" i="1" s="1"/>
  <c r="P62" i="1"/>
  <c r="P49" i="1"/>
  <c r="AB49" i="1" s="1"/>
  <c r="P45" i="1"/>
  <c r="AB45" i="1" s="1"/>
  <c r="AB62" i="1"/>
  <c r="AB50" i="1"/>
  <c r="AB46" i="1"/>
  <c r="V43" i="1"/>
  <c r="AB43" i="1" s="1"/>
  <c r="Z40" i="1"/>
  <c r="AB40" i="1" s="1"/>
  <c r="V39" i="1"/>
  <c r="AB39" i="1" s="1"/>
  <c r="Z36" i="1"/>
  <c r="AB36" i="1" s="1"/>
  <c r="V35" i="1"/>
  <c r="AB35" i="1" s="1"/>
  <c r="Z32" i="1"/>
  <c r="AB32" i="1" s="1"/>
  <c r="V31" i="1"/>
  <c r="AB31" i="1" s="1"/>
  <c r="Z28" i="1"/>
  <c r="AB28" i="1" s="1"/>
  <c r="V27" i="1"/>
  <c r="AB27" i="1" s="1"/>
  <c r="Z24" i="1"/>
  <c r="AB24" i="1" s="1"/>
  <c r="Z42" i="1"/>
  <c r="AB42" i="1" s="1"/>
  <c r="V41" i="1"/>
  <c r="AB41" i="1" s="1"/>
  <c r="Z38" i="1"/>
  <c r="AB38" i="1" s="1"/>
  <c r="V37" i="1"/>
  <c r="AB37" i="1" s="1"/>
  <c r="Z34" i="1"/>
  <c r="AB34" i="1" s="1"/>
  <c r="V33" i="1"/>
  <c r="AB33" i="1" s="1"/>
  <c r="Z30" i="1"/>
  <c r="AB30" i="1" s="1"/>
  <c r="V29" i="1"/>
  <c r="AB29" i="1" s="1"/>
  <c r="Z26" i="1"/>
  <c r="AB26" i="1" s="1"/>
  <c r="V25" i="1"/>
  <c r="AB25" i="1" s="1"/>
  <c r="AB414" i="1" l="1"/>
  <c r="AB422" i="1"/>
  <c r="AB430" i="1"/>
  <c r="AB438" i="1"/>
  <c r="AB619" i="1"/>
  <c r="AB878" i="1"/>
  <c r="AB219" i="1"/>
  <c r="AB178" i="1"/>
  <c r="AB279" i="1"/>
  <c r="AB287" i="1"/>
  <c r="AB293" i="1"/>
  <c r="AB309" i="1"/>
  <c r="AB717" i="1"/>
  <c r="AB725" i="1"/>
  <c r="AB960" i="1"/>
  <c r="AB446" i="1"/>
  <c r="AB454" i="1"/>
  <c r="AB462" i="1"/>
  <c r="AB874" i="1"/>
  <c r="AB890" i="1"/>
  <c r="AB192" i="1"/>
  <c r="AB713" i="1"/>
  <c r="AB721" i="1"/>
  <c r="AB729" i="1"/>
  <c r="AB617" i="1"/>
  <c r="AB876" i="1"/>
  <c r="AB197" i="1"/>
  <c r="AB204" i="1"/>
  <c r="AB209" i="1"/>
  <c r="AB215" i="1"/>
  <c r="AB200" i="1"/>
  <c r="AB281" i="1"/>
  <c r="AB289" i="1"/>
  <c r="AB305" i="1"/>
  <c r="AB321" i="1"/>
  <c r="AB715" i="1"/>
  <c r="AB723" i="1"/>
  <c r="AB731" i="1"/>
  <c r="AB99" i="1"/>
  <c r="AB115" i="1"/>
  <c r="AB292" i="1"/>
  <c r="AB308" i="1"/>
  <c r="AB103" i="1"/>
  <c r="AB194" i="1"/>
  <c r="AB227" i="1"/>
  <c r="AB296" i="1"/>
  <c r="AB312" i="1"/>
  <c r="AB107" i="1"/>
  <c r="AB205" i="1"/>
  <c r="AB189" i="1"/>
  <c r="AB202" i="1"/>
  <c r="AB212" i="1"/>
  <c r="AB300" i="1"/>
  <c r="AB316" i="1"/>
  <c r="AB111" i="1"/>
  <c r="AB288" i="1"/>
  <c r="AB304" i="1"/>
  <c r="AB320" i="1"/>
</calcChain>
</file>

<file path=xl/sharedStrings.xml><?xml version="1.0" encoding="utf-8"?>
<sst xmlns="http://schemas.openxmlformats.org/spreadsheetml/2006/main" count="1283" uniqueCount="29">
  <si>
    <t>Total das Despesas Patronais</t>
  </si>
  <si>
    <t>Outros Detalhamento</t>
  </si>
  <si>
    <t>Outros Valor Líquido</t>
  </si>
  <si>
    <t>Outros Valor do Funcionário</t>
  </si>
  <si>
    <t>Outros Valor da Unidade</t>
  </si>
  <si>
    <t>Auxílios Detalhamento</t>
  </si>
  <si>
    <t>Auxílios Valor Líquido</t>
  </si>
  <si>
    <t>Auxílios Valor do Funcionário</t>
  </si>
  <si>
    <t>Auxílios Valor da Unidade</t>
  </si>
  <si>
    <t>Vale Transporte Valor Líquido</t>
  </si>
  <si>
    <t>Vale Transporte Valor do Funcionário</t>
  </si>
  <si>
    <t>Vale Transporte Valor da Unidade</t>
  </si>
  <si>
    <t>Seguro de Vida Valor Líquido</t>
  </si>
  <si>
    <t>Seguro de Vida Valor do Funcionário</t>
  </si>
  <si>
    <t>Seguro de Vida Valor da Unidade</t>
  </si>
  <si>
    <t xml:space="preserve"> AlimentaçãoValor Líquido</t>
  </si>
  <si>
    <t>AlimentaçãoValor do Funcionário</t>
  </si>
  <si>
    <t>Alimentação Valor da Unidade</t>
  </si>
  <si>
    <t>GRRF</t>
  </si>
  <si>
    <t>FGTS</t>
  </si>
  <si>
    <t>PIS</t>
  </si>
  <si>
    <t>Competência</t>
  </si>
  <si>
    <t>Ocupação</t>
  </si>
  <si>
    <t>Área de Ocupação</t>
  </si>
  <si>
    <t>Nome do Empregado</t>
  </si>
  <si>
    <t>CPF do Empregado</t>
  </si>
  <si>
    <t>Nome da Unidade Saúde</t>
  </si>
  <si>
    <t>CNPJ da Unidade de Saúde</t>
  </si>
  <si>
    <t>XXXXXXXXXXX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</si>
</sst>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mm/yyyy"/>
    <numFmt numFmtId="165" formatCode="00000000000"/>
    <numFmt numFmtId="166" formatCode="00000000000000"/>
  </numFmts>
  <fonts count="3">
    <font>
      <sz val="10"/>
      <color rgb="FF000000"/>
      <name val="Calibri"/>
      <charset val="134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D8D8D8"/>
        <bgColor rgb="FFD8D8D8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Font="1" applyAlignment="1"/>
    <xf numFmtId="2" fontId="1" fillId="0" borderId="1" xfId="0" applyNumberFormat="1" applyFont="1" applyBorder="1" applyAlignment="1">
      <alignment horizontal="right" vertical="center"/>
    </xf>
    <xf numFmtId="0" fontId="1" fillId="0" borderId="1" xfId="0" applyFont="1" applyBorder="1"/>
    <xf numFmtId="2" fontId="1" fillId="0" borderId="1" xfId="0" applyNumberFormat="1" applyFont="1" applyBorder="1" applyAlignment="1">
      <alignment vertical="center"/>
    </xf>
    <xf numFmtId="164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left"/>
    </xf>
    <xf numFmtId="165" fontId="1" fillId="0" borderId="1" xfId="0" applyNumberFormat="1" applyFont="1" applyBorder="1" applyAlignment="1">
      <alignment horizontal="center"/>
    </xf>
    <xf numFmtId="166" fontId="1" fillId="0" borderId="1" xfId="0" applyNumberFormat="1" applyFont="1" applyBorder="1" applyAlignment="1">
      <alignment horizontal="center" vertical="center"/>
    </xf>
    <xf numFmtId="0" fontId="2" fillId="3" borderId="3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.3.2%20PCF%20MATERNIDADE%20Vers&#227;o%2001%20PCR%2006.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Provisões"/>
      <sheetName val="Mem. Cálc. Núcleo"/>
      <sheetName val="MEM.CÁLC.FP."/>
      <sheetName val="Turnover"/>
      <sheetName val="SALDO DE ESTOQUE"/>
      <sheetName val="RPA - Preencher"/>
      <sheetName val="RPA - Publicação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S PAGAS"/>
      <sheetName val="FUNDO FIXO - CAIXA"/>
      <sheetName val="GRÁFICO"/>
    </sheetNames>
    <sheetDataSet>
      <sheetData sheetId="0">
        <row r="2">
          <cell r="BO2" t="str">
            <v>SIM</v>
          </cell>
        </row>
        <row r="3">
          <cell r="B3" t="str">
            <v xml:space="preserve"> 1.4. Benefícios</v>
          </cell>
          <cell r="Q3" t="str">
            <v>HMR - Dra. Mercês Pontes Cunha</v>
          </cell>
          <cell r="R3" t="str">
            <v>Sociedade Pernambucana de Combate ao Cânce -HCP GESTÃO</v>
          </cell>
          <cell r="S3">
            <v>10894988000486</v>
          </cell>
          <cell r="V3" t="str">
            <v>B</v>
          </cell>
          <cell r="AE3" t="str">
            <v>Receita COVID – Recebida na conta bancária de CUSTEIO</v>
          </cell>
          <cell r="AL3" t="str">
            <v>Empréstimos Concedidos para Outras Unidades</v>
          </cell>
          <cell r="AO3">
            <v>2020</v>
          </cell>
          <cell r="BO3" t="str">
            <v>NÃO</v>
          </cell>
        </row>
        <row r="4">
          <cell r="B4" t="str">
            <v xml:space="preserve"> 1.4. Benefícios (Movimentado no estoque)</v>
          </cell>
          <cell r="D4">
            <v>40544</v>
          </cell>
          <cell r="Q4" t="str">
            <v>UPAE- Arruda - Deputado Antônio Luiz Filho</v>
          </cell>
          <cell r="R4" t="str">
            <v>Sociedade Pernambucana de Combate ao Cânce -HCP GESTÃO</v>
          </cell>
          <cell r="S4">
            <v>10894988000567</v>
          </cell>
          <cell r="V4" t="str">
            <v>S</v>
          </cell>
          <cell r="Z4" t="str">
            <v>ATIVOS</v>
          </cell>
          <cell r="AA4" t="str">
            <v>JANEIRO</v>
          </cell>
          <cell r="AC4" t="str">
            <v>TAC</v>
          </cell>
          <cell r="AE4" t="str">
            <v>Receita Custeio ou Não COVID</v>
          </cell>
          <cell r="AL4" t="str">
            <v>Pagamento(s) de Empréstimo(s) Recebido(s) de Outra(s) Unidade(s)</v>
          </cell>
          <cell r="AO4">
            <v>2021</v>
          </cell>
        </row>
        <row r="5">
          <cell r="B5" t="str">
            <v xml:space="preserve"> 2.1. Materiais Descartáveis/Materiais de Penso </v>
          </cell>
          <cell r="D5">
            <v>40575</v>
          </cell>
          <cell r="Q5" t="str">
            <v xml:space="preserve">HECPI - AMBULATÓRIO </v>
          </cell>
          <cell r="R5" t="str">
            <v>Fundação Gestão Hospitalar Martiniano Fernandes - FGH</v>
          </cell>
          <cell r="S5">
            <v>9039744001832</v>
          </cell>
          <cell r="Z5" t="str">
            <v>JOVEM</v>
          </cell>
          <cell r="AA5" t="str">
            <v>FEVEREIRO</v>
          </cell>
          <cell r="AC5" t="str">
            <v>LC 425/20</v>
          </cell>
          <cell r="AL5" t="str">
            <v>Transferência Entre Contas</v>
          </cell>
          <cell r="AO5">
            <v>2022</v>
          </cell>
        </row>
        <row r="6">
          <cell r="B6" t="str">
            <v xml:space="preserve"> 2.2. Medicamentos </v>
          </cell>
          <cell r="D6">
            <v>40603</v>
          </cell>
          <cell r="Q6" t="str">
            <v>UPAE - Ibura</v>
          </cell>
          <cell r="R6" t="str">
            <v>Fundação Gestão Hospitalar Martiniano Fernandes - FGH</v>
          </cell>
          <cell r="S6">
            <v>9039744000194</v>
          </cell>
          <cell r="AA6" t="str">
            <v>MARÇO</v>
          </cell>
          <cell r="AC6">
            <v>1</v>
          </cell>
          <cell r="AL6" t="str">
            <v>Pagamentos Indevidos (Enseja Devolução) - Enviar Nota Explicativa</v>
          </cell>
          <cell r="AO6">
            <v>2023</v>
          </cell>
        </row>
        <row r="7">
          <cell r="B7" t="str">
            <v xml:space="preserve"> 2.3. Dietas Industrializadas </v>
          </cell>
          <cell r="D7">
            <v>40634</v>
          </cell>
          <cell r="Q7" t="str">
            <v>HECPI - AMBULATÓRIO - Antigo</v>
          </cell>
          <cell r="R7" t="str">
            <v>Fundação Gestão Hospitalar Martiniano Fernandes - FGH</v>
          </cell>
          <cell r="S7">
            <v>9039744000194</v>
          </cell>
          <cell r="AA7" t="str">
            <v>ABRIL</v>
          </cell>
          <cell r="AC7">
            <v>2</v>
          </cell>
          <cell r="AL7" t="str">
            <v>Devolução de Superávit (Contrato Plano de Investimento Autorizado)</v>
          </cell>
          <cell r="AO7">
            <v>2024</v>
          </cell>
        </row>
        <row r="8">
          <cell r="B8" t="str">
            <v xml:space="preserve"> 2.4. Gases Medicinais </v>
          </cell>
          <cell r="D8">
            <v>40664</v>
          </cell>
          <cell r="Q8" t="str">
            <v>HECPI - COVID</v>
          </cell>
          <cell r="R8" t="str">
            <v>Fundação Gestão Hospitalar Martiniano Fernandes - FGH</v>
          </cell>
          <cell r="S8">
            <v>9039744000194</v>
          </cell>
          <cell r="AA8" t="str">
            <v>MAIO</v>
          </cell>
          <cell r="AC8">
            <v>3</v>
          </cell>
          <cell r="AL8" t="str">
            <v>Devolução de Superávit (Contrato Custeio)</v>
          </cell>
          <cell r="AO8">
            <v>2025</v>
          </cell>
        </row>
        <row r="9">
          <cell r="B9" t="str">
            <v xml:space="preserve"> 2.5. OPME (Orteses, Próteses e Materiais Especiais) </v>
          </cell>
          <cell r="D9">
            <v>40695</v>
          </cell>
          <cell r="Q9" t="str">
            <v>HOSPITAL PROV. DO RECIFE 1 - UNID. AURORA</v>
          </cell>
          <cell r="R9" t="str">
            <v>Sociedade Pernambucana de Combate ao Cânce -HCP GESTÃO</v>
          </cell>
          <cell r="S9" t="str">
            <v>108949880008-00</v>
          </cell>
          <cell r="AA9" t="str">
            <v>JUNHO</v>
          </cell>
          <cell r="AC9">
            <v>4</v>
          </cell>
          <cell r="AL9" t="str">
            <v>Cota-Parte da Unidade da Despesa da Administração Central da OSS</v>
          </cell>
          <cell r="AO9">
            <v>2026</v>
          </cell>
        </row>
        <row r="10">
          <cell r="B10" t="str">
            <v xml:space="preserve"> 2.6. Material de uso odontológico </v>
          </cell>
          <cell r="D10">
            <v>40725</v>
          </cell>
          <cell r="Q10" t="str">
            <v>HOSPITAL PROV. DO RECIFE 2 - UNID.COELHOS</v>
          </cell>
          <cell r="R10" t="str">
            <v>Fundação Gestão Hospitalar Martiniano Fernandes - FGH</v>
          </cell>
          <cell r="S10">
            <v>9039744000194</v>
          </cell>
          <cell r="AA10" t="str">
            <v>JULHO</v>
          </cell>
          <cell r="AC10">
            <v>5</v>
          </cell>
          <cell r="AL10" t="str">
            <v>Juros, Multas, Mora</v>
          </cell>
          <cell r="AO10">
            <v>2027</v>
          </cell>
        </row>
        <row r="11">
          <cell r="B11" t="str">
            <v xml:space="preserve"> 2.7. Material laboratorial </v>
          </cell>
          <cell r="D11">
            <v>40756</v>
          </cell>
          <cell r="Q11" t="str">
            <v>HOSPITAL PROV. DO RECIFE 3 - UNID.IMBIRIBEIRA</v>
          </cell>
          <cell r="R11" t="str">
            <v>INSTITUTO HUMANIZE DE ASSISTENCIA E REPONSABILIDADE SOCIAL</v>
          </cell>
          <cell r="S11">
            <v>28399030000212</v>
          </cell>
          <cell r="AA11" t="str">
            <v>AGOSTO</v>
          </cell>
          <cell r="AC11">
            <v>6</v>
          </cell>
          <cell r="AL11" t="str">
            <v>Tributo sobre aplicação financeira (Débito extrato de aplicação financeira)</v>
          </cell>
          <cell r="AO11">
            <v>2028</v>
          </cell>
        </row>
        <row r="12">
          <cell r="B12" t="str">
            <v xml:space="preserve"> 2.8. Outras Despesas com Insumos Assistenciais </v>
          </cell>
          <cell r="D12">
            <v>40787</v>
          </cell>
          <cell r="Q12"/>
          <cell r="R12"/>
          <cell r="S12"/>
          <cell r="AA12" t="str">
            <v>SETEMBRO</v>
          </cell>
          <cell r="AC12">
            <v>7</v>
          </cell>
          <cell r="AL12" t="str">
            <v>Processos Judiciais Trabalhistas</v>
          </cell>
          <cell r="AO12">
            <v>2029</v>
          </cell>
        </row>
        <row r="13">
          <cell r="B13" t="str">
            <v xml:space="preserve"> 3.1. Material de Higienização e Limpeza </v>
          </cell>
          <cell r="D13">
            <v>40817</v>
          </cell>
          <cell r="Q13"/>
          <cell r="R13"/>
          <cell r="S13"/>
          <cell r="AA13" t="str">
            <v>OUTUBRO</v>
          </cell>
          <cell r="AC13">
            <v>8</v>
          </cell>
          <cell r="AL13" t="str">
            <v>Pagamentos Antecipados - Enviar Nota Explicativa</v>
          </cell>
          <cell r="AO13">
            <v>2030</v>
          </cell>
        </row>
        <row r="14">
          <cell r="B14" t="str">
            <v xml:space="preserve"> 3.2. Material/Gêneros Alimentícios </v>
          </cell>
          <cell r="D14">
            <v>40848</v>
          </cell>
          <cell r="Q14"/>
          <cell r="R14"/>
          <cell r="S14"/>
          <cell r="AA14" t="str">
            <v>NOVEMBRO</v>
          </cell>
          <cell r="AC14">
            <v>9</v>
          </cell>
          <cell r="AL14" t="str">
            <v>Débito Bloqueio Judicial</v>
          </cell>
        </row>
        <row r="15">
          <cell r="B15" t="str">
            <v xml:space="preserve"> 3.3. Material Expediente </v>
          </cell>
          <cell r="D15">
            <v>40878</v>
          </cell>
          <cell r="Q15"/>
          <cell r="R15"/>
          <cell r="S15"/>
          <cell r="AA15" t="str">
            <v>DEZEMBRO</v>
          </cell>
          <cell r="AC15">
            <v>10</v>
          </cell>
          <cell r="AL15" t="str">
            <v>Outros Débitos (enviar nota explicativa)</v>
          </cell>
        </row>
        <row r="16">
          <cell r="B16" t="str">
            <v xml:space="preserve"> 3.4. Combustível </v>
          </cell>
          <cell r="D16">
            <v>40909</v>
          </cell>
          <cell r="Q16"/>
          <cell r="R16"/>
          <cell r="S16"/>
          <cell r="AC16">
            <v>11</v>
          </cell>
          <cell r="AL16" t="str">
            <v>Impostos (Fgts / Inss / IR / PIS)</v>
          </cell>
        </row>
        <row r="17">
          <cell r="B17" t="str">
            <v xml:space="preserve">3.5. GLP </v>
          </cell>
          <cell r="D17">
            <v>40940</v>
          </cell>
          <cell r="Q17"/>
          <cell r="R17"/>
          <cell r="S17"/>
          <cell r="AC17">
            <v>12</v>
          </cell>
          <cell r="AL17" t="str">
            <v>Impostos Retidos na Fonte s/ Prestação de Serviço (IRRF, ISS, CSLL, PIS, COFINS)</v>
          </cell>
        </row>
        <row r="18">
          <cell r="B18" t="str">
            <v xml:space="preserve">3.6.1. Manutenção de Bem Imóvel </v>
          </cell>
          <cell r="D18">
            <v>40969</v>
          </cell>
          <cell r="Q18"/>
          <cell r="R18"/>
          <cell r="S18"/>
          <cell r="AC18">
            <v>13</v>
          </cell>
          <cell r="AL18" t="str">
            <v>Folha de Pagamento</v>
          </cell>
        </row>
        <row r="19">
          <cell r="B19" t="str">
            <v xml:space="preserve">3.6.2.1. Suprimentos de Informática </v>
          </cell>
          <cell r="D19">
            <v>41000</v>
          </cell>
          <cell r="Q19"/>
          <cell r="R19"/>
          <cell r="S19"/>
          <cell r="AC19">
            <v>14</v>
          </cell>
          <cell r="AL19" t="str">
            <v>Aplicações Financeiras</v>
          </cell>
        </row>
        <row r="20">
          <cell r="B20" t="str">
            <v xml:space="preserve">3.6.2.2.1. Lubrificantes Veiculares </v>
          </cell>
          <cell r="D20">
            <v>41030</v>
          </cell>
          <cell r="Q20"/>
          <cell r="R20"/>
          <cell r="S20"/>
          <cell r="AC20">
            <v>15</v>
          </cell>
          <cell r="AL20" t="str">
            <v>Transferências Entre Contas (Aplicação Financeira)</v>
          </cell>
        </row>
        <row r="21">
          <cell r="B21" t="str">
            <v xml:space="preserve">3.6.2.2.2. Outros Materiais de Manutenção de Veículos </v>
          </cell>
          <cell r="D21">
            <v>41061</v>
          </cell>
          <cell r="Q21"/>
          <cell r="R21"/>
          <cell r="S21"/>
          <cell r="AC21">
            <v>16</v>
          </cell>
          <cell r="AL21" t="str">
            <v>Ajustes para correção de Saldo de Conta Corrente (Competências Anteriores)</v>
          </cell>
        </row>
        <row r="22">
          <cell r="B22" t="str">
            <v xml:space="preserve">3.6.2.3. Equipamento Médico-Hospitalar </v>
          </cell>
          <cell r="D22">
            <v>41091</v>
          </cell>
          <cell r="Q22"/>
          <cell r="R22"/>
          <cell r="S22"/>
          <cell r="AC22">
            <v>17</v>
          </cell>
          <cell r="AL22" t="str">
            <v>Ajustes para correção de Saldo de Aplicação Financeira (Competências Anteriores)</v>
          </cell>
        </row>
        <row r="23">
          <cell r="B23" t="str">
            <v xml:space="preserve">3.6.2.4. Outros Materiais de Manutenção de Bem Móvel </v>
          </cell>
          <cell r="D23">
            <v>41122</v>
          </cell>
          <cell r="Q23"/>
          <cell r="R23"/>
          <cell r="S23"/>
          <cell r="AC23">
            <v>18</v>
          </cell>
          <cell r="AL23" t="str">
            <v>Saque (Fundo Fixo)</v>
          </cell>
        </row>
        <row r="24">
          <cell r="B24" t="str">
            <v xml:space="preserve">3.7. Tecidos, Fardamentos e EPI </v>
          </cell>
          <cell r="D24">
            <v>41153</v>
          </cell>
          <cell r="Q24"/>
          <cell r="R24"/>
          <cell r="S24"/>
          <cell r="AC24">
            <v>19</v>
          </cell>
          <cell r="AL24" t="str">
            <v>TRANSFERÊNCIA DE PROVISÃO (DÉBITO - DEMISSÃO DE FUNCIONÁRIO POR TRANSFERÊNCIA)</v>
          </cell>
        </row>
        <row r="25">
          <cell r="B25" t="str">
            <v xml:space="preserve">3.8. Outras Despesas com Materiais Diversos </v>
          </cell>
          <cell r="D25">
            <v>41183</v>
          </cell>
          <cell r="Q25"/>
          <cell r="R25"/>
          <cell r="S25"/>
          <cell r="AC25">
            <v>20</v>
          </cell>
          <cell r="AL25" t="str">
            <v xml:space="preserve"> 1.4. Benefícios</v>
          </cell>
        </row>
        <row r="26">
          <cell r="B26" t="str">
            <v>4.1. Seguros (Imóvel e veículos)</v>
          </cell>
          <cell r="D26">
            <v>41214</v>
          </cell>
          <cell r="Q26"/>
          <cell r="R26"/>
          <cell r="S26"/>
          <cell r="AC26">
            <v>21</v>
          </cell>
          <cell r="AL26" t="str">
            <v xml:space="preserve"> 2.1. Materiais Descartáveis/Materiais de Penso </v>
          </cell>
        </row>
        <row r="27">
          <cell r="B27" t="str">
            <v>4.2.1. Taxas</v>
          </cell>
          <cell r="D27">
            <v>41244</v>
          </cell>
          <cell r="Q27"/>
          <cell r="R27"/>
          <cell r="S27"/>
          <cell r="AC27">
            <v>22</v>
          </cell>
          <cell r="AL27" t="str">
            <v xml:space="preserve"> 2.2. Medicamentos </v>
          </cell>
        </row>
        <row r="28">
          <cell r="B28" t="str">
            <v>4.2.2. Contribuições</v>
          </cell>
          <cell r="D28">
            <v>41275</v>
          </cell>
          <cell r="Q28"/>
          <cell r="R28"/>
          <cell r="S28"/>
          <cell r="AC28">
            <v>23</v>
          </cell>
          <cell r="AL28" t="str">
            <v xml:space="preserve"> 2.3. Dietas Industrializadas </v>
          </cell>
        </row>
        <row r="29">
          <cell r="B29" t="str">
            <v>4.3.1. Taxa de Manutenção de Conta</v>
          </cell>
          <cell r="D29">
            <v>41306</v>
          </cell>
          <cell r="Q29"/>
          <cell r="R29"/>
          <cell r="S29"/>
          <cell r="AC29">
            <v>24</v>
          </cell>
          <cell r="AL29" t="str">
            <v xml:space="preserve"> 2.4. Gases Medicinais </v>
          </cell>
        </row>
        <row r="30">
          <cell r="B30" t="str">
            <v>4.3.2. Tarifas</v>
          </cell>
          <cell r="D30">
            <v>41334</v>
          </cell>
          <cell r="Q30"/>
          <cell r="R30"/>
          <cell r="S30"/>
          <cell r="AC30">
            <v>25</v>
          </cell>
          <cell r="AL30" t="str">
            <v xml:space="preserve"> 2.5. OPME (Orteses, Próteses e Materiais Especiais) </v>
          </cell>
        </row>
        <row r="31">
          <cell r="B31" t="str">
            <v>5.1.1. Telefonia Móvel</v>
          </cell>
          <cell r="D31">
            <v>41365</v>
          </cell>
          <cell r="Q31"/>
          <cell r="R31"/>
          <cell r="S31"/>
          <cell r="AC31">
            <v>26</v>
          </cell>
          <cell r="AL31" t="str">
            <v xml:space="preserve"> 2.6. Material de uso odontológico </v>
          </cell>
        </row>
        <row r="32">
          <cell r="B32" t="str">
            <v>5.1.2. Telefonia Fixa/Internet</v>
          </cell>
          <cell r="D32">
            <v>41395</v>
          </cell>
          <cell r="Q32"/>
          <cell r="R32"/>
          <cell r="S32"/>
          <cell r="AC32">
            <v>27</v>
          </cell>
          <cell r="AL32" t="str">
            <v xml:space="preserve"> 2.7. Material laboratorial </v>
          </cell>
        </row>
        <row r="33">
          <cell r="B33" t="str">
            <v>5.2. Água</v>
          </cell>
          <cell r="D33">
            <v>41426</v>
          </cell>
          <cell r="Q33"/>
          <cell r="R33"/>
          <cell r="S33"/>
          <cell r="AC33">
            <v>28</v>
          </cell>
          <cell r="AL33" t="str">
            <v xml:space="preserve"> 2.8. Outras Despesas com Insumos Assistenciais </v>
          </cell>
        </row>
        <row r="34">
          <cell r="B34" t="str">
            <v>5.3. Energia Elétrica</v>
          </cell>
          <cell r="D34">
            <v>41456</v>
          </cell>
          <cell r="Q34"/>
          <cell r="R34"/>
          <cell r="S34"/>
          <cell r="AC34">
            <v>29</v>
          </cell>
          <cell r="AL34" t="str">
            <v xml:space="preserve"> 3.1. Material de Higienização e Limpeza </v>
          </cell>
        </row>
        <row r="35">
          <cell r="B35" t="str">
            <v>5.4.1. Locação de Imóvel (Pessoa Física)</v>
          </cell>
          <cell r="D35">
            <v>41487</v>
          </cell>
          <cell r="Q35"/>
          <cell r="R35"/>
          <cell r="S35"/>
          <cell r="AC35">
            <v>30</v>
          </cell>
          <cell r="AL35" t="str">
            <v xml:space="preserve"> 3.2. Material/Gêneros Alimentícios </v>
          </cell>
        </row>
        <row r="36">
          <cell r="B36" t="str">
            <v>5.4.2. Locação de Imóvel (Pessoa Jurídica)</v>
          </cell>
          <cell r="D36">
            <v>41518</v>
          </cell>
          <cell r="Q36"/>
          <cell r="R36"/>
          <cell r="S36"/>
          <cell r="AC36">
            <v>31</v>
          </cell>
          <cell r="AL36" t="str">
            <v xml:space="preserve"> 3.3. Material Expediente </v>
          </cell>
        </row>
        <row r="37">
          <cell r="B37" t="str">
            <v>5.4.3. Locação de Máquinas e Equipamentos (Pessoa Jurídica)</v>
          </cell>
          <cell r="D37">
            <v>41548</v>
          </cell>
          <cell r="Q37"/>
          <cell r="R37"/>
          <cell r="S37"/>
          <cell r="AC37">
            <v>32</v>
          </cell>
          <cell r="AL37" t="str">
            <v xml:space="preserve"> 3.4. Combustível </v>
          </cell>
        </row>
        <row r="38">
          <cell r="B38" t="str">
            <v>5.4.4. Locação de Equipamentos Médico-Hospitalares (Pessoa Jurídica)</v>
          </cell>
          <cell r="D38">
            <v>41579</v>
          </cell>
          <cell r="Q38"/>
          <cell r="R38"/>
          <cell r="S38"/>
          <cell r="AC38">
            <v>33</v>
          </cell>
          <cell r="AL38" t="str">
            <v xml:space="preserve">3.5. GLP </v>
          </cell>
        </row>
        <row r="39">
          <cell r="B39" t="str">
            <v>5.4.5. Locação de Veículos Automotores (Pessoa Jurídica) (Exceto Ambulância)</v>
          </cell>
          <cell r="D39">
            <v>41609</v>
          </cell>
          <cell r="Q39"/>
          <cell r="R39"/>
          <cell r="S39"/>
          <cell r="AC39">
            <v>34</v>
          </cell>
          <cell r="AL39" t="str">
            <v xml:space="preserve">3.6.1. Manutenção de Bem Imóvel </v>
          </cell>
        </row>
        <row r="40">
          <cell r="B40" t="str">
            <v>5.5. Serviço Gráficos, de Encadernação e de Emolduração</v>
          </cell>
          <cell r="D40">
            <v>41640</v>
          </cell>
          <cell r="Q40"/>
          <cell r="R40"/>
          <cell r="S40"/>
          <cell r="AC40">
            <v>35</v>
          </cell>
          <cell r="AL40" t="str">
            <v xml:space="preserve">3.6.2.1. Suprimentos de Informática </v>
          </cell>
        </row>
        <row r="41">
          <cell r="B41" t="str">
            <v>5.6. Serviços Judiciais e Cartoriais</v>
          </cell>
          <cell r="D41">
            <v>41671</v>
          </cell>
          <cell r="Q41"/>
          <cell r="R41"/>
          <cell r="S41"/>
          <cell r="AC41">
            <v>36</v>
          </cell>
          <cell r="AL41" t="str">
            <v xml:space="preserve">3.6.2.2.1. Lubrificantes Veiculares </v>
          </cell>
        </row>
        <row r="42">
          <cell r="B42" t="str">
            <v>5.7.1. Outras Despesas Gerais (Pessoa Física)</v>
          </cell>
          <cell r="D42">
            <v>41699</v>
          </cell>
          <cell r="Q42"/>
          <cell r="R42"/>
          <cell r="S42"/>
          <cell r="AC42">
            <v>37</v>
          </cell>
          <cell r="AL42" t="str">
            <v xml:space="preserve">3.6.2.2.2. Outros Materiais de Manutenção de Veículos </v>
          </cell>
        </row>
        <row r="43">
          <cell r="B43" t="str">
            <v>5.7.2. Outras Despesas Gerais (Pessoa Juridica)</v>
          </cell>
          <cell r="D43">
            <v>41730</v>
          </cell>
          <cell r="Q43"/>
          <cell r="R43"/>
          <cell r="S43"/>
          <cell r="AC43">
            <v>38</v>
          </cell>
          <cell r="AL43" t="str">
            <v xml:space="preserve">3.6.2.3. Equipamento Médico-Hospitalar </v>
          </cell>
        </row>
        <row r="44">
          <cell r="B44" t="str">
            <v>6.1.1.1. Médicos</v>
          </cell>
          <cell r="D44">
            <v>41760</v>
          </cell>
          <cell r="Q44"/>
          <cell r="R44"/>
          <cell r="S44"/>
          <cell r="AC44">
            <v>39</v>
          </cell>
          <cell r="AL44" t="str">
            <v xml:space="preserve">3.6.2.4. Outros Materiais de Manutenção de Bem Móvel </v>
          </cell>
        </row>
        <row r="45">
          <cell r="B45" t="str">
            <v>6.1.1.2. Outros profissionais de saúde</v>
          </cell>
          <cell r="D45">
            <v>41791</v>
          </cell>
          <cell r="Q45"/>
          <cell r="R45"/>
          <cell r="S45"/>
          <cell r="AC45">
            <v>40</v>
          </cell>
          <cell r="AL45" t="str">
            <v xml:space="preserve">3.7. Tecidos, Fardamentos e EPI </v>
          </cell>
        </row>
        <row r="46">
          <cell r="B46" t="str">
            <v>6.1.1.3. Laboratório</v>
          </cell>
          <cell r="D46">
            <v>41821</v>
          </cell>
          <cell r="Q46"/>
          <cell r="R46"/>
          <cell r="S46"/>
          <cell r="AC46">
            <v>41</v>
          </cell>
          <cell r="AL46" t="str">
            <v xml:space="preserve">3.8. Outras Despesas com Materiais Diversos </v>
          </cell>
        </row>
        <row r="47">
          <cell r="B47" t="str">
            <v>6.1.1.4. Alimentação/Dietas</v>
          </cell>
          <cell r="D47">
            <v>41852</v>
          </cell>
          <cell r="Q47"/>
          <cell r="R47"/>
          <cell r="S47"/>
          <cell r="AC47">
            <v>42</v>
          </cell>
          <cell r="AL47" t="str">
            <v>4.1. Seguros (Imóvel e veículos)</v>
          </cell>
        </row>
        <row r="48">
          <cell r="B48" t="str">
            <v>6.1.1.5. Locação de Ambulâncias</v>
          </cell>
          <cell r="D48">
            <v>41883</v>
          </cell>
          <cell r="Q48"/>
          <cell r="R48"/>
          <cell r="S48"/>
          <cell r="AC48">
            <v>43</v>
          </cell>
          <cell r="AL48" t="str">
            <v>4.2.1. Taxas</v>
          </cell>
        </row>
        <row r="49">
          <cell r="B49" t="str">
            <v>6.1.1.6. Outras Pessoas Jurídicas</v>
          </cell>
          <cell r="D49">
            <v>41913</v>
          </cell>
          <cell r="Q49"/>
          <cell r="R49"/>
          <cell r="S49"/>
          <cell r="AC49">
            <v>44</v>
          </cell>
          <cell r="AL49" t="str">
            <v>4.2.2. Contribuições</v>
          </cell>
        </row>
        <row r="50">
          <cell r="B50" t="str">
            <v>6.1.2.1. Médicos</v>
          </cell>
          <cell r="D50">
            <v>41944</v>
          </cell>
          <cell r="Q50"/>
          <cell r="R50"/>
          <cell r="S50"/>
          <cell r="AC50">
            <v>45</v>
          </cell>
          <cell r="AL50" t="str">
            <v>4.3.1. Taxa de Manutenção de Conta</v>
          </cell>
        </row>
        <row r="51">
          <cell r="B51" t="str">
            <v>6.1.2.2. Outros profissionais de saúde</v>
          </cell>
          <cell r="D51">
            <v>41974</v>
          </cell>
          <cell r="Q51"/>
          <cell r="R51"/>
          <cell r="S51"/>
          <cell r="AC51">
            <v>46</v>
          </cell>
          <cell r="AL51" t="str">
            <v>4.3.2. Tarifas</v>
          </cell>
        </row>
        <row r="52">
          <cell r="B52" t="str">
            <v>6.1.2.3. Farmacêutico</v>
          </cell>
          <cell r="D52">
            <v>42005</v>
          </cell>
          <cell r="Q52"/>
          <cell r="R52"/>
          <cell r="S52"/>
          <cell r="AC52">
            <v>47</v>
          </cell>
          <cell r="AL52" t="str">
            <v>5.1.1. Telefonia Móvel</v>
          </cell>
        </row>
        <row r="53">
          <cell r="B53" t="str">
            <v>6.1.3.1. Médicos</v>
          </cell>
          <cell r="D53">
            <v>42036</v>
          </cell>
          <cell r="Q53"/>
          <cell r="R53"/>
          <cell r="S53"/>
          <cell r="AC53">
            <v>48</v>
          </cell>
          <cell r="AL53" t="str">
            <v>5.1.2. Telefonia Fixa/Internet</v>
          </cell>
        </row>
        <row r="54">
          <cell r="B54" t="str">
            <v>6.1.3.2. Outros profissionais de saúde</v>
          </cell>
          <cell r="D54">
            <v>42064</v>
          </cell>
          <cell r="Q54"/>
          <cell r="R54"/>
          <cell r="S54"/>
          <cell r="AC54">
            <v>49</v>
          </cell>
          <cell r="AL54" t="str">
            <v>5.2. Água</v>
          </cell>
        </row>
        <row r="55">
          <cell r="B55" t="str">
            <v>6.2.1. Pessoa Jurídica</v>
          </cell>
          <cell r="D55">
            <v>42095</v>
          </cell>
          <cell r="Q55"/>
          <cell r="R55"/>
          <cell r="S55"/>
          <cell r="AC55">
            <v>50</v>
          </cell>
          <cell r="AL55" t="str">
            <v>5.3. Energia Elétrica</v>
          </cell>
        </row>
        <row r="56">
          <cell r="B56" t="str">
            <v>6.2.2. Pessoa Física</v>
          </cell>
          <cell r="D56">
            <v>42125</v>
          </cell>
          <cell r="Q56"/>
          <cell r="R56"/>
          <cell r="S56"/>
          <cell r="AL56" t="str">
            <v>5.4.1. Locação de Imóvel (Pessoa Física)</v>
          </cell>
        </row>
        <row r="57">
          <cell r="B57" t="str">
            <v>6.2.3. Cooperativas</v>
          </cell>
          <cell r="D57">
            <v>42156</v>
          </cell>
          <cell r="Q57"/>
          <cell r="R57"/>
          <cell r="S57"/>
          <cell r="AL57" t="str">
            <v>5.4.2. Locação de Imóvel (Pessoa Jurídica)</v>
          </cell>
        </row>
        <row r="58">
          <cell r="B58" t="str">
            <v>6.3.1.1.1. Lavanderia</v>
          </cell>
          <cell r="D58">
            <v>42186</v>
          </cell>
          <cell r="Q58"/>
          <cell r="R58"/>
          <cell r="S58"/>
          <cell r="AL58" t="str">
            <v>5.4.3. Locação de Máquinas e Equipamentos (Pessoa Jurídica)</v>
          </cell>
        </row>
        <row r="59">
          <cell r="B59" t="str">
            <v>6.3.1.1.2.Serviços de Cozinha e Copeira</v>
          </cell>
          <cell r="D59">
            <v>42217</v>
          </cell>
          <cell r="Q59"/>
          <cell r="R59"/>
          <cell r="S59"/>
          <cell r="AL59" t="str">
            <v>5.4.4. Locação de Equipamentos Médico-Hospitalares (Pessoa Jurídica)</v>
          </cell>
        </row>
        <row r="60">
          <cell r="B60" t="str">
            <v>6.3.1.1.3. Outros Serviços Domésticos</v>
          </cell>
          <cell r="D60">
            <v>42248</v>
          </cell>
          <cell r="Q60"/>
          <cell r="R60"/>
          <cell r="S60"/>
          <cell r="AL60" t="str">
            <v>5.4.5. Locação de Veículos Automotores (Pessoa Jurídica) (Exceto Ambulância)</v>
          </cell>
        </row>
        <row r="61">
          <cell r="B61" t="str">
            <v>6.3.1.2. Coleta de Lixo Hospitalar</v>
          </cell>
          <cell r="D61">
            <v>42278</v>
          </cell>
          <cell r="Q61"/>
          <cell r="R61"/>
          <cell r="S61"/>
          <cell r="AL61" t="str">
            <v>5.5. Serviço Gráficos, de Encadernação e de Emolduração</v>
          </cell>
        </row>
        <row r="62">
          <cell r="B62" t="str">
            <v>6.3.1.3. Manutenção/Aluguel/Uso de Sistemas ou Softwares</v>
          </cell>
          <cell r="D62">
            <v>42309</v>
          </cell>
          <cell r="Q62"/>
          <cell r="R62"/>
          <cell r="S62"/>
          <cell r="AL62" t="str">
            <v>5.6. Serviços Judiciais e Cartoriais</v>
          </cell>
        </row>
        <row r="63">
          <cell r="B63" t="str">
            <v>6.3.1.4. Vigilância</v>
          </cell>
          <cell r="D63">
            <v>42339</v>
          </cell>
          <cell r="Q63"/>
          <cell r="R63"/>
          <cell r="S63"/>
          <cell r="AL63" t="str">
            <v>5.7.1. Outras Despesas Gerais (Pessoa Física)</v>
          </cell>
        </row>
        <row r="64">
          <cell r="B64" t="str">
            <v>6.3.1.5. Consultorias e Treinamentos</v>
          </cell>
          <cell r="D64">
            <v>42370</v>
          </cell>
          <cell r="Q64"/>
          <cell r="R64"/>
          <cell r="S64"/>
          <cell r="AL64" t="str">
            <v>5.7.2. Outras Despesas Gerais (Pessoa Juridica)</v>
          </cell>
        </row>
        <row r="65">
          <cell r="B65" t="str">
            <v>6.3.1.6. Serviços Técnicos Profissionais</v>
          </cell>
          <cell r="D65">
            <v>42401</v>
          </cell>
          <cell r="Q65"/>
          <cell r="R65"/>
          <cell r="S65"/>
          <cell r="AL65" t="str">
            <v>6.1.1.1. Médicos</v>
          </cell>
        </row>
        <row r="66">
          <cell r="B66" t="str">
            <v>6.3.1.7. Dedetização</v>
          </cell>
          <cell r="D66">
            <v>42430</v>
          </cell>
          <cell r="Q66"/>
          <cell r="R66"/>
          <cell r="S66"/>
          <cell r="AL66" t="str">
            <v>6.1.1.2. Outros profissionais de saúde</v>
          </cell>
        </row>
        <row r="67">
          <cell r="B67" t="str">
            <v>6.3.1.8. Limpeza</v>
          </cell>
          <cell r="D67">
            <v>42461</v>
          </cell>
          <cell r="Q67"/>
          <cell r="R67"/>
          <cell r="S67"/>
          <cell r="AL67" t="str">
            <v>6.1.1.3. Laboratório</v>
          </cell>
        </row>
        <row r="68">
          <cell r="B68" t="str">
            <v>6.3.1.9. Outras Pessoas Jurídicas</v>
          </cell>
          <cell r="D68">
            <v>42491</v>
          </cell>
          <cell r="Q68"/>
          <cell r="R68"/>
          <cell r="S68"/>
          <cell r="AL68" t="str">
            <v>6.1.1.4. Alimentação/Dietas</v>
          </cell>
        </row>
        <row r="69">
          <cell r="B69" t="str">
            <v>6.3.2.1. Técnico Profissional (Nível Superior)</v>
          </cell>
          <cell r="D69">
            <v>42522</v>
          </cell>
          <cell r="Q69"/>
          <cell r="R69"/>
          <cell r="S69"/>
          <cell r="AL69" t="str">
            <v>6.1.1.5. Locação de Ambulâncias</v>
          </cell>
        </row>
        <row r="70">
          <cell r="B70" t="str">
            <v>6.3.2.2. Apoio Administrativo, Técnico e Operacional</v>
          </cell>
          <cell r="D70">
            <v>42552</v>
          </cell>
          <cell r="Q70"/>
          <cell r="R70"/>
          <cell r="S70"/>
          <cell r="AL70" t="str">
            <v>6.1.1.6. Outras Pessoas Jurídicas</v>
          </cell>
        </row>
        <row r="71">
          <cell r="B71" t="str">
            <v>6.3.2.3. Outros Serviços</v>
          </cell>
          <cell r="D71">
            <v>42583</v>
          </cell>
          <cell r="Q71"/>
          <cell r="R71"/>
          <cell r="S71"/>
          <cell r="AL71" t="str">
            <v>6.1.2.1. Médicos</v>
          </cell>
        </row>
        <row r="72">
          <cell r="B72" t="str">
            <v>7.1.1.1. Equipamentos Médico-Hospitalar</v>
          </cell>
          <cell r="D72">
            <v>42614</v>
          </cell>
          <cell r="Q72"/>
          <cell r="R72"/>
          <cell r="S72"/>
          <cell r="AL72" t="str">
            <v>6.1.2.2. Outros profissionais de saúde</v>
          </cell>
        </row>
        <row r="73">
          <cell r="B73" t="str">
            <v>7.1.1.2. Equipamentos de Informática</v>
          </cell>
          <cell r="D73">
            <v>42644</v>
          </cell>
          <cell r="Q73"/>
          <cell r="R73"/>
          <cell r="S73"/>
          <cell r="AL73" t="str">
            <v>6.1.2.3. Farmacêutico</v>
          </cell>
        </row>
        <row r="74">
          <cell r="B74" t="str">
            <v>7.1.1.3. Outros Reparos e Manutenção de Equipamentos</v>
          </cell>
          <cell r="D74">
            <v>42675</v>
          </cell>
          <cell r="Q74"/>
          <cell r="R74"/>
          <cell r="S74"/>
          <cell r="AL74" t="str">
            <v>6.1.3.1. Médicos</v>
          </cell>
        </row>
        <row r="75">
          <cell r="B75" t="str">
            <v>7.1.2. Reparo e Manutenção de Bens Móveis de Outras Naturezas</v>
          </cell>
          <cell r="D75">
            <v>42705</v>
          </cell>
          <cell r="Q75"/>
          <cell r="R75"/>
          <cell r="S75"/>
          <cell r="AL75" t="str">
            <v>6.1.3.2. Outros profissionais de saúde</v>
          </cell>
        </row>
        <row r="76">
          <cell r="B76" t="str">
            <v>7.1.3. Reparo e Manutenção de Bens Imóveis</v>
          </cell>
          <cell r="D76">
            <v>43831</v>
          </cell>
          <cell r="Q76"/>
          <cell r="R76"/>
          <cell r="S76"/>
          <cell r="AL76" t="str">
            <v>6.2.1. Pessoa Jurídica</v>
          </cell>
        </row>
        <row r="77">
          <cell r="B77" t="str">
            <v>7.2.1.1. Equipamentos Médico-Hospitalar</v>
          </cell>
          <cell r="D77">
            <v>43862</v>
          </cell>
          <cell r="Q77"/>
          <cell r="R77"/>
          <cell r="S77"/>
          <cell r="AL77" t="str">
            <v>6.2.2. Pessoa Física</v>
          </cell>
        </row>
        <row r="78">
          <cell r="B78" t="str">
            <v>7.2.1.2. Equipamentos de Informática</v>
          </cell>
          <cell r="D78">
            <v>43891</v>
          </cell>
          <cell r="Q78"/>
          <cell r="R78"/>
          <cell r="S78"/>
          <cell r="AL78" t="str">
            <v>6.2.3. Cooperativas</v>
          </cell>
        </row>
        <row r="79">
          <cell r="B79" t="str">
            <v>7.2.1.3. Engenharia Clínica</v>
          </cell>
          <cell r="D79">
            <v>43922</v>
          </cell>
          <cell r="Q79"/>
          <cell r="R79"/>
          <cell r="S79"/>
          <cell r="AL79" t="str">
            <v>6.3.1.1.1. Lavanderia</v>
          </cell>
        </row>
        <row r="80">
          <cell r="B80" t="str">
            <v>7.2.1.4. Outros Reparos e Manutenção de Máquinas e Equipamentos</v>
          </cell>
          <cell r="D80">
            <v>43952</v>
          </cell>
          <cell r="Q80"/>
          <cell r="R80"/>
          <cell r="S80"/>
          <cell r="AL80" t="str">
            <v>6.3.1.1.2.Serviços de Cozinha e Copeira</v>
          </cell>
        </row>
        <row r="81">
          <cell r="B81" t="str">
            <v>7.2.2. Reparo e Manutenção de Bens Imóveis</v>
          </cell>
          <cell r="D81">
            <v>43983</v>
          </cell>
          <cell r="Q81"/>
          <cell r="R81"/>
          <cell r="S81"/>
          <cell r="AL81" t="str">
            <v>6.3.1.1.3. Outros Serviços Domésticos</v>
          </cell>
        </row>
        <row r="82">
          <cell r="B82" t="str">
            <v>7.2.3. Reparo e Manutenção de Veículos</v>
          </cell>
          <cell r="D82">
            <v>44013</v>
          </cell>
          <cell r="Q82"/>
          <cell r="R82"/>
          <cell r="S82"/>
          <cell r="AL82" t="str">
            <v>6.3.1.2. Coleta de Lixo Hospitalar</v>
          </cell>
        </row>
        <row r="83">
          <cell r="B83" t="str">
            <v>7.2.4. Reparo e Manutenção de Bens Móveis de Outras Naturezas</v>
          </cell>
          <cell r="D83">
            <v>44044</v>
          </cell>
          <cell r="Q83"/>
          <cell r="R83"/>
          <cell r="S83"/>
          <cell r="AL83" t="str">
            <v>6.3.1.3. Manutenção/Aluguel/Uso de Sistemas ou Softwares</v>
          </cell>
        </row>
        <row r="84">
          <cell r="B84" t="str">
            <v>8.1. Equipamentos</v>
          </cell>
          <cell r="D84">
            <v>44075</v>
          </cell>
          <cell r="Q84"/>
          <cell r="R84"/>
          <cell r="S84"/>
          <cell r="AL84" t="str">
            <v>6.3.1.4. Vigilância</v>
          </cell>
        </row>
        <row r="85">
          <cell r="B85" t="str">
            <v>8.2. Móveis e Utensílios</v>
          </cell>
          <cell r="D85">
            <v>44105</v>
          </cell>
          <cell r="Q85"/>
          <cell r="R85"/>
          <cell r="S85"/>
          <cell r="AL85" t="str">
            <v>6.3.1.5. Consultorias e Treinamentos</v>
          </cell>
        </row>
        <row r="86">
          <cell r="B86" t="str">
            <v>8.3. Obras e Construções</v>
          </cell>
          <cell r="D86">
            <v>44136</v>
          </cell>
          <cell r="Q86"/>
          <cell r="R86"/>
          <cell r="S86"/>
          <cell r="AL86" t="str">
            <v>6.3.1.6. Serviços Técnicos Profissionais</v>
          </cell>
        </row>
        <row r="87">
          <cell r="B87" t="str">
            <v>8.4. Veiculos</v>
          </cell>
          <cell r="D87">
            <v>44166</v>
          </cell>
          <cell r="Q87"/>
          <cell r="R87"/>
          <cell r="S87"/>
          <cell r="AL87" t="str">
            <v>6.3.1.7. Dedetização</v>
          </cell>
        </row>
        <row r="88">
          <cell r="B88" t="str">
            <v>8.5 OUTRAS DESPESAS COM INVESTIMENTOS</v>
          </cell>
          <cell r="D88">
            <v>44197</v>
          </cell>
          <cell r="Q88"/>
          <cell r="R88"/>
          <cell r="S88"/>
          <cell r="AL88" t="str">
            <v>6.3.1.8. Limpeza</v>
          </cell>
        </row>
        <row r="89">
          <cell r="B89" t="str">
            <v>9. Despesas com Ensino e Pesquisa</v>
          </cell>
          <cell r="D89">
            <v>44228</v>
          </cell>
          <cell r="Q89"/>
          <cell r="R89"/>
          <cell r="S89"/>
          <cell r="AL89" t="str">
            <v>6.3.1.9. Outras Pessoas Jurídicas</v>
          </cell>
        </row>
        <row r="90">
          <cell r="B90" t="str">
            <v>10. Despesa(s) de Competência(s) Anterior(es)</v>
          </cell>
          <cell r="D90">
            <v>44256</v>
          </cell>
          <cell r="Q90"/>
          <cell r="R90"/>
          <cell r="S90"/>
          <cell r="AL90" t="str">
            <v>6.3.2.1. Técnico Profissional (Nível Superior)</v>
          </cell>
        </row>
        <row r="91">
          <cell r="B91" t="str">
            <v>10.2.1. Materiais Descartáveis/Materiais de Penso</v>
          </cell>
          <cell r="D91">
            <v>44287</v>
          </cell>
          <cell r="Q91"/>
          <cell r="R91"/>
          <cell r="S91"/>
          <cell r="AL91" t="str">
            <v>6.3.2.2. Apoio Administrativo, Técnico e Operacional</v>
          </cell>
        </row>
        <row r="92">
          <cell r="B92" t="str">
            <v>10.2.2. Medicamentos</v>
          </cell>
          <cell r="D92">
            <v>44317</v>
          </cell>
          <cell r="Q92"/>
          <cell r="R92"/>
          <cell r="S92"/>
          <cell r="AL92" t="str">
            <v>6.3.2.3. Outros Serviços</v>
          </cell>
        </row>
        <row r="93">
          <cell r="B93" t="str">
            <v>10.2.3. Dietas Industrializadas</v>
          </cell>
          <cell r="D93">
            <v>44348</v>
          </cell>
          <cell r="Q93"/>
          <cell r="R93"/>
          <cell r="S93"/>
          <cell r="AL93" t="str">
            <v>7.1.1.1. Equipamentos Médico-Hospitalar</v>
          </cell>
        </row>
        <row r="94">
          <cell r="B94" t="str">
            <v>10.2.4. Gases Medicinais</v>
          </cell>
          <cell r="D94">
            <v>44378</v>
          </cell>
          <cell r="Q94"/>
          <cell r="R94"/>
          <cell r="S94"/>
          <cell r="AL94" t="str">
            <v>7.1.1.2. Equipamentos de Informática</v>
          </cell>
        </row>
        <row r="95">
          <cell r="B95" t="str">
            <v>10.2.5. OPME (Orteses, Próteses e Materiais Especiais)</v>
          </cell>
          <cell r="D95">
            <v>44409</v>
          </cell>
          <cell r="Q95"/>
          <cell r="R95"/>
          <cell r="S95"/>
          <cell r="AL95" t="str">
            <v>7.1.1.3. Outros Reparos e Manutenção de Equipamentos</v>
          </cell>
        </row>
        <row r="96">
          <cell r="B96" t="str">
            <v>10.2.6. Material de uso odontológico</v>
          </cell>
          <cell r="D96">
            <v>44440</v>
          </cell>
          <cell r="Q96"/>
          <cell r="R96"/>
          <cell r="S96"/>
          <cell r="AL96" t="str">
            <v>7.1.2. Reparo e Manutenção de Bens Móveis de Outras Naturezas</v>
          </cell>
        </row>
        <row r="97">
          <cell r="B97" t="str">
            <v>10.2.7. Material laboratorial</v>
          </cell>
          <cell r="D97">
            <v>44470</v>
          </cell>
          <cell r="Q97"/>
          <cell r="R97"/>
          <cell r="S97"/>
          <cell r="AL97" t="str">
            <v>7.1.3. Reparo e Manutenção de Bens Imóveis</v>
          </cell>
        </row>
        <row r="98">
          <cell r="B98" t="str">
            <v>10.2.8. Outras Despesas com Insumos Assistenciais</v>
          </cell>
          <cell r="D98">
            <v>44501</v>
          </cell>
          <cell r="Q98"/>
          <cell r="R98"/>
          <cell r="S98"/>
          <cell r="AL98" t="str">
            <v>7.2.1.1. Equipamentos Médico-Hospitalar</v>
          </cell>
        </row>
        <row r="99">
          <cell r="B99" t="str">
            <v>10.3.1. Material de Higienização e Limpeza</v>
          </cell>
          <cell r="D99">
            <v>44531</v>
          </cell>
          <cell r="Q99"/>
          <cell r="R99"/>
          <cell r="S99"/>
          <cell r="AL99" t="str">
            <v>7.2.1.2. Equipamentos de Informática</v>
          </cell>
        </row>
        <row r="100">
          <cell r="B100" t="str">
            <v>10.3.2. Material/Gêneros Alimentícios</v>
          </cell>
          <cell r="D100">
            <v>44562</v>
          </cell>
          <cell r="Q100"/>
          <cell r="R100"/>
          <cell r="S100"/>
          <cell r="AL100" t="str">
            <v>7.2.1.3. Engenharia Clínica</v>
          </cell>
        </row>
        <row r="101">
          <cell r="B101" t="str">
            <v>10.3.3. Material Expediente</v>
          </cell>
          <cell r="D101">
            <v>44593</v>
          </cell>
          <cell r="Q101"/>
          <cell r="R101"/>
          <cell r="S101"/>
          <cell r="AL101" t="str">
            <v>7.2.1.4. Outros Reparos e Manutenção de Máquinas e Equipamentos</v>
          </cell>
        </row>
        <row r="102">
          <cell r="B102" t="str">
            <v>10.3.4. Combustível</v>
          </cell>
          <cell r="D102">
            <v>44621</v>
          </cell>
          <cell r="Q102"/>
          <cell r="R102"/>
          <cell r="S102"/>
          <cell r="AL102" t="str">
            <v>7.2.2. Reparo e Manutenção de Bens Imóveis</v>
          </cell>
        </row>
        <row r="103">
          <cell r="B103" t="str">
            <v>10.3.5. GLP</v>
          </cell>
          <cell r="D103">
            <v>44652</v>
          </cell>
          <cell r="Q103"/>
          <cell r="R103"/>
          <cell r="S103"/>
          <cell r="AL103" t="str">
            <v>7.2.3. Reparo e Manutenção de Veículos</v>
          </cell>
        </row>
        <row r="104">
          <cell r="B104" t="str">
            <v>10.3.6.1. Manurtenção de Bem Imóvel</v>
          </cell>
          <cell r="D104">
            <v>44682</v>
          </cell>
          <cell r="Q104"/>
          <cell r="R104"/>
          <cell r="S104"/>
          <cell r="AL104" t="str">
            <v>7.2.4. Reparo e Manutenção de Bens Móveis de Outras Naturezas</v>
          </cell>
        </row>
        <row r="105">
          <cell r="B105" t="str">
            <v>10.3.6.2.1. Equipamentos de Informática</v>
          </cell>
          <cell r="D105">
            <v>44713</v>
          </cell>
          <cell r="Q105"/>
          <cell r="R105"/>
          <cell r="S105"/>
          <cell r="AL105" t="str">
            <v>8.1. Equipamentos</v>
          </cell>
        </row>
        <row r="106">
          <cell r="B106" t="str">
            <v>10.3.6.2.2.1. Lubrificantes Veiculares</v>
          </cell>
          <cell r="D106">
            <v>44743</v>
          </cell>
          <cell r="Q106"/>
          <cell r="R106"/>
          <cell r="S106"/>
          <cell r="AL106" t="str">
            <v>8.2. Móveis e Utensílios</v>
          </cell>
        </row>
        <row r="107">
          <cell r="B107" t="str">
            <v>10.3.6.2.2.2. Outros Materiais de Manutenção de Veículos</v>
          </cell>
          <cell r="D107">
            <v>44774</v>
          </cell>
          <cell r="Q107"/>
          <cell r="R107"/>
          <cell r="S107"/>
          <cell r="AL107" t="str">
            <v>8.3. Obras e Construções</v>
          </cell>
        </row>
        <row r="108">
          <cell r="B108" t="str">
            <v>10.3.6.2.3. Equipamento Médico-Hospitalar</v>
          </cell>
          <cell r="D108">
            <v>44805</v>
          </cell>
          <cell r="Q108"/>
          <cell r="R108"/>
          <cell r="S108"/>
          <cell r="AL108" t="str">
            <v>8.4. Veiculos</v>
          </cell>
        </row>
        <row r="109">
          <cell r="B109" t="str">
            <v>10.3.6.2.4. Outros materiais de Manutenção de Bem Móvel</v>
          </cell>
          <cell r="D109">
            <v>44835</v>
          </cell>
          <cell r="Q109"/>
          <cell r="R109"/>
          <cell r="S109"/>
          <cell r="AL109" t="str">
            <v>8.5. Outras despesas Investimentos</v>
          </cell>
        </row>
        <row r="110">
          <cell r="B110" t="str">
            <v>10.3.7. Tecidos, Fardamentos e EPI</v>
          </cell>
          <cell r="D110">
            <v>44866</v>
          </cell>
          <cell r="Q110"/>
          <cell r="R110"/>
          <cell r="S110"/>
          <cell r="AL110" t="str">
            <v>9. Despesas com Ensino e Pesquisa</v>
          </cell>
        </row>
        <row r="111">
          <cell r="B111" t="str">
            <v>10.3.8. Outras Despesas com Materiais Diversos</v>
          </cell>
          <cell r="D111">
            <v>44896</v>
          </cell>
          <cell r="Q111"/>
          <cell r="R111"/>
          <cell r="S111"/>
          <cell r="AL111" t="str">
            <v>10. Despesa(s) de Competência(s) Anterior(es)</v>
          </cell>
        </row>
        <row r="112">
          <cell r="B112" t="str">
            <v>10.4.1. Seguros (Imóvel e veículos)</v>
          </cell>
          <cell r="D112">
            <v>44927</v>
          </cell>
          <cell r="Q112"/>
          <cell r="R112"/>
          <cell r="S112"/>
          <cell r="AL112" t="str">
            <v>10.2.1. Materiais Descartáveis/Materiais de Penso</v>
          </cell>
        </row>
        <row r="113">
          <cell r="B113" t="str">
            <v>10.4.2.1. Taxas</v>
          </cell>
          <cell r="D113">
            <v>44958</v>
          </cell>
          <cell r="Q113"/>
          <cell r="R113"/>
          <cell r="S113"/>
          <cell r="AL113" t="str">
            <v>10.2.2. Medicamentos</v>
          </cell>
        </row>
        <row r="114">
          <cell r="B114" t="str">
            <v>10.4.2.2. Contribuições</v>
          </cell>
          <cell r="D114">
            <v>44986</v>
          </cell>
          <cell r="Q114"/>
          <cell r="R114"/>
          <cell r="S114"/>
          <cell r="AL114" t="str">
            <v>10.2.3. Dietas Industrializadas</v>
          </cell>
        </row>
        <row r="115">
          <cell r="B115" t="str">
            <v>10.4.3.1. Taxa de Manutenção de Conta</v>
          </cell>
          <cell r="D115">
            <v>45017</v>
          </cell>
          <cell r="Q115"/>
          <cell r="R115"/>
          <cell r="S115"/>
          <cell r="AL115" t="str">
            <v>10.2.4. Gases Medicinais</v>
          </cell>
        </row>
        <row r="116">
          <cell r="B116" t="str">
            <v>10.4.3.2. Tarifas</v>
          </cell>
          <cell r="D116">
            <v>45047</v>
          </cell>
          <cell r="Q116"/>
          <cell r="R116"/>
          <cell r="S116"/>
          <cell r="AL116" t="str">
            <v>10.2.5. OPME (Orteses, Próteses e Materiais Especiais)</v>
          </cell>
        </row>
        <row r="117">
          <cell r="B117" t="str">
            <v>10.5.1.1. Telefonia Móvel</v>
          </cell>
          <cell r="D117">
            <v>45078</v>
          </cell>
          <cell r="Q117"/>
          <cell r="R117"/>
          <cell r="S117"/>
          <cell r="AL117" t="str">
            <v>10.2.6. Material de uso odontológico</v>
          </cell>
        </row>
        <row r="118">
          <cell r="B118" t="str">
            <v>10.5.1.2. Telefonia Fixa/Internet</v>
          </cell>
          <cell r="D118">
            <v>45108</v>
          </cell>
          <cell r="Q118"/>
          <cell r="R118"/>
          <cell r="S118"/>
          <cell r="AL118" t="str">
            <v>10.2.7. Material laboratorial</v>
          </cell>
        </row>
        <row r="119">
          <cell r="B119" t="str">
            <v>10.5.2. Água</v>
          </cell>
          <cell r="D119">
            <v>45139</v>
          </cell>
          <cell r="Q119"/>
          <cell r="R119"/>
          <cell r="S119"/>
          <cell r="AL119" t="str">
            <v>10.2.8. Outras Despesas com Insumos Assistenciais</v>
          </cell>
        </row>
        <row r="120">
          <cell r="B120" t="str">
            <v>10.5.3. Energia Elétrica</v>
          </cell>
          <cell r="D120">
            <v>45170</v>
          </cell>
          <cell r="Q120"/>
          <cell r="R120"/>
          <cell r="S120"/>
          <cell r="AL120" t="str">
            <v>10.3.1. Material de Higienização e Limpeza</v>
          </cell>
        </row>
        <row r="121">
          <cell r="B121" t="str">
            <v>10.5.4.1. Locação de Imóvel (Pessoa Física)</v>
          </cell>
          <cell r="D121">
            <v>45200</v>
          </cell>
          <cell r="Q121"/>
          <cell r="R121"/>
          <cell r="S121"/>
          <cell r="AL121" t="str">
            <v>10.3.2. Material/Gêneros Alimentícios</v>
          </cell>
        </row>
        <row r="122">
          <cell r="B122" t="str">
            <v>10.5.4.2. Locação de Imóvel (Pessoa Jurídica)</v>
          </cell>
          <cell r="D122">
            <v>45231</v>
          </cell>
          <cell r="Q122"/>
          <cell r="R122" t="str">
            <v>OSS</v>
          </cell>
          <cell r="S122" t="str">
            <v>CNPJ</v>
          </cell>
          <cell r="AL122" t="str">
            <v>10.3.3. Material Expediente</v>
          </cell>
        </row>
        <row r="123">
          <cell r="B123" t="str">
            <v>10.5.4.3. Locação de Máquinas e Equipamentos (Pessoa Jurídica)</v>
          </cell>
          <cell r="D123">
            <v>45261</v>
          </cell>
          <cell r="Q123" t="str">
            <v>Sociedade Pernambucana de Combate ao Cânce -HCP GESTÃO</v>
          </cell>
          <cell r="R123" t="str">
            <v>HCP - HOSPITAL DO CÂNCER DE PERNAMBUCO</v>
          </cell>
          <cell r="S123">
            <v>10894988000133</v>
          </cell>
          <cell r="AL123" t="str">
            <v>10.3.4. Combustível</v>
          </cell>
        </row>
        <row r="124">
          <cell r="B124" t="str">
            <v>10.5.4.4. Locação de Equipamentos Médico-Hospitalares (Pessoa Jurídica)</v>
          </cell>
          <cell r="D124">
            <v>45292</v>
          </cell>
          <cell r="Q124" t="str">
            <v>Fundação Gestão Hospitalar Martiniano Fernandes - FGH</v>
          </cell>
          <cell r="R124" t="str">
            <v>Fundação Gestão Hospitalar Martiniano Fernandes - FGH</v>
          </cell>
          <cell r="S124">
            <v>9039744000194</v>
          </cell>
          <cell r="AL124" t="str">
            <v>10.3.5. GLP</v>
          </cell>
        </row>
        <row r="125">
          <cell r="B125" t="str">
            <v>10.5.4.5. Locação de Veículos Automotores (Pessoa Jurídica) (Exceto Ambulância)</v>
          </cell>
          <cell r="D125">
            <v>45323</v>
          </cell>
          <cell r="Q125"/>
          <cell r="R125"/>
          <cell r="S125"/>
          <cell r="AL125" t="str">
            <v>10.3.6.1. Manurtenção de Bem Imóvel</v>
          </cell>
        </row>
        <row r="126">
          <cell r="B126" t="str">
            <v>10.5.5. Serviço Gráficos, de Encadernação e de Emolduração</v>
          </cell>
          <cell r="D126">
            <v>45352</v>
          </cell>
          <cell r="Q126"/>
          <cell r="R126"/>
          <cell r="S126"/>
          <cell r="AL126" t="str">
            <v>10.3.6.2.1. Equipamentos de Informática</v>
          </cell>
        </row>
        <row r="127">
          <cell r="B127" t="str">
            <v>10.5.6. Serviços Judiciais e Cartoriais</v>
          </cell>
          <cell r="D127">
            <v>45383</v>
          </cell>
          <cell r="Q127"/>
          <cell r="R127"/>
          <cell r="S127"/>
          <cell r="AL127" t="str">
            <v>10.3.6.2.2.1. Lubrificantes Veiculares</v>
          </cell>
        </row>
        <row r="128">
          <cell r="B128" t="str">
            <v>10.5.7.1. Outras Despesas Gerais (Pessoa Física)</v>
          </cell>
          <cell r="D128">
            <v>45413</v>
          </cell>
          <cell r="Q128"/>
          <cell r="R128"/>
          <cell r="S128"/>
          <cell r="AL128" t="str">
            <v>10.3.6.2.2.2. Outros Materiais de Manutenção de Veículos</v>
          </cell>
        </row>
        <row r="129">
          <cell r="B129" t="str">
            <v>10.5.7.2. Outras Despesas Gerais (Pessoa Juridica)</v>
          </cell>
          <cell r="D129">
            <v>45444</v>
          </cell>
          <cell r="Q129"/>
          <cell r="R129"/>
          <cell r="S129"/>
          <cell r="AL129" t="str">
            <v>10.3.6.2.3. Equipamento Médico-Hospitalar</v>
          </cell>
        </row>
        <row r="130">
          <cell r="B130" t="str">
            <v>10.6.1.1.1. Médicos</v>
          </cell>
          <cell r="D130">
            <v>45474</v>
          </cell>
          <cell r="Q130"/>
          <cell r="R130"/>
          <cell r="S130"/>
          <cell r="AL130" t="str">
            <v>10.3.6.2.4. Outros materiais de Manutenção de Bem Móvel</v>
          </cell>
        </row>
        <row r="131">
          <cell r="B131" t="str">
            <v>10.6.1.1.2. Outros profissionais de saúde</v>
          </cell>
          <cell r="D131">
            <v>45505</v>
          </cell>
          <cell r="Q131"/>
          <cell r="R131"/>
          <cell r="S131"/>
          <cell r="AL131" t="str">
            <v>10.3.7. Tecidos, Fardamentos e EPI</v>
          </cell>
        </row>
        <row r="132">
          <cell r="B132" t="str">
            <v>10.6.1.1.3. Laboratório</v>
          </cell>
          <cell r="D132">
            <v>45536</v>
          </cell>
          <cell r="Q132"/>
          <cell r="R132"/>
          <cell r="S132"/>
          <cell r="AL132" t="str">
            <v>10.3.8. Outras Despesas com Materiais Diversos</v>
          </cell>
        </row>
        <row r="133">
          <cell r="B133" t="str">
            <v>10.6.1.1.4. Alimentação/Dietas</v>
          </cell>
          <cell r="D133">
            <v>45566</v>
          </cell>
          <cell r="Q133"/>
          <cell r="R133"/>
          <cell r="S133"/>
          <cell r="AL133" t="str">
            <v>10.4.1. Seguros (Imóvel e veículos)</v>
          </cell>
        </row>
        <row r="134">
          <cell r="B134" t="str">
            <v>10.6.1.1.5. Locação de Ambulâncias</v>
          </cell>
          <cell r="D134">
            <v>45597</v>
          </cell>
          <cell r="AL134" t="str">
            <v>10.4.2.1. Taxas</v>
          </cell>
        </row>
        <row r="135">
          <cell r="B135" t="str">
            <v>10.6.1.1.6. Outras Pessoas Jurídicas</v>
          </cell>
          <cell r="D135">
            <v>45627</v>
          </cell>
          <cell r="AL135" t="str">
            <v>10.4.2.2. Contribuições</v>
          </cell>
        </row>
        <row r="136">
          <cell r="B136" t="str">
            <v>10.6.1.2.1. Médicos</v>
          </cell>
          <cell r="D136">
            <v>45658</v>
          </cell>
          <cell r="AL136" t="str">
            <v>10.4.3.1. Taxa de Manutenção de Conta</v>
          </cell>
        </row>
        <row r="137">
          <cell r="B137" t="str">
            <v>10.6.1.2.2. Outros profissionais de saúde</v>
          </cell>
          <cell r="D137">
            <v>45689</v>
          </cell>
          <cell r="AL137" t="str">
            <v>10.4.3.2. Tarifas</v>
          </cell>
        </row>
        <row r="138">
          <cell r="B138" t="str">
            <v>10.6.1.2.3. Farmacêutico</v>
          </cell>
          <cell r="D138">
            <v>45717</v>
          </cell>
          <cell r="AL138" t="str">
            <v>10.5.1.1. Telefonia Móvel</v>
          </cell>
        </row>
        <row r="139">
          <cell r="B139" t="str">
            <v>10.6.1.3.1. Médicos</v>
          </cell>
          <cell r="D139">
            <v>45748</v>
          </cell>
          <cell r="AL139" t="str">
            <v>10.5.1.2. Telefonia Fixa/Internet</v>
          </cell>
        </row>
        <row r="140">
          <cell r="B140" t="str">
            <v>10.6.1.3.2. Outros profissionais de saúde</v>
          </cell>
          <cell r="D140">
            <v>45778</v>
          </cell>
          <cell r="AL140" t="str">
            <v>10.5.2. Água</v>
          </cell>
        </row>
        <row r="141">
          <cell r="B141" t="str">
            <v>10.6.2.1. Pessoa Jurídica</v>
          </cell>
          <cell r="D141">
            <v>45809</v>
          </cell>
          <cell r="AL141" t="str">
            <v>10.5.3. Energia Elétrica</v>
          </cell>
        </row>
        <row r="142">
          <cell r="B142" t="str">
            <v>10.6.2.2. Pessoa Física</v>
          </cell>
          <cell r="D142">
            <v>45839</v>
          </cell>
          <cell r="AL142" t="str">
            <v>10.5.4.1. Locação de Imóvel (Pessoa Física)</v>
          </cell>
        </row>
        <row r="143">
          <cell r="B143" t="str">
            <v>10.6.2.3. Cooperativas</v>
          </cell>
          <cell r="D143">
            <v>45870</v>
          </cell>
          <cell r="AL143" t="str">
            <v>10.5.4.2. Locação de Máquinas e Equipamentos (Pessoa Jurídica)</v>
          </cell>
        </row>
        <row r="144">
          <cell r="B144" t="str">
            <v>10.6.3.1.1.1. Lavanderia</v>
          </cell>
          <cell r="D144">
            <v>45901</v>
          </cell>
          <cell r="AL144" t="str">
            <v>10.5.4.3. Locação de Equipamentos Médico-Hospitalares (Pessoa Jurídica)</v>
          </cell>
        </row>
        <row r="145">
          <cell r="B145" t="str">
            <v>10.6.3.1.1.2.Serviços de Cozinha e Copeira</v>
          </cell>
          <cell r="D145">
            <v>45931</v>
          </cell>
          <cell r="AL145" t="str">
            <v>10.5.4.4. Locação de Veículos Automotores (Pessoa Jurídica) (Exceto Ambulância)</v>
          </cell>
        </row>
        <row r="146">
          <cell r="B146" t="str">
            <v>10.6.3.1.1.3. Outros Serviços Domésticos</v>
          </cell>
          <cell r="D146">
            <v>45962</v>
          </cell>
          <cell r="AL146" t="str">
            <v>10.5.5. Serviço Gráficos, de Encadernação e de Emolduração</v>
          </cell>
        </row>
        <row r="147">
          <cell r="B147" t="str">
            <v>10.6.3.1.2. Coleta de Lixo Hospitalar</v>
          </cell>
          <cell r="D147">
            <v>45992</v>
          </cell>
          <cell r="AL147" t="str">
            <v>10.5.6. Serviços Judiciais e Cartoriais</v>
          </cell>
        </row>
        <row r="148">
          <cell r="B148" t="str">
            <v>10.6.3.1.3. Manutenção/Aluguel/Uso de Sistemas ou Softwares</v>
          </cell>
          <cell r="AL148" t="str">
            <v>10.5.7.1. Outras Despesas Gerais (Pessoa Física)</v>
          </cell>
        </row>
        <row r="149">
          <cell r="B149" t="str">
            <v>10.6.3.1.4. Vigilância</v>
          </cell>
          <cell r="AL149" t="str">
            <v>10.5.7.2. Outras Despesas Gerais (Pessoa Juridica)</v>
          </cell>
        </row>
        <row r="150">
          <cell r="B150" t="str">
            <v>10.6.3.1.5. Consultorias e Treinamentos</v>
          </cell>
          <cell r="AL150" t="str">
            <v>10.6.1.1.1. Médicos</v>
          </cell>
        </row>
        <row r="151">
          <cell r="B151" t="str">
            <v>10.6.3.1.6. Serviços Técnicos Profissionais</v>
          </cell>
          <cell r="AL151" t="str">
            <v>10.6.1.1.2. Outros profissionais de saúde</v>
          </cell>
        </row>
        <row r="152">
          <cell r="B152" t="str">
            <v>10.6.3.1.7. Dedetização</v>
          </cell>
          <cell r="AL152" t="str">
            <v>10.6.1.1.3. Laboratório</v>
          </cell>
        </row>
        <row r="153">
          <cell r="B153" t="str">
            <v>10.6.3.1.8. Limpeza</v>
          </cell>
          <cell r="AL153" t="str">
            <v>10.6.1.1.4. Alimentação/Dietas</v>
          </cell>
        </row>
        <row r="154">
          <cell r="B154" t="str">
            <v>10.6.3.1.9. Outras Pessoas Jurídicas</v>
          </cell>
          <cell r="AL154" t="str">
            <v>10.6.1.1.5. Locação de Ambulâncias</v>
          </cell>
        </row>
        <row r="155">
          <cell r="B155" t="str">
            <v>10.6.3.2.1. Técnico Profissional (Nível Superior)</v>
          </cell>
          <cell r="AL155" t="str">
            <v>10.6.1.1.6. Outras Pessoas Jurídicas</v>
          </cell>
        </row>
        <row r="156">
          <cell r="B156" t="str">
            <v>10.6.3.2.2. Apoio Administrativo, Técnico e Operacional</v>
          </cell>
          <cell r="AL156" t="str">
            <v>10.6.1.2.1. Médicos</v>
          </cell>
        </row>
        <row r="157">
          <cell r="B157" t="str">
            <v>10.6.3.2.3. Outros Serviços</v>
          </cell>
          <cell r="AL157" t="str">
            <v>10.6.1.2.2. Outros profissionais de saúde</v>
          </cell>
        </row>
        <row r="158">
          <cell r="B158" t="str">
            <v>10.7.1.1.1. Equipamentos Médico-Hospitalar</v>
          </cell>
          <cell r="AL158" t="str">
            <v>10.6.1.2.3. Farmacêutico</v>
          </cell>
        </row>
        <row r="159">
          <cell r="B159" t="str">
            <v>10.7.1.1.2. Equipamentos de Informática</v>
          </cell>
          <cell r="AL159" t="str">
            <v>10.6.1.3.1. Médicos</v>
          </cell>
        </row>
        <row r="160">
          <cell r="B160" t="str">
            <v>10.7.1.1.3. Outros</v>
          </cell>
          <cell r="AL160" t="str">
            <v>10.6.1.3.2. Outros profissionais de saúde</v>
          </cell>
        </row>
        <row r="161">
          <cell r="B161" t="str">
            <v>10.7.1.2. Reparo e Manutenção de Bens Móveis de Outras Naturezas</v>
          </cell>
          <cell r="AL161" t="str">
            <v>10.6.2.1. Pessoa Jurídica</v>
          </cell>
        </row>
        <row r="162">
          <cell r="B162" t="str">
            <v>10.7.1.3. Reparo e Manutenção de Bens Imóveis</v>
          </cell>
          <cell r="AL162" t="str">
            <v>10.6.2.2. Pessoa Física</v>
          </cell>
        </row>
        <row r="163">
          <cell r="B163" t="str">
            <v>10.7.2.1.1. Equipamentos Médico-Hospitalar</v>
          </cell>
          <cell r="AL163" t="str">
            <v>10.6.2.3. Cooperativas</v>
          </cell>
        </row>
        <row r="164">
          <cell r="B164" t="str">
            <v>10.7.2.1.2. Equipamentos de Informática</v>
          </cell>
          <cell r="AL164" t="str">
            <v>10.6.3.1.1.1. Lavanderia</v>
          </cell>
        </row>
        <row r="165">
          <cell r="B165" t="str">
            <v>10.7.2.1.3. Engenharia Clínica</v>
          </cell>
          <cell r="AL165" t="str">
            <v>10.6.3.1.1.2.Serviços de Cozinha e Copeira</v>
          </cell>
        </row>
        <row r="166">
          <cell r="B166" t="str">
            <v>10.7.2.1.4. Outros Reparos e Manutenção de Máquinas e Equipamentos</v>
          </cell>
          <cell r="AL166" t="str">
            <v>10.6.3.1.1.3. Outros Serviços Domésticos</v>
          </cell>
        </row>
        <row r="167">
          <cell r="B167" t="str">
            <v>10.7.2.2. Reparo e Manutenção de Bens Imóveis</v>
          </cell>
          <cell r="AL167" t="str">
            <v>10.6.3.1.2. Coleta de Lixo Hospitalar</v>
          </cell>
        </row>
        <row r="168">
          <cell r="B168" t="str">
            <v>10.7.2.3. Reparo e Manutenção de Veículos</v>
          </cell>
          <cell r="AL168" t="str">
            <v>10.6.3.1.3. Manutenção/Aluguel/Uso de Sistemas ou Softwares</v>
          </cell>
        </row>
        <row r="169">
          <cell r="B169" t="str">
            <v>10.7.2.4. Reparo e Manutenção de Bens Móveis de Outras Naturezas</v>
          </cell>
          <cell r="AL169" t="str">
            <v>10.6.3.1.4. Vigilância</v>
          </cell>
        </row>
        <row r="170">
          <cell r="B170" t="str">
            <v>10.8.1. Equipamentos</v>
          </cell>
          <cell r="AL170" t="str">
            <v>10.6.3.1.5. Consultorias e Treinamentos</v>
          </cell>
        </row>
        <row r="171">
          <cell r="B171" t="str">
            <v>10.8.2. Móveis e Utensílios</v>
          </cell>
          <cell r="AL171" t="str">
            <v>10.6.3.1.6. Serviços Técnicos Profissionais</v>
          </cell>
        </row>
        <row r="172">
          <cell r="B172" t="str">
            <v>10.8.3. Obras e Construções</v>
          </cell>
          <cell r="AL172" t="str">
            <v>10.6.3.1.7. Dedetização</v>
          </cell>
        </row>
        <row r="173">
          <cell r="B173" t="str">
            <v>10.8.4. Veiculos</v>
          </cell>
          <cell r="AL173" t="str">
            <v>10.6.3.1.8. Limpeza</v>
          </cell>
        </row>
        <row r="174">
          <cell r="B174" t="str">
            <v>10.8.5 OUTRAS DESPESAS COM INVESTIMENTOS</v>
          </cell>
          <cell r="AL174" t="str">
            <v>10.6.3.1.9. Outras Pessoas Jurídicas</v>
          </cell>
        </row>
        <row r="175">
          <cell r="B175" t="str">
            <v>10.9. Despesas com Ensino e Pesquisa</v>
          </cell>
          <cell r="AL175" t="str">
            <v>10.6.3.2.1. Técnico Profissional (Nível Superior)</v>
          </cell>
        </row>
        <row r="176">
          <cell r="AL176" t="str">
            <v>10.6.3.2.2. Tecnico Operacional (Nível Médio / Elementar)</v>
          </cell>
        </row>
        <row r="177">
          <cell r="AL177" t="str">
            <v>10.6.3.2.3. Outros Serviços</v>
          </cell>
        </row>
        <row r="178">
          <cell r="AL178" t="str">
            <v>10.7.1.1.1. Equipamentos Médico-Hospitalar</v>
          </cell>
        </row>
        <row r="179">
          <cell r="AL179" t="str">
            <v>10.7.1.1.2. Equipamentos de Informática</v>
          </cell>
        </row>
        <row r="180">
          <cell r="AL180" t="str">
            <v>10.7.1.1.3. Outros</v>
          </cell>
        </row>
        <row r="181">
          <cell r="AL181" t="str">
            <v>10.7.1.2. Reparo e Manutenção de Bens Móveis de Outras Naturezas</v>
          </cell>
        </row>
        <row r="182">
          <cell r="AL182" t="str">
            <v>10.7.1.3. Reparo e Manutenção de Bens Imóveis</v>
          </cell>
        </row>
        <row r="183">
          <cell r="AL183" t="str">
            <v>10.7.2.1.1. Equipamentos Médico-Hospitalar</v>
          </cell>
        </row>
        <row r="184">
          <cell r="AL184" t="str">
            <v>10.7.2.1.2. Equipamentos de Informática</v>
          </cell>
        </row>
        <row r="185">
          <cell r="AL185" t="str">
            <v>10.7.2.1.3. Engenharia Clínica</v>
          </cell>
        </row>
        <row r="186">
          <cell r="AL186" t="str">
            <v>10.7.2.1.4. Outros Reparos e Manutenção de Máquinas e Equipamentos</v>
          </cell>
        </row>
        <row r="187">
          <cell r="AL187" t="str">
            <v>10.7.2.2. Reparo e Manutenção de Bens Imóveis</v>
          </cell>
        </row>
        <row r="188">
          <cell r="AL188" t="str">
            <v>10.7.2.3. Reparo e Manutenção de Veículos</v>
          </cell>
        </row>
        <row r="189">
          <cell r="AL189" t="str">
            <v>10.7.2.4. Reparo e Manutenção de Bens Móveis de Outras Naturezas</v>
          </cell>
        </row>
        <row r="190">
          <cell r="AL190" t="str">
            <v>10.8.1. Equipamentos</v>
          </cell>
        </row>
        <row r="191">
          <cell r="AL191" t="str">
            <v>10.8.2. Móveis e Utensílios</v>
          </cell>
        </row>
        <row r="192">
          <cell r="AL192" t="str">
            <v>10.8.3. Obras e Construções</v>
          </cell>
        </row>
        <row r="193">
          <cell r="AL193" t="str">
            <v>10.8.4. Veiculos</v>
          </cell>
        </row>
        <row r="194">
          <cell r="AL194" t="str">
            <v>10.9 Despesas com Ensino e Pesquisa</v>
          </cell>
        </row>
      </sheetData>
      <sheetData sheetId="1"/>
      <sheetData sheetId="2"/>
      <sheetData sheetId="3"/>
      <sheetData sheetId="4"/>
      <sheetData sheetId="5"/>
      <sheetData sheetId="6">
        <row r="6">
          <cell r="B6" t="str">
            <v>Ativos</v>
          </cell>
        </row>
        <row r="7">
          <cell r="B7" t="str">
            <v>Jovem Aprendiz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12">
          <cell r="C12" t="str">
            <v>HMR - Dra. Mercês Pontes Cunha</v>
          </cell>
          <cell r="E12" t="str">
            <v>ABELARDO FELIX CAVALCANTE NETO</v>
          </cell>
          <cell r="F12" t="str">
            <v>2 - Outros Profissionais da Saúde</v>
          </cell>
          <cell r="G12" t="str">
            <v>3222-05</v>
          </cell>
          <cell r="H12">
            <v>44713</v>
          </cell>
          <cell r="I12">
            <v>15.87</v>
          </cell>
          <cell r="J12">
            <v>136.53440000000001</v>
          </cell>
          <cell r="K12">
            <v>0</v>
          </cell>
          <cell r="L12">
            <v>0</v>
          </cell>
          <cell r="M12"/>
          <cell r="O12">
            <v>1.0900000000000001</v>
          </cell>
          <cell r="P12"/>
          <cell r="R12">
            <v>212.19</v>
          </cell>
          <cell r="S12">
            <v>72.72</v>
          </cell>
          <cell r="U12">
            <v>0</v>
          </cell>
          <cell r="V12"/>
          <cell r="X12"/>
          <cell r="Y12">
            <v>0</v>
          </cell>
          <cell r="Z12">
            <v>0</v>
          </cell>
          <cell r="AB12"/>
        </row>
        <row r="13">
          <cell r="C13" t="str">
            <v>HMR - Dra. Mercês Pontes Cunha</v>
          </cell>
          <cell r="E13" t="str">
            <v>ADA OLIVEIRA ALMEIDA</v>
          </cell>
          <cell r="F13" t="str">
            <v>3 - Administrativo</v>
          </cell>
          <cell r="G13" t="str">
            <v>2253-20</v>
          </cell>
          <cell r="H13">
            <v>44713</v>
          </cell>
          <cell r="I13">
            <v>103.85</v>
          </cell>
          <cell r="J13">
            <v>830.79200000000003</v>
          </cell>
          <cell r="K13">
            <v>0</v>
          </cell>
          <cell r="L13">
            <v>0</v>
          </cell>
          <cell r="M13"/>
          <cell r="O13">
            <v>8.75</v>
          </cell>
          <cell r="P13"/>
          <cell r="R13">
            <v>0</v>
          </cell>
          <cell r="S13">
            <v>0</v>
          </cell>
          <cell r="U13">
            <v>0</v>
          </cell>
          <cell r="V13"/>
          <cell r="X13"/>
          <cell r="Y13">
            <v>0</v>
          </cell>
          <cell r="Z13">
            <v>0</v>
          </cell>
          <cell r="AB13"/>
        </row>
        <row r="14">
          <cell r="C14" t="str">
            <v>HMR - Dra. Mercês Pontes Cunha</v>
          </cell>
          <cell r="E14" t="str">
            <v>ADELINE JUVENCIO DE SIQUEIRA LOBO COSTA</v>
          </cell>
          <cell r="F14" t="str">
            <v>1 - Médico</v>
          </cell>
          <cell r="G14" t="str">
            <v>2251-25</v>
          </cell>
          <cell r="H14">
            <v>44713</v>
          </cell>
          <cell r="I14">
            <v>73.11</v>
          </cell>
          <cell r="J14">
            <v>584.93280000000004</v>
          </cell>
          <cell r="K14">
            <v>0</v>
          </cell>
          <cell r="L14">
            <v>0</v>
          </cell>
          <cell r="M14"/>
          <cell r="O14">
            <v>0</v>
          </cell>
          <cell r="P14"/>
          <cell r="R14">
            <v>0</v>
          </cell>
          <cell r="S14">
            <v>0</v>
          </cell>
          <cell r="U14">
            <v>0</v>
          </cell>
          <cell r="V14"/>
          <cell r="X14"/>
          <cell r="Y14">
            <v>0</v>
          </cell>
          <cell r="Z14">
            <v>0</v>
          </cell>
          <cell r="AB14"/>
        </row>
        <row r="15">
          <cell r="C15" t="str">
            <v>HMR - Dra. Mercês Pontes Cunha</v>
          </cell>
          <cell r="E15" t="str">
            <v>ADELINE JUVENCIO DE SIQUEIRA LOBO COSTA</v>
          </cell>
          <cell r="F15" t="str">
            <v>1 - Médico</v>
          </cell>
          <cell r="G15" t="str">
            <v>2251-25</v>
          </cell>
          <cell r="H15">
            <v>44713</v>
          </cell>
          <cell r="I15">
            <v>71.31</v>
          </cell>
          <cell r="J15">
            <v>570.45760000000007</v>
          </cell>
          <cell r="K15">
            <v>0</v>
          </cell>
          <cell r="L15">
            <v>0</v>
          </cell>
          <cell r="M15"/>
          <cell r="O15">
            <v>8.75</v>
          </cell>
          <cell r="P15"/>
          <cell r="R15">
            <v>0</v>
          </cell>
          <cell r="S15">
            <v>0</v>
          </cell>
          <cell r="U15">
            <v>0</v>
          </cell>
          <cell r="V15"/>
          <cell r="X15"/>
          <cell r="Y15">
            <v>0</v>
          </cell>
          <cell r="Z15">
            <v>0</v>
          </cell>
          <cell r="AB15"/>
        </row>
        <row r="16">
          <cell r="C16" t="str">
            <v>HMR - Dra. Mercês Pontes Cunha</v>
          </cell>
          <cell r="E16" t="str">
            <v>ADELMA MARIA DA ROCHA VASCONCELOS</v>
          </cell>
          <cell r="F16" t="str">
            <v>2 - Outros Profissionais da Saúde</v>
          </cell>
          <cell r="G16" t="str">
            <v>2234-05</v>
          </cell>
          <cell r="H16">
            <v>44713</v>
          </cell>
          <cell r="I16">
            <v>43.15</v>
          </cell>
          <cell r="J16">
            <v>481.22879999999998</v>
          </cell>
          <cell r="K16">
            <v>0</v>
          </cell>
          <cell r="L16">
            <v>0</v>
          </cell>
          <cell r="M16"/>
          <cell r="O16">
            <v>1.0900000000000001</v>
          </cell>
          <cell r="P16"/>
          <cell r="R16">
            <v>0</v>
          </cell>
          <cell r="S16">
            <v>0</v>
          </cell>
          <cell r="U16">
            <v>0</v>
          </cell>
          <cell r="V16"/>
          <cell r="X16"/>
          <cell r="Y16">
            <v>0</v>
          </cell>
          <cell r="Z16">
            <v>0</v>
          </cell>
          <cell r="AB16"/>
        </row>
        <row r="17">
          <cell r="C17" t="str">
            <v>HMR - Dra. Mercês Pontes Cunha</v>
          </cell>
          <cell r="E17" t="str">
            <v>ADELSON DOS SANTOS DE LIMA</v>
          </cell>
          <cell r="F17" t="str">
            <v>2 - Outros Profissionais da Saúde</v>
          </cell>
          <cell r="G17" t="str">
            <v>2236-25</v>
          </cell>
          <cell r="H17">
            <v>44713</v>
          </cell>
          <cell r="I17">
            <v>12.77</v>
          </cell>
          <cell r="J17">
            <v>185</v>
          </cell>
          <cell r="K17">
            <v>0</v>
          </cell>
          <cell r="L17">
            <v>0</v>
          </cell>
          <cell r="M17"/>
          <cell r="O17">
            <v>1.0900000000000001</v>
          </cell>
          <cell r="P17"/>
          <cell r="R17">
            <v>0</v>
          </cell>
          <cell r="S17">
            <v>0</v>
          </cell>
          <cell r="U17">
            <v>0</v>
          </cell>
          <cell r="V17"/>
          <cell r="X17"/>
          <cell r="Y17">
            <v>0</v>
          </cell>
          <cell r="Z17">
            <v>0</v>
          </cell>
          <cell r="AB17"/>
        </row>
        <row r="18">
          <cell r="C18" t="str">
            <v>HMR - Dra. Mercês Pontes Cunha</v>
          </cell>
          <cell r="E18" t="str">
            <v>ADEMAR MAGALHAES DE SOUZA FILHO</v>
          </cell>
          <cell r="F18" t="str">
            <v>2 - Outros Profissionais da Saúde</v>
          </cell>
          <cell r="G18" t="str">
            <v>2235-05</v>
          </cell>
          <cell r="H18">
            <v>44713</v>
          </cell>
          <cell r="I18">
            <v>56.64</v>
          </cell>
          <cell r="J18">
            <v>554.55999999999995</v>
          </cell>
          <cell r="K18">
            <v>0</v>
          </cell>
          <cell r="L18">
            <v>0</v>
          </cell>
          <cell r="M18"/>
          <cell r="O18">
            <v>2.19</v>
          </cell>
          <cell r="P18"/>
          <cell r="R18">
            <v>0</v>
          </cell>
          <cell r="S18">
            <v>0</v>
          </cell>
          <cell r="U18">
            <v>0</v>
          </cell>
          <cell r="V18"/>
          <cell r="X18"/>
          <cell r="Y18">
            <v>0</v>
          </cell>
          <cell r="Z18">
            <v>0</v>
          </cell>
          <cell r="AB18"/>
        </row>
        <row r="19">
          <cell r="C19" t="str">
            <v>HMR - Dra. Mercês Pontes Cunha</v>
          </cell>
          <cell r="E19" t="str">
            <v xml:space="preserve">ADERITA CAVALCANTI SILVESTRE </v>
          </cell>
          <cell r="F19" t="str">
            <v>3 - Administrativo</v>
          </cell>
          <cell r="G19" t="str">
            <v>4101-05</v>
          </cell>
          <cell r="H19">
            <v>44713</v>
          </cell>
          <cell r="I19">
            <v>21.21</v>
          </cell>
          <cell r="J19">
            <v>169.62799999999999</v>
          </cell>
          <cell r="K19">
            <v>0</v>
          </cell>
          <cell r="L19">
            <v>0</v>
          </cell>
          <cell r="M19"/>
          <cell r="O19">
            <v>1.0900000000000001</v>
          </cell>
          <cell r="P19"/>
          <cell r="R19">
            <v>200.4</v>
          </cell>
          <cell r="S19">
            <v>107.31</v>
          </cell>
          <cell r="U19">
            <v>0</v>
          </cell>
          <cell r="V19"/>
          <cell r="X19"/>
          <cell r="Y19">
            <v>0</v>
          </cell>
          <cell r="Z19">
            <v>0</v>
          </cell>
          <cell r="AB19"/>
        </row>
        <row r="20">
          <cell r="C20" t="str">
            <v>HMR - Dra. Mercês Pontes Cunha</v>
          </cell>
          <cell r="E20" t="str">
            <v>ADJANE DE SOUZA CAMPOS</v>
          </cell>
          <cell r="F20" t="str">
            <v>2 - Outros Profissionais da Saúde</v>
          </cell>
          <cell r="G20" t="str">
            <v>3222-05</v>
          </cell>
          <cell r="H20">
            <v>44713</v>
          </cell>
          <cell r="I20">
            <v>16.21</v>
          </cell>
          <cell r="J20">
            <v>129.65440000000001</v>
          </cell>
          <cell r="K20">
            <v>0</v>
          </cell>
          <cell r="L20">
            <v>0</v>
          </cell>
          <cell r="M20"/>
          <cell r="O20">
            <v>1.0900000000000001</v>
          </cell>
          <cell r="P20"/>
          <cell r="R20">
            <v>0</v>
          </cell>
          <cell r="S20">
            <v>0</v>
          </cell>
          <cell r="U20">
            <v>0</v>
          </cell>
          <cell r="V20"/>
          <cell r="X20"/>
          <cell r="Y20">
            <v>0</v>
          </cell>
          <cell r="Z20">
            <v>0</v>
          </cell>
          <cell r="AB20"/>
        </row>
        <row r="21">
          <cell r="C21" t="str">
            <v>HMR - Dra. Mercês Pontes Cunha</v>
          </cell>
          <cell r="E21" t="str">
            <v xml:space="preserve">ADMILSON OLIVEIRA DA SILVA </v>
          </cell>
          <cell r="F21" t="str">
            <v>3 - Administrativo</v>
          </cell>
          <cell r="G21" t="str">
            <v>4141-05</v>
          </cell>
          <cell r="H21">
            <v>44713</v>
          </cell>
          <cell r="I21">
            <v>12.13</v>
          </cell>
          <cell r="J21">
            <v>96.960000000000008</v>
          </cell>
          <cell r="K21">
            <v>0</v>
          </cell>
          <cell r="L21">
            <v>0</v>
          </cell>
          <cell r="M21"/>
          <cell r="O21">
            <v>1.0900000000000001</v>
          </cell>
          <cell r="P21"/>
          <cell r="R21">
            <v>0</v>
          </cell>
          <cell r="S21">
            <v>0</v>
          </cell>
          <cell r="U21">
            <v>0</v>
          </cell>
          <cell r="V21"/>
          <cell r="X21"/>
          <cell r="Y21">
            <v>0</v>
          </cell>
          <cell r="Z21">
            <v>0</v>
          </cell>
          <cell r="AB21"/>
        </row>
        <row r="22">
          <cell r="C22" t="str">
            <v>HMR - Dra. Mercês Pontes Cunha</v>
          </cell>
          <cell r="E22" t="str">
            <v>ADONES SILVA DOS PRAZERES</v>
          </cell>
          <cell r="F22" t="str">
            <v>3 - Administrativo</v>
          </cell>
          <cell r="G22" t="str">
            <v>3132-20</v>
          </cell>
          <cell r="H22">
            <v>44713</v>
          </cell>
          <cell r="I22">
            <v>24.2</v>
          </cell>
          <cell r="J22">
            <v>193.65200000000002</v>
          </cell>
          <cell r="K22">
            <v>0</v>
          </cell>
          <cell r="L22">
            <v>0</v>
          </cell>
          <cell r="M22"/>
          <cell r="O22">
            <v>1.0900000000000001</v>
          </cell>
          <cell r="P22"/>
          <cell r="R22">
            <v>0</v>
          </cell>
          <cell r="S22">
            <v>0</v>
          </cell>
          <cell r="U22">
            <v>0</v>
          </cell>
          <cell r="V22"/>
          <cell r="X22"/>
          <cell r="Y22">
            <v>0</v>
          </cell>
          <cell r="Z22">
            <v>0</v>
          </cell>
          <cell r="AB22"/>
        </row>
        <row r="23">
          <cell r="C23" t="str">
            <v>HMR - Dra. Mercês Pontes Cunha</v>
          </cell>
          <cell r="E23" t="str">
            <v>ADONIAS JOSE DA SILVA</v>
          </cell>
          <cell r="F23" t="str">
            <v>3 - Administrativo</v>
          </cell>
          <cell r="G23" t="str">
            <v>7662-05</v>
          </cell>
          <cell r="H23">
            <v>44713</v>
          </cell>
          <cell r="I23">
            <v>15.19</v>
          </cell>
          <cell r="J23">
            <v>121.53840000000001</v>
          </cell>
          <cell r="K23">
            <v>0</v>
          </cell>
          <cell r="L23">
            <v>0</v>
          </cell>
          <cell r="M23"/>
          <cell r="O23">
            <v>1.0900000000000001</v>
          </cell>
          <cell r="P23"/>
          <cell r="R23">
            <v>51.800000000000004</v>
          </cell>
          <cell r="S23">
            <v>76.61</v>
          </cell>
          <cell r="U23">
            <v>0</v>
          </cell>
          <cell r="V23"/>
          <cell r="X23"/>
          <cell r="Y23">
            <v>0</v>
          </cell>
          <cell r="Z23">
            <v>0</v>
          </cell>
          <cell r="AB23"/>
        </row>
        <row r="24">
          <cell r="C24" t="str">
            <v>HMR - Dra. Mercês Pontes Cunha</v>
          </cell>
          <cell r="E24" t="str">
            <v>ADRIANA ALVES DA SILVA FERRAZ</v>
          </cell>
          <cell r="F24" t="str">
            <v>2 - Outros Profissionais da Saúde</v>
          </cell>
          <cell r="G24" t="str">
            <v>3222-05</v>
          </cell>
          <cell r="H24">
            <v>44713</v>
          </cell>
          <cell r="I24">
            <v>16.37</v>
          </cell>
          <cell r="J24">
            <v>130.94880000000001</v>
          </cell>
          <cell r="K24">
            <v>0</v>
          </cell>
          <cell r="L24">
            <v>0</v>
          </cell>
          <cell r="M24"/>
          <cell r="O24">
            <v>1.0900000000000001</v>
          </cell>
          <cell r="P24"/>
          <cell r="R24">
            <v>225.89999999999998</v>
          </cell>
          <cell r="S24">
            <v>8.1999999999999993</v>
          </cell>
          <cell r="U24">
            <v>0</v>
          </cell>
          <cell r="V24"/>
          <cell r="X24"/>
          <cell r="Y24">
            <v>0</v>
          </cell>
          <cell r="Z24">
            <v>0</v>
          </cell>
          <cell r="AB24"/>
        </row>
        <row r="25">
          <cell r="C25" t="str">
            <v>HMR - Dra. Mercês Pontes Cunha</v>
          </cell>
          <cell r="E25" t="str">
            <v>ADRIANA BATINGA DA SILVA</v>
          </cell>
          <cell r="F25" t="str">
            <v>2 - Outros Profissionais da Saúde</v>
          </cell>
          <cell r="G25" t="str">
            <v>3222-05</v>
          </cell>
          <cell r="H25">
            <v>44713</v>
          </cell>
          <cell r="I25">
            <v>14.54</v>
          </cell>
          <cell r="J25">
            <v>116.352</v>
          </cell>
          <cell r="K25">
            <v>0</v>
          </cell>
          <cell r="L25">
            <v>0</v>
          </cell>
          <cell r="M25"/>
          <cell r="O25">
            <v>1.0900000000000001</v>
          </cell>
          <cell r="P25"/>
          <cell r="R25">
            <v>225.89999999999998</v>
          </cell>
          <cell r="S25">
            <v>72.72</v>
          </cell>
          <cell r="U25">
            <v>0</v>
          </cell>
          <cell r="V25"/>
          <cell r="X25"/>
          <cell r="Y25">
            <v>0</v>
          </cell>
          <cell r="Z25">
            <v>0</v>
          </cell>
          <cell r="AB25"/>
        </row>
        <row r="26">
          <cell r="C26" t="str">
            <v>HMR - Dra. Mercês Pontes Cunha</v>
          </cell>
          <cell r="E26" t="str">
            <v>ADRIANA BEZERRA ALVES CARDOSO DOS SANTOS</v>
          </cell>
          <cell r="F26" t="str">
            <v>1 - Médico</v>
          </cell>
          <cell r="G26" t="str">
            <v>2251-40</v>
          </cell>
          <cell r="H26">
            <v>44713</v>
          </cell>
          <cell r="I26">
            <v>60.93</v>
          </cell>
          <cell r="J26">
            <v>487.392</v>
          </cell>
          <cell r="K26">
            <v>0</v>
          </cell>
          <cell r="L26">
            <v>0</v>
          </cell>
          <cell r="M26"/>
          <cell r="O26">
            <v>8.75</v>
          </cell>
          <cell r="P26"/>
          <cell r="R26">
            <v>0</v>
          </cell>
          <cell r="S26">
            <v>0</v>
          </cell>
          <cell r="U26">
            <v>0</v>
          </cell>
          <cell r="V26"/>
          <cell r="X26"/>
          <cell r="Y26">
            <v>0</v>
          </cell>
          <cell r="Z26">
            <v>0</v>
          </cell>
          <cell r="AB26"/>
        </row>
        <row r="27">
          <cell r="C27" t="str">
            <v>HMR - Dra. Mercês Pontes Cunha</v>
          </cell>
          <cell r="E27" t="str">
            <v>ADRIANA DE ANDRADE BARBOSA VIANA DE MELO</v>
          </cell>
          <cell r="F27" t="str">
            <v>2 - Outros Profissionais da Saúde</v>
          </cell>
          <cell r="G27" t="str">
            <v>2235-05</v>
          </cell>
          <cell r="H27">
            <v>44713</v>
          </cell>
          <cell r="I27">
            <v>58.19</v>
          </cell>
          <cell r="J27">
            <v>600.74080000000004</v>
          </cell>
          <cell r="K27">
            <v>0</v>
          </cell>
          <cell r="L27">
            <v>0</v>
          </cell>
          <cell r="M27"/>
          <cell r="O27">
            <v>2.19</v>
          </cell>
          <cell r="P27"/>
          <cell r="R27">
            <v>0</v>
          </cell>
          <cell r="S27">
            <v>0</v>
          </cell>
          <cell r="U27">
            <v>0</v>
          </cell>
          <cell r="V27"/>
          <cell r="X27"/>
          <cell r="Y27">
            <v>0</v>
          </cell>
          <cell r="Z27">
            <v>0</v>
          </cell>
          <cell r="AB27"/>
        </row>
        <row r="28">
          <cell r="C28" t="str">
            <v>HMR - Dra. Mercês Pontes Cunha</v>
          </cell>
          <cell r="E28" t="str">
            <v xml:space="preserve">ADRIANA DE SOUSA PEREIRA </v>
          </cell>
          <cell r="F28" t="str">
            <v>3 - Administrativo</v>
          </cell>
          <cell r="G28" t="str">
            <v>4101-05</v>
          </cell>
          <cell r="H28">
            <v>44713</v>
          </cell>
          <cell r="I28">
            <v>57.13</v>
          </cell>
          <cell r="J28">
            <v>457.00880000000001</v>
          </cell>
          <cell r="K28">
            <v>0</v>
          </cell>
          <cell r="L28">
            <v>0</v>
          </cell>
          <cell r="M28"/>
          <cell r="O28">
            <v>1.0900000000000001</v>
          </cell>
          <cell r="P28"/>
          <cell r="R28">
            <v>0</v>
          </cell>
          <cell r="S28">
            <v>0</v>
          </cell>
          <cell r="U28">
            <v>0</v>
          </cell>
          <cell r="V28"/>
          <cell r="X28"/>
          <cell r="Y28">
            <v>0</v>
          </cell>
          <cell r="Z28">
            <v>0</v>
          </cell>
        </row>
        <row r="29">
          <cell r="C29" t="str">
            <v>HMR - Dra. Mercês Pontes Cunha</v>
          </cell>
          <cell r="E29" t="str">
            <v>ADRIANA FLORENTINA DE ARAUJO</v>
          </cell>
          <cell r="F29" t="str">
            <v>1 - Médico</v>
          </cell>
          <cell r="G29" t="str">
            <v>2251-24</v>
          </cell>
          <cell r="H29">
            <v>44713</v>
          </cell>
          <cell r="I29">
            <v>96.02</v>
          </cell>
          <cell r="J29">
            <v>768.19200000000001</v>
          </cell>
          <cell r="K29">
            <v>0</v>
          </cell>
          <cell r="L29">
            <v>0</v>
          </cell>
          <cell r="M29"/>
          <cell r="O29">
            <v>8.75</v>
          </cell>
          <cell r="P29"/>
          <cell r="R29">
            <v>0</v>
          </cell>
          <cell r="S29">
            <v>0</v>
          </cell>
          <cell r="U29">
            <v>0</v>
          </cell>
          <cell r="V29"/>
          <cell r="X29"/>
          <cell r="Y29">
            <v>0</v>
          </cell>
          <cell r="Z29">
            <v>0</v>
          </cell>
          <cell r="AB29"/>
        </row>
        <row r="30">
          <cell r="C30" t="str">
            <v>HMR - Dra. Mercês Pontes Cunha</v>
          </cell>
          <cell r="E30" t="str">
            <v>ADRIANA GOMES DE MELO</v>
          </cell>
          <cell r="F30" t="str">
            <v>2 - Outros Profissionais da Saúde</v>
          </cell>
          <cell r="G30" t="str">
            <v>3222-05</v>
          </cell>
          <cell r="H30">
            <v>44713</v>
          </cell>
          <cell r="I30">
            <v>14.98</v>
          </cell>
          <cell r="J30">
            <v>119.88639999999999</v>
          </cell>
          <cell r="K30">
            <v>0</v>
          </cell>
          <cell r="L30">
            <v>0</v>
          </cell>
          <cell r="M30"/>
          <cell r="O30">
            <v>1.0900000000000001</v>
          </cell>
          <cell r="P30"/>
          <cell r="R30">
            <v>94.699999999999989</v>
          </cell>
          <cell r="S30">
            <v>8.1999999999999993</v>
          </cell>
          <cell r="U30">
            <v>0</v>
          </cell>
          <cell r="V30"/>
          <cell r="X30"/>
          <cell r="Y30">
            <v>0</v>
          </cell>
          <cell r="Z30">
            <v>0</v>
          </cell>
          <cell r="AB30"/>
        </row>
        <row r="31">
          <cell r="C31" t="str">
            <v>HMR - Dra. Mercês Pontes Cunha</v>
          </cell>
          <cell r="E31" t="str">
            <v>ADRIANA KARLA DE OLIVEIRA</v>
          </cell>
          <cell r="F31" t="str">
            <v>3 - Administrativo</v>
          </cell>
          <cell r="G31" t="str">
            <v>4110-10</v>
          </cell>
          <cell r="H31">
            <v>44713</v>
          </cell>
          <cell r="I31">
            <v>18.7</v>
          </cell>
          <cell r="J31">
            <v>149.596</v>
          </cell>
          <cell r="K31">
            <v>0</v>
          </cell>
          <cell r="L31">
            <v>0</v>
          </cell>
          <cell r="M31"/>
          <cell r="O31">
            <v>1.0900000000000001</v>
          </cell>
          <cell r="P31"/>
          <cell r="R31">
            <v>324.3</v>
          </cell>
          <cell r="S31">
            <v>8.1999999999999993</v>
          </cell>
          <cell r="U31">
            <v>0</v>
          </cell>
          <cell r="V31"/>
          <cell r="X31"/>
          <cell r="Y31">
            <v>0</v>
          </cell>
          <cell r="Z31">
            <v>0</v>
          </cell>
          <cell r="AB31"/>
        </row>
        <row r="32">
          <cell r="C32" t="str">
            <v>HMR - Dra. Mercês Pontes Cunha</v>
          </cell>
          <cell r="E32" t="str">
            <v>ADRIANA MARIA DA SILVA</v>
          </cell>
          <cell r="F32" t="str">
            <v>3 - Administrativo</v>
          </cell>
          <cell r="G32" t="str">
            <v>5143-20</v>
          </cell>
          <cell r="H32">
            <v>44713</v>
          </cell>
          <cell r="I32">
            <v>10.18</v>
          </cell>
          <cell r="J32">
            <v>81.446400000000011</v>
          </cell>
          <cell r="K32">
            <v>0</v>
          </cell>
          <cell r="L32">
            <v>0</v>
          </cell>
          <cell r="M32"/>
          <cell r="O32">
            <v>1.0900000000000001</v>
          </cell>
          <cell r="P32"/>
          <cell r="R32">
            <v>52.300000000000004</v>
          </cell>
          <cell r="S32">
            <v>50.9</v>
          </cell>
          <cell r="U32">
            <v>0</v>
          </cell>
          <cell r="V32"/>
          <cell r="X32"/>
          <cell r="Y32">
            <v>0</v>
          </cell>
          <cell r="Z32">
            <v>0</v>
          </cell>
          <cell r="AB32"/>
        </row>
        <row r="33">
          <cell r="C33" t="str">
            <v>HMR - Dra. Mercês Pontes Cunha</v>
          </cell>
          <cell r="E33" t="str">
            <v>ADRIANA PAULA DE ALMEIDA OMENA</v>
          </cell>
          <cell r="F33" t="str">
            <v>2 - Outros Profissionais da Saúde</v>
          </cell>
          <cell r="G33" t="str">
            <v>3222-05</v>
          </cell>
          <cell r="H33">
            <v>44713</v>
          </cell>
          <cell r="I33">
            <v>14.7</v>
          </cell>
          <cell r="J33">
            <v>117.52959999999999</v>
          </cell>
          <cell r="K33">
            <v>0</v>
          </cell>
          <cell r="L33">
            <v>0</v>
          </cell>
          <cell r="M33"/>
          <cell r="O33">
            <v>1.0900000000000001</v>
          </cell>
          <cell r="P33"/>
          <cell r="R33">
            <v>0</v>
          </cell>
          <cell r="S33">
            <v>0</v>
          </cell>
          <cell r="U33">
            <v>0</v>
          </cell>
          <cell r="V33"/>
          <cell r="X33"/>
          <cell r="Y33">
            <v>0</v>
          </cell>
          <cell r="Z33">
            <v>0</v>
          </cell>
          <cell r="AB33"/>
        </row>
        <row r="34">
          <cell r="C34" t="str">
            <v>HMR - Dra. Mercês Pontes Cunha</v>
          </cell>
          <cell r="E34" t="str">
            <v>ADRIANA RODRIGUES FERREIRA</v>
          </cell>
          <cell r="F34" t="str">
            <v>3 - Administrativo</v>
          </cell>
          <cell r="G34" t="str">
            <v>5143-20</v>
          </cell>
          <cell r="H34">
            <v>44713</v>
          </cell>
          <cell r="I34">
            <v>16.739999999999998</v>
          </cell>
          <cell r="J34">
            <v>133.88079999999999</v>
          </cell>
          <cell r="K34">
            <v>0</v>
          </cell>
          <cell r="L34">
            <v>0</v>
          </cell>
          <cell r="M34"/>
          <cell r="O34">
            <v>1.0900000000000001</v>
          </cell>
          <cell r="P34"/>
          <cell r="R34">
            <v>86.5</v>
          </cell>
          <cell r="S34">
            <v>72.72</v>
          </cell>
          <cell r="U34">
            <v>0</v>
          </cell>
          <cell r="V34"/>
          <cell r="X34"/>
          <cell r="Y34">
            <v>0</v>
          </cell>
          <cell r="Z34">
            <v>0</v>
          </cell>
          <cell r="AB34"/>
        </row>
        <row r="35">
          <cell r="C35" t="str">
            <v>HMR - Dra. Mercês Pontes Cunha</v>
          </cell>
          <cell r="E35" t="str">
            <v>ADRIANA SANTOS DE BARROS</v>
          </cell>
          <cell r="F35" t="str">
            <v>3 - Administrativo</v>
          </cell>
          <cell r="G35" t="str">
            <v>4110-10</v>
          </cell>
          <cell r="H35">
            <v>44713</v>
          </cell>
          <cell r="I35">
            <v>15.51</v>
          </cell>
          <cell r="J35">
            <v>124.004</v>
          </cell>
          <cell r="K35">
            <v>0</v>
          </cell>
          <cell r="L35">
            <v>0</v>
          </cell>
          <cell r="M35"/>
          <cell r="O35">
            <v>1.0900000000000001</v>
          </cell>
          <cell r="P35"/>
          <cell r="R35">
            <v>143.9</v>
          </cell>
          <cell r="S35">
            <v>93</v>
          </cell>
          <cell r="U35">
            <v>0</v>
          </cell>
          <cell r="V35"/>
          <cell r="X35"/>
          <cell r="Y35">
            <v>0</v>
          </cell>
          <cell r="Z35">
            <v>0</v>
          </cell>
          <cell r="AB35"/>
        </row>
        <row r="36">
          <cell r="C36" t="str">
            <v>HMR - Dra. Mercês Pontes Cunha</v>
          </cell>
          <cell r="E36" t="str">
            <v>ADRIANO ANTONIO MARINHO</v>
          </cell>
          <cell r="F36" t="str">
            <v>3 - Administrativo</v>
          </cell>
          <cell r="G36" t="str">
            <v>7166-10</v>
          </cell>
          <cell r="H36">
            <v>44713</v>
          </cell>
          <cell r="I36">
            <v>19.39</v>
          </cell>
          <cell r="J36">
            <v>155.10400000000001</v>
          </cell>
          <cell r="K36">
            <v>0</v>
          </cell>
          <cell r="L36">
            <v>0</v>
          </cell>
          <cell r="M36"/>
          <cell r="O36">
            <v>1.0900000000000001</v>
          </cell>
          <cell r="P36"/>
          <cell r="R36">
            <v>143.9</v>
          </cell>
          <cell r="S36">
            <v>80.94</v>
          </cell>
          <cell r="U36">
            <v>0</v>
          </cell>
          <cell r="V36"/>
          <cell r="X36"/>
          <cell r="Y36">
            <v>0</v>
          </cell>
          <cell r="Z36">
            <v>0</v>
          </cell>
          <cell r="AB36"/>
        </row>
        <row r="37">
          <cell r="C37" t="str">
            <v>HMR - Dra. Mercês Pontes Cunha</v>
          </cell>
          <cell r="E37" t="str">
            <v>ADRYELE BORGES CLEMENTINO</v>
          </cell>
          <cell r="F37" t="str">
            <v>2 - Outros Profissionais da Saúde</v>
          </cell>
          <cell r="G37" t="str">
            <v>3222-05</v>
          </cell>
          <cell r="H37">
            <v>44713</v>
          </cell>
          <cell r="I37">
            <v>12.41</v>
          </cell>
          <cell r="J37">
            <v>99.354400000000012</v>
          </cell>
          <cell r="K37">
            <v>0</v>
          </cell>
          <cell r="L37">
            <v>0</v>
          </cell>
          <cell r="M37"/>
          <cell r="O37">
            <v>1.0900000000000001</v>
          </cell>
          <cell r="P37"/>
          <cell r="R37">
            <v>209.9</v>
          </cell>
          <cell r="S37">
            <v>72.72</v>
          </cell>
          <cell r="U37">
            <v>0</v>
          </cell>
          <cell r="V37"/>
          <cell r="X37"/>
          <cell r="Y37">
            <v>0</v>
          </cell>
          <cell r="Z37">
            <v>0</v>
          </cell>
          <cell r="AB37"/>
        </row>
        <row r="38">
          <cell r="C38" t="str">
            <v>HMR - Dra. Mercês Pontes Cunha</v>
          </cell>
          <cell r="E38" t="str">
            <v>ADRYELLE ELIANA GOMES LEAL</v>
          </cell>
          <cell r="F38" t="str">
            <v>2 - Outros Profissionais da Saúde</v>
          </cell>
          <cell r="G38" t="str">
            <v>3222-05</v>
          </cell>
          <cell r="H38">
            <v>44713</v>
          </cell>
          <cell r="I38">
            <v>16.03</v>
          </cell>
          <cell r="J38">
            <v>128.19040000000001</v>
          </cell>
          <cell r="K38">
            <v>0</v>
          </cell>
          <cell r="L38">
            <v>0</v>
          </cell>
          <cell r="M38"/>
          <cell r="O38">
            <v>1.0900000000000001</v>
          </cell>
          <cell r="P38"/>
          <cell r="R38">
            <v>0</v>
          </cell>
          <cell r="S38">
            <v>0</v>
          </cell>
          <cell r="U38">
            <v>0</v>
          </cell>
          <cell r="V38"/>
          <cell r="X38"/>
          <cell r="Y38">
            <v>0</v>
          </cell>
          <cell r="Z38">
            <v>0</v>
          </cell>
          <cell r="AB38"/>
        </row>
        <row r="39">
          <cell r="C39" t="str">
            <v>HMR - Dra. Mercês Pontes Cunha</v>
          </cell>
          <cell r="E39" t="str">
            <v>AECIO PESSOA DE SANTANA</v>
          </cell>
          <cell r="F39" t="str">
            <v>3 - Administrativo</v>
          </cell>
          <cell r="G39" t="str">
            <v>5173-10</v>
          </cell>
          <cell r="H39">
            <v>44713</v>
          </cell>
          <cell r="I39">
            <v>15.76</v>
          </cell>
          <cell r="J39">
            <v>126.048</v>
          </cell>
          <cell r="K39">
            <v>0</v>
          </cell>
          <cell r="L39">
            <v>0</v>
          </cell>
          <cell r="M39"/>
          <cell r="O39">
            <v>1.0900000000000001</v>
          </cell>
          <cell r="P39"/>
          <cell r="R39">
            <v>109</v>
          </cell>
          <cell r="S39">
            <v>72.72</v>
          </cell>
          <cell r="U39">
            <v>0</v>
          </cell>
          <cell r="V39"/>
          <cell r="X39"/>
          <cell r="Y39">
            <v>0</v>
          </cell>
          <cell r="Z39">
            <v>0</v>
          </cell>
          <cell r="AB39"/>
        </row>
        <row r="40">
          <cell r="C40" t="str">
            <v>HMR - Dra. Mercês Pontes Cunha</v>
          </cell>
          <cell r="E40" t="str">
            <v>AFONSO HENRIQUE FERNANDES DE MELO</v>
          </cell>
          <cell r="F40" t="str">
            <v>2 - Outros Profissionais da Saúde</v>
          </cell>
          <cell r="G40" t="str">
            <v>2235-05</v>
          </cell>
          <cell r="H40">
            <v>44713</v>
          </cell>
          <cell r="I40">
            <v>45.06</v>
          </cell>
          <cell r="J40">
            <v>461.97919999999999</v>
          </cell>
          <cell r="K40">
            <v>0</v>
          </cell>
          <cell r="L40">
            <v>0</v>
          </cell>
          <cell r="M40"/>
          <cell r="O40">
            <v>2.19</v>
          </cell>
          <cell r="P40"/>
          <cell r="R40">
            <v>0</v>
          </cell>
          <cell r="S40">
            <v>0</v>
          </cell>
          <cell r="U40">
            <v>0</v>
          </cell>
          <cell r="V40"/>
          <cell r="X40"/>
          <cell r="Y40">
            <v>0</v>
          </cell>
          <cell r="Z40">
            <v>0</v>
          </cell>
          <cell r="AB40"/>
        </row>
        <row r="41">
          <cell r="C41" t="str">
            <v>HMR - Dra. Mercês Pontes Cunha</v>
          </cell>
          <cell r="E41" t="str">
            <v>AGDA CAROENNA BARROS DE OLIVEIRA</v>
          </cell>
          <cell r="F41" t="str">
            <v>2 - Outros Profissionais da Saúde</v>
          </cell>
          <cell r="G41" t="str">
            <v>2235-05</v>
          </cell>
          <cell r="H41">
            <v>44713</v>
          </cell>
          <cell r="I41">
            <v>32.85</v>
          </cell>
          <cell r="J41">
            <v>364.24160000000001</v>
          </cell>
          <cell r="K41">
            <v>0</v>
          </cell>
          <cell r="L41">
            <v>0</v>
          </cell>
          <cell r="M41"/>
          <cell r="O41">
            <v>2.19</v>
          </cell>
          <cell r="P41"/>
          <cell r="R41">
            <v>0</v>
          </cell>
          <cell r="S41">
            <v>0</v>
          </cell>
          <cell r="U41">
            <v>0</v>
          </cell>
          <cell r="V41"/>
          <cell r="X41"/>
          <cell r="Y41">
            <v>0</v>
          </cell>
          <cell r="Z41">
            <v>0</v>
          </cell>
          <cell r="AB41"/>
        </row>
        <row r="42">
          <cell r="C42" t="str">
            <v>HMR - Dra. Mercês Pontes Cunha</v>
          </cell>
          <cell r="E42" t="str">
            <v xml:space="preserve">AIDA PAULA COUTINHO CAVALCANTI  </v>
          </cell>
          <cell r="F42" t="str">
            <v>2 - Outros Profissionais da Saúde</v>
          </cell>
          <cell r="G42" t="str">
            <v>2235-05</v>
          </cell>
          <cell r="H42">
            <v>44713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/>
          <cell r="O42">
            <v>2.19</v>
          </cell>
          <cell r="P42"/>
          <cell r="R42">
            <v>0</v>
          </cell>
          <cell r="S42">
            <v>0</v>
          </cell>
          <cell r="U42">
            <v>0</v>
          </cell>
          <cell r="V42"/>
          <cell r="X42"/>
          <cell r="Y42">
            <v>0</v>
          </cell>
          <cell r="Z42">
            <v>0</v>
          </cell>
          <cell r="AB42"/>
        </row>
        <row r="43">
          <cell r="C43" t="str">
            <v>HMR - Dra. Mercês Pontes Cunha</v>
          </cell>
          <cell r="E43" t="str">
            <v>ALAN JOSE DA SILVA</v>
          </cell>
          <cell r="F43" t="str">
            <v>3 - Administrativo</v>
          </cell>
          <cell r="G43" t="str">
            <v>5143-20</v>
          </cell>
          <cell r="H43">
            <v>44713</v>
          </cell>
          <cell r="I43">
            <v>23.27</v>
          </cell>
          <cell r="J43">
            <v>186.08080000000001</v>
          </cell>
          <cell r="K43">
            <v>0</v>
          </cell>
          <cell r="L43">
            <v>0</v>
          </cell>
          <cell r="M43"/>
          <cell r="O43">
            <v>1.0900000000000001</v>
          </cell>
          <cell r="P43"/>
          <cell r="R43">
            <v>0</v>
          </cell>
          <cell r="S43">
            <v>0</v>
          </cell>
          <cell r="U43">
            <v>0</v>
          </cell>
          <cell r="V43"/>
          <cell r="X43"/>
          <cell r="Y43">
            <v>0</v>
          </cell>
          <cell r="Z43">
            <v>0</v>
          </cell>
          <cell r="AB43"/>
        </row>
        <row r="44">
          <cell r="C44" t="str">
            <v>HMR - Dra. Mercês Pontes Cunha</v>
          </cell>
          <cell r="E44" t="str">
            <v>ALANA CASSIMIRO DO PASSO DE PAULA</v>
          </cell>
          <cell r="F44" t="str">
            <v>2 - Outros Profissionais da Saúde</v>
          </cell>
          <cell r="G44" t="str">
            <v>4101-05</v>
          </cell>
          <cell r="H44">
            <v>44713</v>
          </cell>
          <cell r="I44">
            <v>43.02</v>
          </cell>
          <cell r="J44">
            <v>344.20080000000002</v>
          </cell>
          <cell r="K44">
            <v>0</v>
          </cell>
          <cell r="L44">
            <v>0</v>
          </cell>
          <cell r="M44"/>
          <cell r="O44">
            <v>1.0900000000000001</v>
          </cell>
          <cell r="P44"/>
          <cell r="R44">
            <v>0</v>
          </cell>
          <cell r="S44">
            <v>0</v>
          </cell>
          <cell r="U44">
            <v>0</v>
          </cell>
          <cell r="V44"/>
          <cell r="X44"/>
          <cell r="Y44">
            <v>0</v>
          </cell>
          <cell r="Z44">
            <v>0</v>
          </cell>
          <cell r="AB44"/>
        </row>
        <row r="45">
          <cell r="C45" t="str">
            <v>HMR - Dra. Mercês Pontes Cunha</v>
          </cell>
          <cell r="E45" t="str">
            <v>ALANA ISABEL QUIRINO BEZERRA</v>
          </cell>
          <cell r="F45" t="str">
            <v>1 - Médico</v>
          </cell>
          <cell r="G45" t="str">
            <v>2251-25</v>
          </cell>
          <cell r="H45">
            <v>44713</v>
          </cell>
          <cell r="I45">
            <v>66.92</v>
          </cell>
          <cell r="J45">
            <v>535.39199999999994</v>
          </cell>
          <cell r="K45">
            <v>0</v>
          </cell>
          <cell r="L45">
            <v>0</v>
          </cell>
          <cell r="M45"/>
          <cell r="O45">
            <v>0</v>
          </cell>
          <cell r="P45"/>
          <cell r="R45">
            <v>0</v>
          </cell>
          <cell r="S45">
            <v>0</v>
          </cell>
          <cell r="U45">
            <v>0</v>
          </cell>
          <cell r="V45"/>
          <cell r="X45"/>
          <cell r="Y45">
            <v>0</v>
          </cell>
          <cell r="Z45">
            <v>0</v>
          </cell>
          <cell r="AB45"/>
        </row>
        <row r="46">
          <cell r="C46" t="str">
            <v>HMR - Dra. Mercês Pontes Cunha</v>
          </cell>
          <cell r="E46" t="str">
            <v>ALANA ISABEL QUIRINO BEZERRA</v>
          </cell>
          <cell r="F46" t="str">
            <v>1 - Médico</v>
          </cell>
          <cell r="G46" t="str">
            <v>2251-25</v>
          </cell>
          <cell r="H46">
            <v>44713</v>
          </cell>
          <cell r="I46">
            <v>65.319999999999993</v>
          </cell>
          <cell r="J46">
            <v>522.6</v>
          </cell>
          <cell r="K46">
            <v>0</v>
          </cell>
          <cell r="L46">
            <v>0</v>
          </cell>
          <cell r="M46"/>
          <cell r="O46">
            <v>8.75</v>
          </cell>
          <cell r="P46"/>
          <cell r="R46">
            <v>0</v>
          </cell>
          <cell r="S46">
            <v>0</v>
          </cell>
          <cell r="U46">
            <v>0</v>
          </cell>
          <cell r="V46"/>
          <cell r="X46"/>
          <cell r="Y46">
            <v>0</v>
          </cell>
          <cell r="Z46">
            <v>0</v>
          </cell>
          <cell r="AB46"/>
        </row>
        <row r="47">
          <cell r="C47" t="str">
            <v>HMR - Dra. Mercês Pontes Cunha</v>
          </cell>
          <cell r="E47" t="str">
            <v>ALANNA MARIA DE ALMEIDA NOGUEIRA</v>
          </cell>
          <cell r="F47" t="str">
            <v>1 - Médico</v>
          </cell>
          <cell r="G47" t="str">
            <v>2251-24</v>
          </cell>
          <cell r="H47">
            <v>44713</v>
          </cell>
          <cell r="I47">
            <v>73.59</v>
          </cell>
          <cell r="J47">
            <v>588.79200000000003</v>
          </cell>
          <cell r="K47">
            <v>0</v>
          </cell>
          <cell r="L47">
            <v>0</v>
          </cell>
          <cell r="M47"/>
          <cell r="O47">
            <v>0</v>
          </cell>
          <cell r="P47"/>
          <cell r="R47">
            <v>0</v>
          </cell>
          <cell r="S47">
            <v>0</v>
          </cell>
          <cell r="U47">
            <v>0</v>
          </cell>
          <cell r="V47"/>
          <cell r="X47"/>
          <cell r="Y47">
            <v>0</v>
          </cell>
          <cell r="Z47">
            <v>0</v>
          </cell>
          <cell r="AB47"/>
        </row>
        <row r="48">
          <cell r="C48" t="str">
            <v>HMR - Dra. Mercês Pontes Cunha</v>
          </cell>
          <cell r="E48" t="str">
            <v>ALANNA MARIA DE ALMEIDA NOGUEIRA</v>
          </cell>
          <cell r="F48" t="str">
            <v>1 - Médico</v>
          </cell>
          <cell r="G48" t="str">
            <v>2251-24</v>
          </cell>
          <cell r="H48">
            <v>44713</v>
          </cell>
          <cell r="I48">
            <v>65.319999999999993</v>
          </cell>
          <cell r="J48">
            <v>522.6</v>
          </cell>
          <cell r="K48">
            <v>0</v>
          </cell>
          <cell r="L48">
            <v>0</v>
          </cell>
          <cell r="M48"/>
          <cell r="O48">
            <v>8.75</v>
          </cell>
          <cell r="P48"/>
          <cell r="R48">
            <v>0</v>
          </cell>
          <cell r="S48">
            <v>0</v>
          </cell>
          <cell r="U48">
            <v>0</v>
          </cell>
          <cell r="V48"/>
          <cell r="X48"/>
          <cell r="Y48">
            <v>0</v>
          </cell>
          <cell r="Z48">
            <v>0</v>
          </cell>
          <cell r="AB48"/>
        </row>
        <row r="49">
          <cell r="C49" t="str">
            <v>HMR - Dra. Mercês Pontes Cunha</v>
          </cell>
          <cell r="E49" t="str">
            <v>ALBERTO ALVES BARBOSA</v>
          </cell>
          <cell r="F49" t="str">
            <v>2 - Outros Profissionais da Saúde</v>
          </cell>
          <cell r="G49" t="str">
            <v>3241-15</v>
          </cell>
          <cell r="H49">
            <v>44713</v>
          </cell>
          <cell r="I49">
            <v>32.130000000000003</v>
          </cell>
          <cell r="J49">
            <v>257.00639999999999</v>
          </cell>
          <cell r="K49">
            <v>0</v>
          </cell>
          <cell r="L49">
            <v>0</v>
          </cell>
          <cell r="M49"/>
          <cell r="O49">
            <v>1.0900000000000001</v>
          </cell>
          <cell r="P49"/>
          <cell r="R49">
            <v>86.5</v>
          </cell>
          <cell r="S49">
            <v>8.1999999999999993</v>
          </cell>
          <cell r="U49">
            <v>0</v>
          </cell>
          <cell r="V49"/>
          <cell r="X49"/>
          <cell r="Y49">
            <v>0</v>
          </cell>
          <cell r="Z49">
            <v>0</v>
          </cell>
          <cell r="AB49"/>
        </row>
        <row r="50">
          <cell r="C50" t="str">
            <v>HMR - Dra. Mercês Pontes Cunha</v>
          </cell>
          <cell r="E50" t="str">
            <v>ALDEMIR OLIMPIO FELIX</v>
          </cell>
          <cell r="F50" t="str">
            <v>2 - Outros Profissionais da Saúde</v>
          </cell>
          <cell r="G50" t="str">
            <v>3241-15</v>
          </cell>
          <cell r="H50">
            <v>44713</v>
          </cell>
          <cell r="I50">
            <v>32.130000000000003</v>
          </cell>
          <cell r="J50">
            <v>257.00639999999999</v>
          </cell>
          <cell r="K50">
            <v>0</v>
          </cell>
          <cell r="L50">
            <v>0</v>
          </cell>
          <cell r="M50"/>
          <cell r="O50">
            <v>1.0900000000000001</v>
          </cell>
          <cell r="P50"/>
          <cell r="R50">
            <v>0</v>
          </cell>
          <cell r="S50">
            <v>0</v>
          </cell>
          <cell r="U50">
            <v>0</v>
          </cell>
          <cell r="V50"/>
          <cell r="X50"/>
          <cell r="Y50">
            <v>0</v>
          </cell>
          <cell r="Z50">
            <v>0</v>
          </cell>
          <cell r="AB50"/>
        </row>
        <row r="51">
          <cell r="C51" t="str">
            <v>HMR - Dra. Mercês Pontes Cunha</v>
          </cell>
          <cell r="E51" t="str">
            <v>ALDENICE SALES FERREIRA SOUSA</v>
          </cell>
          <cell r="F51" t="str">
            <v>1 - Médico</v>
          </cell>
          <cell r="G51" t="str">
            <v>2251-25</v>
          </cell>
          <cell r="H51">
            <v>44713</v>
          </cell>
          <cell r="I51">
            <v>127.42</v>
          </cell>
          <cell r="J51">
            <v>1019.3232</v>
          </cell>
          <cell r="K51">
            <v>0</v>
          </cell>
          <cell r="L51">
            <v>0</v>
          </cell>
          <cell r="M51"/>
          <cell r="O51">
            <v>8.75</v>
          </cell>
          <cell r="P51"/>
          <cell r="R51">
            <v>0</v>
          </cell>
          <cell r="S51">
            <v>0</v>
          </cell>
          <cell r="U51">
            <v>0</v>
          </cell>
          <cell r="V51"/>
          <cell r="X51"/>
          <cell r="Y51">
            <v>0</v>
          </cell>
          <cell r="Z51">
            <v>0</v>
          </cell>
          <cell r="AB51"/>
        </row>
        <row r="52">
          <cell r="C52" t="str">
            <v>HMR - Dra. Mercês Pontes Cunha</v>
          </cell>
          <cell r="E52" t="str">
            <v>ALDIANE ALVES DA SILVA</v>
          </cell>
          <cell r="F52" t="str">
            <v>2 - Outros Profissionais da Saúde</v>
          </cell>
          <cell r="G52" t="str">
            <v>3222-05</v>
          </cell>
          <cell r="H52">
            <v>44713</v>
          </cell>
          <cell r="I52">
            <v>16.690000000000001</v>
          </cell>
          <cell r="J52">
            <v>133.48400000000001</v>
          </cell>
          <cell r="K52">
            <v>0</v>
          </cell>
          <cell r="L52">
            <v>0</v>
          </cell>
          <cell r="M52"/>
          <cell r="O52">
            <v>1.0900000000000001</v>
          </cell>
          <cell r="P52"/>
          <cell r="R52">
            <v>118.69999999999999</v>
          </cell>
          <cell r="S52">
            <v>19.399999999999999</v>
          </cell>
          <cell r="U52">
            <v>0</v>
          </cell>
          <cell r="V52"/>
          <cell r="X52"/>
          <cell r="Y52">
            <v>0</v>
          </cell>
          <cell r="Z52">
            <v>0</v>
          </cell>
          <cell r="AB52"/>
        </row>
        <row r="53">
          <cell r="C53" t="str">
            <v>HMR - Dra. Mercês Pontes Cunha</v>
          </cell>
          <cell r="E53" t="str">
            <v>ALDIVANIA MARIA DO NASCIMENTO NUNES</v>
          </cell>
          <cell r="F53" t="str">
            <v>3 - Administrativo</v>
          </cell>
          <cell r="G53" t="str">
            <v>5143-20</v>
          </cell>
          <cell r="H53">
            <v>44713</v>
          </cell>
          <cell r="I53">
            <v>14.7</v>
          </cell>
          <cell r="J53">
            <v>117.66879999999999</v>
          </cell>
          <cell r="K53">
            <v>0</v>
          </cell>
          <cell r="L53">
            <v>0</v>
          </cell>
          <cell r="M53"/>
          <cell r="O53">
            <v>1.0900000000000001</v>
          </cell>
          <cell r="P53"/>
          <cell r="R53">
            <v>0</v>
          </cell>
          <cell r="S53">
            <v>0</v>
          </cell>
          <cell r="U53">
            <v>0</v>
          </cell>
          <cell r="V53"/>
          <cell r="X53"/>
          <cell r="Y53">
            <v>0</v>
          </cell>
          <cell r="Z53">
            <v>0</v>
          </cell>
          <cell r="AB53"/>
        </row>
        <row r="54">
          <cell r="C54" t="str">
            <v>HMR - Dra. Mercês Pontes Cunha</v>
          </cell>
          <cell r="E54" t="str">
            <v>ALEIDE TAVARES E SILVA</v>
          </cell>
          <cell r="F54" t="str">
            <v>1 - Médico</v>
          </cell>
          <cell r="G54" t="str">
            <v>2251-25</v>
          </cell>
          <cell r="H54">
            <v>44713</v>
          </cell>
          <cell r="I54">
            <v>106.69</v>
          </cell>
          <cell r="J54">
            <v>853.51199999999994</v>
          </cell>
          <cell r="K54">
            <v>0</v>
          </cell>
          <cell r="L54">
            <v>0</v>
          </cell>
          <cell r="M54"/>
          <cell r="O54">
            <v>8.75</v>
          </cell>
          <cell r="P54"/>
          <cell r="R54">
            <v>0</v>
          </cell>
          <cell r="S54">
            <v>0</v>
          </cell>
          <cell r="U54">
            <v>0</v>
          </cell>
          <cell r="V54"/>
          <cell r="X54"/>
          <cell r="Y54">
            <v>0</v>
          </cell>
          <cell r="Z54">
            <v>0</v>
          </cell>
          <cell r="AB54"/>
        </row>
        <row r="55">
          <cell r="C55" t="str">
            <v>HMR - Dra. Mercês Pontes Cunha</v>
          </cell>
          <cell r="E55" t="str">
            <v>ALESSANDRA BATISTA DA SILVA DE MELO</v>
          </cell>
          <cell r="F55" t="str">
            <v>3 - Administrativo</v>
          </cell>
          <cell r="G55" t="str">
            <v>4110-10</v>
          </cell>
          <cell r="H55">
            <v>44713</v>
          </cell>
          <cell r="I55">
            <v>15.51</v>
          </cell>
          <cell r="J55">
            <v>124.004</v>
          </cell>
          <cell r="K55">
            <v>0</v>
          </cell>
          <cell r="L55">
            <v>0</v>
          </cell>
          <cell r="M55"/>
          <cell r="O55">
            <v>1.0900000000000001</v>
          </cell>
          <cell r="P55"/>
          <cell r="R55">
            <v>135.69999999999999</v>
          </cell>
          <cell r="S55">
            <v>93</v>
          </cell>
          <cell r="U55">
            <v>0</v>
          </cell>
          <cell r="V55"/>
          <cell r="X55"/>
          <cell r="Y55">
            <v>0</v>
          </cell>
          <cell r="Z55">
            <v>0</v>
          </cell>
          <cell r="AB55"/>
        </row>
        <row r="56">
          <cell r="C56" t="str">
            <v>HMR - Dra. Mercês Pontes Cunha</v>
          </cell>
          <cell r="E56" t="str">
            <v>ALESSANDRA FIRMINO OLIVEIRA</v>
          </cell>
          <cell r="F56" t="str">
            <v>3 - Administrativo</v>
          </cell>
          <cell r="G56" t="str">
            <v>4110-10</v>
          </cell>
          <cell r="H56">
            <v>44713</v>
          </cell>
          <cell r="I56">
            <v>17.920000000000002</v>
          </cell>
          <cell r="J56">
            <v>143.39600000000002</v>
          </cell>
          <cell r="K56">
            <v>0</v>
          </cell>
          <cell r="L56">
            <v>0</v>
          </cell>
          <cell r="M56"/>
          <cell r="O56">
            <v>1.0900000000000001</v>
          </cell>
          <cell r="P56"/>
          <cell r="R56">
            <v>135.69999999999999</v>
          </cell>
          <cell r="S56">
            <v>8.1999999999999993</v>
          </cell>
          <cell r="U56">
            <v>0</v>
          </cell>
          <cell r="V56"/>
          <cell r="X56"/>
          <cell r="Y56">
            <v>0</v>
          </cell>
          <cell r="Z56">
            <v>0</v>
          </cell>
          <cell r="AB56"/>
        </row>
        <row r="57">
          <cell r="C57" t="str">
            <v>HMR - Dra. Mercês Pontes Cunha</v>
          </cell>
          <cell r="E57" t="str">
            <v xml:space="preserve">ALESSANDRA MARIA ALVES E SILVA </v>
          </cell>
          <cell r="F57" t="str">
            <v>3 - Administrativo</v>
          </cell>
          <cell r="G57" t="str">
            <v>4110-10</v>
          </cell>
          <cell r="H57">
            <v>44713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/>
          <cell r="O57">
            <v>1.0900000000000001</v>
          </cell>
          <cell r="P57"/>
          <cell r="R57">
            <v>0</v>
          </cell>
          <cell r="S57">
            <v>0</v>
          </cell>
          <cell r="U57">
            <v>0</v>
          </cell>
          <cell r="V57"/>
          <cell r="X57"/>
          <cell r="Y57">
            <v>0</v>
          </cell>
          <cell r="Z57">
            <v>0</v>
          </cell>
          <cell r="AB57"/>
        </row>
        <row r="58">
          <cell r="C58" t="str">
            <v>HMR - Dra. Mercês Pontes Cunha</v>
          </cell>
          <cell r="E58" t="str">
            <v>ALEX ALBUQUERQUE BELO NETO</v>
          </cell>
          <cell r="F58" t="str">
            <v>3 - Administrativo</v>
          </cell>
          <cell r="G58" t="str">
            <v>3132-20</v>
          </cell>
          <cell r="H58">
            <v>44713</v>
          </cell>
          <cell r="I58">
            <v>15.51</v>
          </cell>
          <cell r="J58">
            <v>124.004</v>
          </cell>
          <cell r="K58">
            <v>0</v>
          </cell>
          <cell r="L58">
            <v>0</v>
          </cell>
          <cell r="M58"/>
          <cell r="O58">
            <v>1.0900000000000001</v>
          </cell>
          <cell r="P58"/>
          <cell r="R58">
            <v>0</v>
          </cell>
          <cell r="S58">
            <v>0</v>
          </cell>
          <cell r="U58">
            <v>0</v>
          </cell>
          <cell r="V58"/>
          <cell r="X58"/>
          <cell r="Y58">
            <v>0</v>
          </cell>
          <cell r="Z58">
            <v>0</v>
          </cell>
          <cell r="AB58"/>
        </row>
        <row r="59">
          <cell r="C59" t="str">
            <v>HMR - Dra. Mercês Pontes Cunha</v>
          </cell>
          <cell r="E59" t="str">
            <v xml:space="preserve">ALEX JOSE DA SILVA PEREIRA </v>
          </cell>
          <cell r="F59" t="str">
            <v>3 - Administrativo</v>
          </cell>
          <cell r="G59" t="str">
            <v>5143-20</v>
          </cell>
          <cell r="H59">
            <v>44713</v>
          </cell>
          <cell r="I59">
            <v>17.57</v>
          </cell>
          <cell r="J59">
            <v>140.59200000000001</v>
          </cell>
          <cell r="K59">
            <v>0</v>
          </cell>
          <cell r="L59">
            <v>0</v>
          </cell>
          <cell r="M59"/>
          <cell r="O59">
            <v>1.0900000000000001</v>
          </cell>
          <cell r="P59"/>
          <cell r="R59">
            <v>0</v>
          </cell>
          <cell r="S59">
            <v>0</v>
          </cell>
          <cell r="U59">
            <v>0</v>
          </cell>
          <cell r="V59"/>
          <cell r="X59"/>
          <cell r="Y59">
            <v>0</v>
          </cell>
          <cell r="Z59">
            <v>0</v>
          </cell>
          <cell r="AB59"/>
        </row>
        <row r="60">
          <cell r="C60" t="str">
            <v>HMR - Dra. Mercês Pontes Cunha</v>
          </cell>
          <cell r="E60" t="str">
            <v>ALEX MARIANO DA SILVA</v>
          </cell>
          <cell r="F60" t="str">
            <v>2 - Outros Profissionais da Saúde</v>
          </cell>
          <cell r="G60" t="str">
            <v>3222-05</v>
          </cell>
          <cell r="H60">
            <v>44713</v>
          </cell>
          <cell r="I60">
            <v>18.57</v>
          </cell>
          <cell r="J60">
            <v>148.58000000000001</v>
          </cell>
          <cell r="K60">
            <v>0</v>
          </cell>
          <cell r="L60">
            <v>0</v>
          </cell>
          <cell r="M60"/>
          <cell r="O60">
            <v>1.0900000000000001</v>
          </cell>
          <cell r="P60"/>
          <cell r="R60">
            <v>86.5</v>
          </cell>
          <cell r="S60">
            <v>65.599999999999994</v>
          </cell>
          <cell r="U60">
            <v>0</v>
          </cell>
          <cell r="V60"/>
          <cell r="X60"/>
          <cell r="Y60">
            <v>0</v>
          </cell>
          <cell r="Z60">
            <v>0</v>
          </cell>
          <cell r="AB60"/>
        </row>
        <row r="61">
          <cell r="C61" t="str">
            <v>HMR - Dra. Mercês Pontes Cunha</v>
          </cell>
          <cell r="E61" t="str">
            <v>ALEX UCHOA FREITAS</v>
          </cell>
          <cell r="F61" t="str">
            <v>2 - Outros Profissionais da Saúde</v>
          </cell>
          <cell r="G61" t="str">
            <v>5211-30</v>
          </cell>
          <cell r="H61">
            <v>44713</v>
          </cell>
          <cell r="I61">
            <v>13.82</v>
          </cell>
          <cell r="J61">
            <v>110.50239999999999</v>
          </cell>
          <cell r="K61">
            <v>0</v>
          </cell>
          <cell r="L61">
            <v>0</v>
          </cell>
          <cell r="M61"/>
          <cell r="O61">
            <v>1.0900000000000001</v>
          </cell>
          <cell r="P61"/>
          <cell r="R61">
            <v>0</v>
          </cell>
          <cell r="S61">
            <v>0</v>
          </cell>
          <cell r="U61">
            <v>0</v>
          </cell>
          <cell r="V61"/>
          <cell r="X61"/>
          <cell r="Y61">
            <v>0</v>
          </cell>
          <cell r="Z61">
            <v>0</v>
          </cell>
          <cell r="AB61"/>
        </row>
        <row r="62">
          <cell r="C62" t="str">
            <v>HMR - Dra. Mercês Pontes Cunha</v>
          </cell>
          <cell r="E62" t="str">
            <v>ALEXANDRE BEZERRA ALVES</v>
          </cell>
          <cell r="F62" t="str">
            <v>2 - Outros Profissionais da Saúde</v>
          </cell>
          <cell r="G62" t="str">
            <v>3222-05</v>
          </cell>
          <cell r="H62">
            <v>44713</v>
          </cell>
          <cell r="I62">
            <v>6.79</v>
          </cell>
          <cell r="J62">
            <v>54.297600000000003</v>
          </cell>
          <cell r="K62">
            <v>0</v>
          </cell>
          <cell r="L62">
            <v>0</v>
          </cell>
          <cell r="M62"/>
          <cell r="O62">
            <v>1.0900000000000001</v>
          </cell>
          <cell r="P62"/>
          <cell r="R62">
            <v>0</v>
          </cell>
          <cell r="S62">
            <v>0</v>
          </cell>
          <cell r="U62">
            <v>0</v>
          </cell>
          <cell r="V62"/>
          <cell r="X62"/>
          <cell r="Y62">
            <v>0</v>
          </cell>
          <cell r="Z62">
            <v>0</v>
          </cell>
          <cell r="AB62"/>
        </row>
        <row r="63">
          <cell r="C63" t="str">
            <v>HMR - Dra. Mercês Pontes Cunha</v>
          </cell>
          <cell r="E63" t="str">
            <v>ALEXANDRE JOSE ALVES DE SIQUEIRA</v>
          </cell>
          <cell r="F63" t="str">
            <v>3 - Administrativo</v>
          </cell>
          <cell r="G63" t="str">
            <v>4131-05</v>
          </cell>
          <cell r="H63">
            <v>44713</v>
          </cell>
          <cell r="I63">
            <v>45.03</v>
          </cell>
          <cell r="J63">
            <v>360.21280000000002</v>
          </cell>
          <cell r="K63">
            <v>0</v>
          </cell>
          <cell r="L63">
            <v>0</v>
          </cell>
          <cell r="M63"/>
          <cell r="O63">
            <v>1.0900000000000001</v>
          </cell>
          <cell r="P63"/>
          <cell r="R63">
            <v>0</v>
          </cell>
          <cell r="S63">
            <v>0</v>
          </cell>
          <cell r="U63">
            <v>0</v>
          </cell>
          <cell r="V63"/>
          <cell r="X63"/>
          <cell r="Y63">
            <v>0</v>
          </cell>
          <cell r="Z63">
            <v>0</v>
          </cell>
          <cell r="AB63"/>
        </row>
        <row r="64">
          <cell r="C64" t="str">
            <v>HMR - Dra. Mercês Pontes Cunha</v>
          </cell>
          <cell r="E64" t="str">
            <v>ALEXANDRE RILTON</v>
          </cell>
          <cell r="F64" t="str">
            <v>3 - Administrativo</v>
          </cell>
          <cell r="G64" t="str">
            <v>4110-05</v>
          </cell>
          <cell r="H64">
            <v>44713</v>
          </cell>
          <cell r="I64">
            <v>15.16</v>
          </cell>
          <cell r="J64">
            <v>121.2</v>
          </cell>
          <cell r="K64">
            <v>0</v>
          </cell>
          <cell r="L64">
            <v>0</v>
          </cell>
          <cell r="M64"/>
          <cell r="O64">
            <v>1.0900000000000001</v>
          </cell>
          <cell r="P64"/>
          <cell r="R64">
            <v>0</v>
          </cell>
          <cell r="S64">
            <v>0</v>
          </cell>
          <cell r="U64">
            <v>0</v>
          </cell>
          <cell r="V64"/>
          <cell r="X64"/>
          <cell r="Y64">
            <v>0</v>
          </cell>
          <cell r="Z64">
            <v>0</v>
          </cell>
          <cell r="AB64"/>
        </row>
        <row r="65">
          <cell r="C65" t="str">
            <v>HMR - Dra. Mercês Pontes Cunha</v>
          </cell>
          <cell r="E65" t="str">
            <v>ALEXANDRE VITOR BARBOSA</v>
          </cell>
          <cell r="F65" t="str">
            <v>3 - Administrativo</v>
          </cell>
          <cell r="G65" t="str">
            <v>5143-20</v>
          </cell>
          <cell r="H65">
            <v>44713</v>
          </cell>
          <cell r="I65">
            <v>14.54</v>
          </cell>
          <cell r="J65">
            <v>116.352</v>
          </cell>
          <cell r="K65">
            <v>0</v>
          </cell>
          <cell r="L65">
            <v>0</v>
          </cell>
          <cell r="M65"/>
          <cell r="O65">
            <v>1.0900000000000001</v>
          </cell>
          <cell r="P65"/>
          <cell r="R65">
            <v>209.5</v>
          </cell>
          <cell r="S65">
            <v>72.72</v>
          </cell>
          <cell r="U65">
            <v>0</v>
          </cell>
          <cell r="V65"/>
          <cell r="X65"/>
          <cell r="Y65">
            <v>0</v>
          </cell>
          <cell r="Z65">
            <v>0</v>
          </cell>
          <cell r="AB65"/>
        </row>
        <row r="66">
          <cell r="C66" t="str">
            <v>HMR - Dra. Mercês Pontes Cunha</v>
          </cell>
          <cell r="E66" t="str">
            <v>ALEXSANDRA BARBOSA DA SILVA LIMA</v>
          </cell>
          <cell r="F66" t="str">
            <v>2 - Outros Profissionais da Saúde</v>
          </cell>
          <cell r="G66" t="str">
            <v>3222-05</v>
          </cell>
          <cell r="H66">
            <v>44713</v>
          </cell>
          <cell r="I66">
            <v>16.03</v>
          </cell>
          <cell r="J66">
            <v>128.31040000000002</v>
          </cell>
          <cell r="K66">
            <v>0</v>
          </cell>
          <cell r="L66">
            <v>0</v>
          </cell>
          <cell r="M66"/>
          <cell r="O66">
            <v>1.0900000000000001</v>
          </cell>
          <cell r="P66"/>
          <cell r="R66">
            <v>225.89999999999998</v>
          </cell>
          <cell r="S66">
            <v>72.72</v>
          </cell>
          <cell r="U66">
            <v>0</v>
          </cell>
          <cell r="V66"/>
          <cell r="X66"/>
          <cell r="Y66">
            <v>0</v>
          </cell>
          <cell r="Z66">
            <v>0</v>
          </cell>
          <cell r="AB66"/>
        </row>
        <row r="67">
          <cell r="C67" t="str">
            <v>HMR - Dra. Mercês Pontes Cunha</v>
          </cell>
          <cell r="E67" t="str">
            <v>ALEXSANDRA FARIAS DA SILVA NOVAES</v>
          </cell>
          <cell r="F67" t="str">
            <v>1 - Médico</v>
          </cell>
          <cell r="G67" t="str">
            <v>2251-25</v>
          </cell>
          <cell r="H67">
            <v>44713</v>
          </cell>
          <cell r="I67">
            <v>66.78</v>
          </cell>
          <cell r="J67">
            <v>534.19200000000001</v>
          </cell>
          <cell r="K67">
            <v>0</v>
          </cell>
          <cell r="L67">
            <v>0</v>
          </cell>
          <cell r="M67"/>
          <cell r="O67">
            <v>8.75</v>
          </cell>
          <cell r="P67"/>
          <cell r="R67">
            <v>0</v>
          </cell>
          <cell r="S67">
            <v>0</v>
          </cell>
          <cell r="U67">
            <v>0</v>
          </cell>
          <cell r="V67"/>
          <cell r="X67"/>
          <cell r="Y67">
            <v>0</v>
          </cell>
          <cell r="Z67">
            <v>0</v>
          </cell>
          <cell r="AB67"/>
        </row>
        <row r="68">
          <cell r="C68" t="str">
            <v>HMR - Dra. Mercês Pontes Cunha</v>
          </cell>
          <cell r="E68" t="str">
            <v>ALEXSANDRA FRAZAO SOARES</v>
          </cell>
          <cell r="F68" t="str">
            <v>2 - Outros Profissionais da Saúde</v>
          </cell>
          <cell r="G68" t="str">
            <v>3222-05</v>
          </cell>
          <cell r="H68">
            <v>44713</v>
          </cell>
          <cell r="I68">
            <v>16.13</v>
          </cell>
          <cell r="J68">
            <v>128.99200000000002</v>
          </cell>
          <cell r="K68">
            <v>0</v>
          </cell>
          <cell r="L68">
            <v>0</v>
          </cell>
          <cell r="M68"/>
          <cell r="O68">
            <v>1.0900000000000001</v>
          </cell>
          <cell r="P68"/>
          <cell r="R68">
            <v>0</v>
          </cell>
          <cell r="S68">
            <v>0</v>
          </cell>
          <cell r="U68">
            <v>0</v>
          </cell>
          <cell r="V68"/>
          <cell r="X68"/>
          <cell r="Y68">
            <v>0</v>
          </cell>
          <cell r="Z68">
            <v>0</v>
          </cell>
          <cell r="AB68"/>
        </row>
        <row r="69">
          <cell r="C69" t="str">
            <v>HMR - Dra. Mercês Pontes Cunha</v>
          </cell>
          <cell r="E69" t="str">
            <v>ALEXSANDRA MARIA BENTO SILVA</v>
          </cell>
          <cell r="F69" t="str">
            <v>3 - Administrativo</v>
          </cell>
          <cell r="G69" t="str">
            <v>5143-20</v>
          </cell>
          <cell r="H69">
            <v>44713</v>
          </cell>
          <cell r="I69">
            <v>15.16</v>
          </cell>
          <cell r="J69">
            <v>121.2</v>
          </cell>
          <cell r="K69">
            <v>0</v>
          </cell>
          <cell r="L69">
            <v>0</v>
          </cell>
          <cell r="M69"/>
          <cell r="O69">
            <v>1.0900000000000001</v>
          </cell>
          <cell r="P69"/>
          <cell r="R69">
            <v>135.69999999999999</v>
          </cell>
          <cell r="S69">
            <v>72.72</v>
          </cell>
          <cell r="U69">
            <v>0</v>
          </cell>
          <cell r="V69"/>
          <cell r="X69"/>
          <cell r="Y69">
            <v>0</v>
          </cell>
          <cell r="Z69">
            <v>0</v>
          </cell>
          <cell r="AB69"/>
        </row>
        <row r="70">
          <cell r="C70" t="str">
            <v>HMR - Dra. Mercês Pontes Cunha</v>
          </cell>
          <cell r="E70" t="str">
            <v>ALEXSANDRA NUNES SANTIAGO</v>
          </cell>
          <cell r="F70" t="str">
            <v>3 - Administrativo</v>
          </cell>
          <cell r="G70" t="str">
            <v>5134-30</v>
          </cell>
          <cell r="H70">
            <v>44713</v>
          </cell>
          <cell r="I70">
            <v>14.7</v>
          </cell>
          <cell r="J70">
            <v>117.60000000000001</v>
          </cell>
          <cell r="K70">
            <v>0</v>
          </cell>
          <cell r="L70">
            <v>0</v>
          </cell>
          <cell r="M70"/>
          <cell r="O70">
            <v>1.0900000000000001</v>
          </cell>
          <cell r="P70"/>
          <cell r="R70">
            <v>225.89999999999998</v>
          </cell>
          <cell r="S70">
            <v>8.1999999999999993</v>
          </cell>
          <cell r="U70">
            <v>69.41</v>
          </cell>
          <cell r="V70"/>
          <cell r="X70"/>
          <cell r="Y70">
            <v>0</v>
          </cell>
          <cell r="Z70">
            <v>0</v>
          </cell>
          <cell r="AB70"/>
        </row>
        <row r="71">
          <cell r="C71" t="str">
            <v>HMR - Dra. Mercês Pontes Cunha</v>
          </cell>
          <cell r="E71" t="str">
            <v>ALEXSANDRA SOARES DOS SANTOS</v>
          </cell>
          <cell r="F71" t="str">
            <v>3 - Administrativo</v>
          </cell>
          <cell r="G71" t="str">
            <v>5173-10</v>
          </cell>
          <cell r="H71">
            <v>44713</v>
          </cell>
          <cell r="I71">
            <v>6.47</v>
          </cell>
          <cell r="J71">
            <v>51.711999999999996</v>
          </cell>
          <cell r="K71">
            <v>0</v>
          </cell>
          <cell r="L71">
            <v>0</v>
          </cell>
          <cell r="M71"/>
          <cell r="O71">
            <v>1.0900000000000001</v>
          </cell>
          <cell r="P71"/>
          <cell r="R71">
            <v>0</v>
          </cell>
          <cell r="S71">
            <v>0</v>
          </cell>
          <cell r="U71">
            <v>0</v>
          </cell>
          <cell r="V71"/>
          <cell r="X71"/>
          <cell r="Y71">
            <v>0</v>
          </cell>
          <cell r="Z71">
            <v>0</v>
          </cell>
          <cell r="AB71"/>
        </row>
        <row r="72">
          <cell r="C72" t="str">
            <v>HMR - Dra. Mercês Pontes Cunha</v>
          </cell>
          <cell r="E72" t="str">
            <v>ALEXSANDRA TEXEIRA DE FARIAS</v>
          </cell>
          <cell r="F72" t="str">
            <v>2 - Outros Profissionais da Saúde</v>
          </cell>
          <cell r="G72" t="str">
            <v>3222-05</v>
          </cell>
          <cell r="H72">
            <v>44713</v>
          </cell>
          <cell r="I72">
            <v>4.37</v>
          </cell>
          <cell r="J72">
            <v>34.9056</v>
          </cell>
          <cell r="K72">
            <v>0</v>
          </cell>
          <cell r="L72">
            <v>0</v>
          </cell>
          <cell r="M72"/>
          <cell r="O72">
            <v>1.0900000000000001</v>
          </cell>
          <cell r="P72"/>
          <cell r="R72">
            <v>0</v>
          </cell>
          <cell r="S72">
            <v>0</v>
          </cell>
          <cell r="U72">
            <v>0</v>
          </cell>
          <cell r="V72"/>
          <cell r="X72"/>
          <cell r="Y72">
            <v>0</v>
          </cell>
          <cell r="Z72">
            <v>0</v>
          </cell>
          <cell r="AB72"/>
        </row>
        <row r="73">
          <cell r="C73" t="str">
            <v>HMR - Dra. Mercês Pontes Cunha</v>
          </cell>
          <cell r="E73" t="str">
            <v>ALEXSANDRO DA SILVA</v>
          </cell>
          <cell r="F73" t="str">
            <v>3 - Administrativo</v>
          </cell>
          <cell r="G73" t="str">
            <v>7241-10</v>
          </cell>
          <cell r="H73">
            <v>44713</v>
          </cell>
          <cell r="I73">
            <v>19.23</v>
          </cell>
          <cell r="J73">
            <v>153.864</v>
          </cell>
          <cell r="K73">
            <v>0</v>
          </cell>
          <cell r="L73">
            <v>0</v>
          </cell>
          <cell r="M73"/>
          <cell r="O73">
            <v>1.0900000000000001</v>
          </cell>
          <cell r="P73"/>
          <cell r="R73">
            <v>307.89999999999998</v>
          </cell>
          <cell r="S73">
            <v>8.1999999999999993</v>
          </cell>
          <cell r="U73">
            <v>0</v>
          </cell>
          <cell r="V73"/>
          <cell r="X73"/>
          <cell r="Y73">
            <v>0</v>
          </cell>
          <cell r="Z73">
            <v>0</v>
          </cell>
          <cell r="AB73"/>
        </row>
        <row r="74">
          <cell r="C74" t="str">
            <v>HMR - Dra. Mercês Pontes Cunha</v>
          </cell>
          <cell r="E74" t="str">
            <v>ALICE INEZ BATISTA MEIRA</v>
          </cell>
          <cell r="F74" t="str">
            <v>2 - Outros Profissionais da Saúde</v>
          </cell>
          <cell r="G74" t="str">
            <v>2235-05</v>
          </cell>
          <cell r="H74">
            <v>44713</v>
          </cell>
          <cell r="I74">
            <v>53.72</v>
          </cell>
          <cell r="J74">
            <v>564.15520000000004</v>
          </cell>
          <cell r="K74">
            <v>0</v>
          </cell>
          <cell r="L74">
            <v>0</v>
          </cell>
          <cell r="M74"/>
          <cell r="O74">
            <v>2.19</v>
          </cell>
          <cell r="P74"/>
          <cell r="R74">
            <v>0</v>
          </cell>
          <cell r="S74">
            <v>0</v>
          </cell>
          <cell r="U74">
            <v>0</v>
          </cell>
          <cell r="V74"/>
          <cell r="X74"/>
          <cell r="Y74">
            <v>0</v>
          </cell>
          <cell r="Z74">
            <v>0</v>
          </cell>
          <cell r="AB74"/>
        </row>
        <row r="75">
          <cell r="C75" t="str">
            <v>HMR - Dra. Mercês Pontes Cunha</v>
          </cell>
          <cell r="E75" t="str">
            <v>ALINE DRIELI SILVA DOS SANTOS</v>
          </cell>
          <cell r="F75" t="str">
            <v>2 - Outros Profissionais da Saúde</v>
          </cell>
          <cell r="G75" t="str">
            <v>3222-05</v>
          </cell>
          <cell r="H75">
            <v>44713</v>
          </cell>
          <cell r="I75">
            <v>14.86</v>
          </cell>
          <cell r="J75">
            <v>118.84</v>
          </cell>
          <cell r="K75">
            <v>0</v>
          </cell>
          <cell r="L75">
            <v>0</v>
          </cell>
          <cell r="M75"/>
          <cell r="O75">
            <v>1.0900000000000001</v>
          </cell>
          <cell r="P75"/>
          <cell r="R75">
            <v>86.5</v>
          </cell>
          <cell r="S75">
            <v>72.72</v>
          </cell>
          <cell r="U75">
            <v>0</v>
          </cell>
          <cell r="V75"/>
          <cell r="X75"/>
          <cell r="Y75">
            <v>0</v>
          </cell>
          <cell r="Z75">
            <v>0</v>
          </cell>
          <cell r="AB75"/>
        </row>
        <row r="76">
          <cell r="C76" t="str">
            <v>HMR - Dra. Mercês Pontes Cunha</v>
          </cell>
          <cell r="E76" t="str">
            <v>ALINE DUTRA DE ALMEIDA CABRAL DE OLIVEIRA</v>
          </cell>
          <cell r="F76" t="str">
            <v>1 - Médico</v>
          </cell>
          <cell r="G76" t="str">
            <v>2251-24</v>
          </cell>
          <cell r="H76">
            <v>44713</v>
          </cell>
          <cell r="I76">
            <v>67.75</v>
          </cell>
          <cell r="J76">
            <v>541.99199999999996</v>
          </cell>
          <cell r="K76">
            <v>0</v>
          </cell>
          <cell r="L76">
            <v>0</v>
          </cell>
          <cell r="M76"/>
          <cell r="O76">
            <v>8.75</v>
          </cell>
          <cell r="P76"/>
          <cell r="R76">
            <v>0</v>
          </cell>
          <cell r="S76">
            <v>0</v>
          </cell>
          <cell r="U76">
            <v>0</v>
          </cell>
          <cell r="V76"/>
          <cell r="X76"/>
          <cell r="Y76">
            <v>0</v>
          </cell>
          <cell r="Z76">
            <v>0</v>
          </cell>
          <cell r="AB76"/>
        </row>
        <row r="77">
          <cell r="C77" t="str">
            <v>HMR - Dra. Mercês Pontes Cunha</v>
          </cell>
          <cell r="E77" t="str">
            <v>ALINE SALES GUERRA</v>
          </cell>
          <cell r="F77" t="str">
            <v>1 - Médico</v>
          </cell>
          <cell r="G77" t="str">
            <v>2251-25</v>
          </cell>
          <cell r="H77">
            <v>44713</v>
          </cell>
          <cell r="I77">
            <v>66.77</v>
          </cell>
          <cell r="J77">
            <v>534.19200000000001</v>
          </cell>
          <cell r="K77">
            <v>0</v>
          </cell>
          <cell r="L77">
            <v>0</v>
          </cell>
          <cell r="M77"/>
          <cell r="O77">
            <v>8.75</v>
          </cell>
          <cell r="P77"/>
          <cell r="R77">
            <v>0</v>
          </cell>
          <cell r="S77">
            <v>0</v>
          </cell>
          <cell r="U77">
            <v>0</v>
          </cell>
          <cell r="V77"/>
          <cell r="X77"/>
          <cell r="Y77">
            <v>0</v>
          </cell>
          <cell r="Z77">
            <v>0</v>
          </cell>
          <cell r="AB77"/>
        </row>
        <row r="78">
          <cell r="C78" t="str">
            <v>HMR - Dra. Mercês Pontes Cunha</v>
          </cell>
          <cell r="E78" t="str">
            <v>ALINE SILVEIRA DA COSTA</v>
          </cell>
          <cell r="F78" t="str">
            <v>2 - Outros Profissionais da Saúde</v>
          </cell>
          <cell r="G78" t="str">
            <v>5211-30</v>
          </cell>
          <cell r="H78">
            <v>44713</v>
          </cell>
          <cell r="I78">
            <v>13.82</v>
          </cell>
          <cell r="J78">
            <v>110.536</v>
          </cell>
          <cell r="K78">
            <v>0</v>
          </cell>
          <cell r="L78">
            <v>0</v>
          </cell>
          <cell r="M78"/>
          <cell r="O78">
            <v>1.0900000000000001</v>
          </cell>
          <cell r="P78"/>
          <cell r="R78">
            <v>0</v>
          </cell>
          <cell r="S78">
            <v>0</v>
          </cell>
          <cell r="U78">
            <v>0</v>
          </cell>
          <cell r="V78"/>
          <cell r="X78"/>
          <cell r="Y78">
            <v>0</v>
          </cell>
          <cell r="Z78">
            <v>0</v>
          </cell>
          <cell r="AB78"/>
        </row>
        <row r="79">
          <cell r="C79" t="str">
            <v>HMR - Dra. Mercês Pontes Cunha</v>
          </cell>
          <cell r="E79" t="str">
            <v>ALINE VERGETTI SIQUEIRA</v>
          </cell>
          <cell r="F79" t="str">
            <v>1 - Médico</v>
          </cell>
          <cell r="G79" t="str">
            <v>2251-24</v>
          </cell>
          <cell r="H79">
            <v>44713</v>
          </cell>
          <cell r="I79">
            <v>109.08</v>
          </cell>
          <cell r="J79">
            <v>872.67200000000003</v>
          </cell>
          <cell r="K79">
            <v>0</v>
          </cell>
          <cell r="L79">
            <v>0</v>
          </cell>
          <cell r="M79"/>
          <cell r="O79">
            <v>8.75</v>
          </cell>
          <cell r="P79"/>
          <cell r="R79">
            <v>0</v>
          </cell>
          <cell r="S79">
            <v>0</v>
          </cell>
          <cell r="U79">
            <v>0</v>
          </cell>
          <cell r="V79"/>
          <cell r="X79"/>
          <cell r="Y79">
            <v>0</v>
          </cell>
          <cell r="Z79">
            <v>0</v>
          </cell>
          <cell r="AB79"/>
        </row>
        <row r="80">
          <cell r="C80" t="str">
            <v>HMR - Dra. Mercês Pontes Cunha</v>
          </cell>
          <cell r="E80" t="str">
            <v>ALISON TAVARES DA COSTA</v>
          </cell>
          <cell r="F80" t="str">
            <v>3 - Administrativo</v>
          </cell>
          <cell r="G80" t="str">
            <v>5143-20</v>
          </cell>
          <cell r="H80">
            <v>44713</v>
          </cell>
          <cell r="I80">
            <v>19.52</v>
          </cell>
          <cell r="J80">
            <v>156.16079999999999</v>
          </cell>
          <cell r="K80">
            <v>0</v>
          </cell>
          <cell r="L80">
            <v>0</v>
          </cell>
          <cell r="M80"/>
          <cell r="O80">
            <v>1.0900000000000001</v>
          </cell>
          <cell r="P80"/>
          <cell r="R80">
            <v>225.89999999999998</v>
          </cell>
          <cell r="S80">
            <v>72.72</v>
          </cell>
          <cell r="U80">
            <v>0</v>
          </cell>
          <cell r="V80"/>
          <cell r="X80"/>
          <cell r="Y80">
            <v>0</v>
          </cell>
          <cell r="Z80">
            <v>0</v>
          </cell>
          <cell r="AB80"/>
        </row>
        <row r="81">
          <cell r="C81" t="str">
            <v>HMR - Dra. Mercês Pontes Cunha</v>
          </cell>
          <cell r="E81" t="str">
            <v>ALLINE SUZI BISPO FIGUEIREDO</v>
          </cell>
          <cell r="F81" t="str">
            <v>2 - Outros Profissionais da Saúde</v>
          </cell>
          <cell r="G81" t="str">
            <v>2235-05</v>
          </cell>
          <cell r="H81">
            <v>44713</v>
          </cell>
          <cell r="I81">
            <v>44.24</v>
          </cell>
          <cell r="J81">
            <v>455.33440000000002</v>
          </cell>
          <cell r="K81">
            <v>0</v>
          </cell>
          <cell r="L81">
            <v>0</v>
          </cell>
          <cell r="M81"/>
          <cell r="O81">
            <v>2.19</v>
          </cell>
          <cell r="P81"/>
          <cell r="R81">
            <v>0</v>
          </cell>
          <cell r="S81">
            <v>0</v>
          </cell>
          <cell r="U81">
            <v>0</v>
          </cell>
          <cell r="V81"/>
          <cell r="X81"/>
          <cell r="Y81">
            <v>0</v>
          </cell>
          <cell r="Z81">
            <v>0</v>
          </cell>
          <cell r="AB81"/>
        </row>
        <row r="82">
          <cell r="C82" t="str">
            <v>HMR - Dra. Mercês Pontes Cunha</v>
          </cell>
          <cell r="E82" t="str">
            <v xml:space="preserve">ALYNE MARIA DE ALCÂNTARA SOARES QUINTAS </v>
          </cell>
          <cell r="F82" t="str">
            <v>2 - Outros Profissionais da Saúde</v>
          </cell>
          <cell r="G82" t="str">
            <v>2235-05</v>
          </cell>
          <cell r="H82">
            <v>44713</v>
          </cell>
          <cell r="I82">
            <v>49.34</v>
          </cell>
          <cell r="J82">
            <v>496.14080000000001</v>
          </cell>
          <cell r="K82">
            <v>0</v>
          </cell>
          <cell r="L82">
            <v>0</v>
          </cell>
          <cell r="M82"/>
          <cell r="O82">
            <v>2.19</v>
          </cell>
          <cell r="P82"/>
          <cell r="R82">
            <v>0</v>
          </cell>
          <cell r="S82">
            <v>0</v>
          </cell>
          <cell r="U82">
            <v>0</v>
          </cell>
          <cell r="V82"/>
          <cell r="X82"/>
          <cell r="Y82">
            <v>0</v>
          </cell>
          <cell r="Z82">
            <v>0</v>
          </cell>
          <cell r="AB82"/>
        </row>
        <row r="83">
          <cell r="C83" t="str">
            <v>HMR - Dra. Mercês Pontes Cunha</v>
          </cell>
          <cell r="E83" t="str">
            <v>AMANDA ALVES PINTO BESSA</v>
          </cell>
          <cell r="F83" t="str">
            <v>1 - Médico</v>
          </cell>
          <cell r="G83" t="str">
            <v>2251-51</v>
          </cell>
          <cell r="H83">
            <v>44713</v>
          </cell>
          <cell r="I83">
            <v>67.91</v>
          </cell>
          <cell r="J83">
            <v>543.20000000000005</v>
          </cell>
          <cell r="K83">
            <v>0</v>
          </cell>
          <cell r="L83">
            <v>0</v>
          </cell>
          <cell r="M83"/>
          <cell r="O83">
            <v>8.75</v>
          </cell>
          <cell r="P83"/>
          <cell r="R83">
            <v>0</v>
          </cell>
          <cell r="S83">
            <v>0</v>
          </cell>
          <cell r="U83">
            <v>0</v>
          </cell>
          <cell r="V83"/>
          <cell r="X83"/>
          <cell r="Y83">
            <v>0</v>
          </cell>
          <cell r="Z83">
            <v>0</v>
          </cell>
          <cell r="AB83"/>
        </row>
        <row r="84">
          <cell r="C84" t="str">
            <v>HMR - Dra. Mercês Pontes Cunha</v>
          </cell>
          <cell r="E84" t="str">
            <v>AMANDA BEZERRA DA SILVA</v>
          </cell>
          <cell r="F84" t="str">
            <v>2 - Outros Profissionais da Saúde</v>
          </cell>
          <cell r="G84" t="str">
            <v>2235-05</v>
          </cell>
          <cell r="H84">
            <v>44713</v>
          </cell>
          <cell r="I84">
            <v>45.44</v>
          </cell>
          <cell r="J84">
            <v>465.00960000000003</v>
          </cell>
          <cell r="K84">
            <v>0</v>
          </cell>
          <cell r="L84">
            <v>0</v>
          </cell>
          <cell r="M84"/>
          <cell r="O84">
            <v>2.19</v>
          </cell>
          <cell r="P84"/>
          <cell r="R84">
            <v>0</v>
          </cell>
          <cell r="S84">
            <v>0</v>
          </cell>
          <cell r="U84">
            <v>0</v>
          </cell>
          <cell r="V84"/>
          <cell r="X84"/>
          <cell r="Y84">
            <v>0</v>
          </cell>
          <cell r="Z84">
            <v>0</v>
          </cell>
          <cell r="AB84"/>
        </row>
        <row r="85">
          <cell r="C85" t="str">
            <v>HMR - Dra. Mercês Pontes Cunha</v>
          </cell>
          <cell r="E85" t="str">
            <v>AMANDA CARLA LYRA TRUTA</v>
          </cell>
          <cell r="F85" t="str">
            <v>1 - Médico</v>
          </cell>
          <cell r="G85" t="str">
            <v>2251-25</v>
          </cell>
          <cell r="H85">
            <v>44713</v>
          </cell>
          <cell r="I85">
            <v>57.03</v>
          </cell>
          <cell r="J85">
            <v>456.19200000000001</v>
          </cell>
          <cell r="K85">
            <v>0</v>
          </cell>
          <cell r="L85">
            <v>0</v>
          </cell>
          <cell r="M85"/>
          <cell r="O85">
            <v>8.75</v>
          </cell>
          <cell r="P85"/>
          <cell r="R85">
            <v>0</v>
          </cell>
          <cell r="S85">
            <v>0</v>
          </cell>
          <cell r="U85">
            <v>0</v>
          </cell>
          <cell r="V85"/>
          <cell r="X85"/>
          <cell r="Y85">
            <v>0</v>
          </cell>
          <cell r="Z85">
            <v>0</v>
          </cell>
          <cell r="AB85"/>
        </row>
        <row r="86">
          <cell r="C86" t="str">
            <v>HMR - Dra. Mercês Pontes Cunha</v>
          </cell>
          <cell r="E86" t="str">
            <v>AMANDA CHRISTINE DE MATOS GALINDO</v>
          </cell>
          <cell r="F86" t="str">
            <v>1 - Médico</v>
          </cell>
          <cell r="G86" t="str">
            <v>2251-24</v>
          </cell>
          <cell r="H86">
            <v>44713</v>
          </cell>
          <cell r="I86">
            <v>67.75</v>
          </cell>
          <cell r="J86">
            <v>541.99199999999996</v>
          </cell>
          <cell r="K86">
            <v>0</v>
          </cell>
          <cell r="L86">
            <v>0</v>
          </cell>
          <cell r="M86"/>
          <cell r="O86">
            <v>8.75</v>
          </cell>
          <cell r="P86"/>
          <cell r="R86">
            <v>0</v>
          </cell>
          <cell r="S86">
            <v>0</v>
          </cell>
          <cell r="U86">
            <v>0</v>
          </cell>
          <cell r="V86"/>
          <cell r="X86"/>
          <cell r="Y86">
            <v>0</v>
          </cell>
          <cell r="Z86">
            <v>0</v>
          </cell>
          <cell r="AB86"/>
        </row>
        <row r="87">
          <cell r="C87" t="str">
            <v>HMR - Dra. Mercês Pontes Cunha</v>
          </cell>
          <cell r="E87" t="str">
            <v>AMANDA DA SILVA FERREIRA</v>
          </cell>
          <cell r="F87" t="str">
            <v>2 - Outros Profissionais da Saúde</v>
          </cell>
          <cell r="G87" t="str">
            <v>2235-05</v>
          </cell>
          <cell r="H87">
            <v>44713</v>
          </cell>
          <cell r="I87">
            <v>57.79</v>
          </cell>
          <cell r="J87">
            <v>563.81039999999996</v>
          </cell>
          <cell r="K87">
            <v>0</v>
          </cell>
          <cell r="L87">
            <v>0</v>
          </cell>
          <cell r="M87"/>
          <cell r="O87">
            <v>2.19</v>
          </cell>
          <cell r="P87"/>
          <cell r="R87">
            <v>0</v>
          </cell>
          <cell r="S87">
            <v>0</v>
          </cell>
          <cell r="U87">
            <v>0</v>
          </cell>
          <cell r="V87"/>
          <cell r="X87"/>
          <cell r="Y87">
            <v>0</v>
          </cell>
          <cell r="Z87">
            <v>0</v>
          </cell>
          <cell r="AB87"/>
        </row>
        <row r="88">
          <cell r="C88" t="str">
            <v>HMR - Dra. Mercês Pontes Cunha</v>
          </cell>
          <cell r="E88" t="str">
            <v>AMANDA DA SILVA RIBEIRO SANTOS</v>
          </cell>
          <cell r="F88" t="str">
            <v>2 - Outros Profissionais da Saúde</v>
          </cell>
          <cell r="G88" t="str">
            <v>3222-05</v>
          </cell>
          <cell r="H88">
            <v>44713</v>
          </cell>
          <cell r="I88">
            <v>16.53</v>
          </cell>
          <cell r="J88">
            <v>132.1728</v>
          </cell>
          <cell r="K88">
            <v>0</v>
          </cell>
          <cell r="L88">
            <v>0</v>
          </cell>
          <cell r="M88"/>
          <cell r="O88">
            <v>1.0900000000000001</v>
          </cell>
          <cell r="P88"/>
          <cell r="R88">
            <v>131.5</v>
          </cell>
          <cell r="S88">
            <v>72.72</v>
          </cell>
          <cell r="U88">
            <v>69.41</v>
          </cell>
          <cell r="V88"/>
          <cell r="X88"/>
          <cell r="Y88">
            <v>0</v>
          </cell>
          <cell r="Z88">
            <v>0</v>
          </cell>
          <cell r="AB88"/>
        </row>
        <row r="89">
          <cell r="C89" t="str">
            <v>HMR - Dra. Mercês Pontes Cunha</v>
          </cell>
          <cell r="E89" t="str">
            <v>AMANDA MENEZES DE MELO OLIVEIRA</v>
          </cell>
          <cell r="F89" t="str">
            <v>2 - Outros Profissionais da Saúde</v>
          </cell>
          <cell r="G89" t="str">
            <v>2235-05</v>
          </cell>
          <cell r="H89">
            <v>44713</v>
          </cell>
          <cell r="I89">
            <v>62.85</v>
          </cell>
          <cell r="J89">
            <v>604.26</v>
          </cell>
          <cell r="K89">
            <v>0</v>
          </cell>
          <cell r="L89">
            <v>0</v>
          </cell>
          <cell r="M89"/>
          <cell r="O89">
            <v>2.19</v>
          </cell>
          <cell r="P89"/>
          <cell r="R89">
            <v>0</v>
          </cell>
          <cell r="S89">
            <v>0</v>
          </cell>
          <cell r="U89">
            <v>0</v>
          </cell>
          <cell r="V89"/>
          <cell r="X89"/>
          <cell r="Y89">
            <v>0</v>
          </cell>
          <cell r="Z89">
            <v>0</v>
          </cell>
          <cell r="AB89"/>
        </row>
        <row r="90">
          <cell r="C90" t="str">
            <v>HMR - Dra. Mercês Pontes Cunha</v>
          </cell>
          <cell r="E90" t="str">
            <v>AMANDA NEILYANNE BISPO DE SOUZA</v>
          </cell>
          <cell r="F90" t="str">
            <v>2 - Outros Profissionais da Saúde</v>
          </cell>
          <cell r="G90" t="str">
            <v>2235-05</v>
          </cell>
          <cell r="H90">
            <v>44713</v>
          </cell>
          <cell r="I90">
            <v>33.450000000000003</v>
          </cell>
          <cell r="J90">
            <v>369.05360000000002</v>
          </cell>
          <cell r="K90">
            <v>0</v>
          </cell>
          <cell r="L90">
            <v>0</v>
          </cell>
          <cell r="M90"/>
          <cell r="O90">
            <v>2.19</v>
          </cell>
          <cell r="P90"/>
          <cell r="R90">
            <v>0</v>
          </cell>
          <cell r="S90">
            <v>0</v>
          </cell>
          <cell r="U90">
            <v>132.20000000000002</v>
          </cell>
          <cell r="V90"/>
          <cell r="X90"/>
          <cell r="Y90">
            <v>0</v>
          </cell>
          <cell r="Z90">
            <v>0</v>
          </cell>
          <cell r="AB90"/>
        </row>
        <row r="91">
          <cell r="C91" t="str">
            <v>HMR - Dra. Mercês Pontes Cunha</v>
          </cell>
          <cell r="E91" t="str">
            <v>AMANDA NOBRE CAVALCANTI DOS SANTOS</v>
          </cell>
          <cell r="F91" t="str">
            <v>2 - Outros Profissionais da Saúde</v>
          </cell>
          <cell r="G91" t="str">
            <v>3222-05</v>
          </cell>
          <cell r="H91">
            <v>44713</v>
          </cell>
          <cell r="I91">
            <v>16.14</v>
          </cell>
          <cell r="J91">
            <v>129.17360000000002</v>
          </cell>
          <cell r="K91">
            <v>0</v>
          </cell>
          <cell r="L91">
            <v>0</v>
          </cell>
          <cell r="M91"/>
          <cell r="O91">
            <v>1.0900000000000001</v>
          </cell>
          <cell r="P91"/>
          <cell r="R91">
            <v>0</v>
          </cell>
          <cell r="S91">
            <v>0</v>
          </cell>
          <cell r="U91">
            <v>0</v>
          </cell>
          <cell r="V91"/>
          <cell r="X91"/>
          <cell r="Y91">
            <v>0</v>
          </cell>
          <cell r="Z91">
            <v>0</v>
          </cell>
          <cell r="AB91"/>
        </row>
        <row r="92">
          <cell r="C92" t="str">
            <v>HMR - Dra. Mercês Pontes Cunha</v>
          </cell>
          <cell r="E92" t="str">
            <v>AMANDA ROCHA SOUSA SEVERINO GOUVEIA</v>
          </cell>
          <cell r="F92" t="str">
            <v>1 - Médico</v>
          </cell>
          <cell r="G92" t="str">
            <v>2251-25</v>
          </cell>
          <cell r="H92">
            <v>44713</v>
          </cell>
          <cell r="I92">
            <v>125.28</v>
          </cell>
          <cell r="J92">
            <v>1002.192</v>
          </cell>
          <cell r="K92">
            <v>0</v>
          </cell>
          <cell r="L92">
            <v>0</v>
          </cell>
          <cell r="M92"/>
          <cell r="O92">
            <v>8.75</v>
          </cell>
          <cell r="P92"/>
          <cell r="R92">
            <v>0</v>
          </cell>
          <cell r="S92">
            <v>0</v>
          </cell>
          <cell r="U92">
            <v>0</v>
          </cell>
          <cell r="V92"/>
          <cell r="X92"/>
          <cell r="Y92">
            <v>0</v>
          </cell>
          <cell r="Z92">
            <v>0</v>
          </cell>
          <cell r="AB92"/>
        </row>
        <row r="93">
          <cell r="C93" t="str">
            <v>HMR - Dra. Mercês Pontes Cunha</v>
          </cell>
          <cell r="E93" t="str">
            <v>AMILTON ROBERTO DE OLIVEIRA JUNIOR</v>
          </cell>
          <cell r="F93" t="str">
            <v>2 - Outros Profissionais da Saúde</v>
          </cell>
          <cell r="G93" t="str">
            <v>2235-05</v>
          </cell>
          <cell r="H93">
            <v>44713</v>
          </cell>
          <cell r="I93">
            <v>50.92</v>
          </cell>
          <cell r="J93">
            <v>508.82320000000004</v>
          </cell>
          <cell r="K93">
            <v>0</v>
          </cell>
          <cell r="L93">
            <v>0</v>
          </cell>
          <cell r="M93"/>
          <cell r="O93">
            <v>2.19</v>
          </cell>
          <cell r="P93"/>
          <cell r="R93">
            <v>0</v>
          </cell>
          <cell r="S93">
            <v>0</v>
          </cell>
          <cell r="U93">
            <v>0</v>
          </cell>
          <cell r="V93"/>
          <cell r="X93"/>
          <cell r="Y93">
            <v>0</v>
          </cell>
          <cell r="Z93">
            <v>0</v>
          </cell>
          <cell r="AB93"/>
        </row>
        <row r="94">
          <cell r="C94" t="str">
            <v>HMR - Dra. Mercês Pontes Cunha</v>
          </cell>
          <cell r="E94" t="str">
            <v>ANA ALICE DOS SANTOS VALDEVINO</v>
          </cell>
          <cell r="F94" t="str">
            <v>3 - Administrativo</v>
          </cell>
          <cell r="G94" t="str">
            <v>5143-20</v>
          </cell>
          <cell r="H94">
            <v>44713</v>
          </cell>
          <cell r="I94">
            <v>16.75</v>
          </cell>
          <cell r="J94">
            <v>133.95920000000001</v>
          </cell>
          <cell r="K94">
            <v>0</v>
          </cell>
          <cell r="L94">
            <v>0</v>
          </cell>
          <cell r="M94"/>
          <cell r="O94">
            <v>1.0900000000000001</v>
          </cell>
          <cell r="P94"/>
          <cell r="R94">
            <v>94.699999999999989</v>
          </cell>
          <cell r="S94">
            <v>72.72</v>
          </cell>
          <cell r="U94">
            <v>0</v>
          </cell>
          <cell r="V94"/>
          <cell r="X94"/>
          <cell r="Y94">
            <v>0</v>
          </cell>
          <cell r="Z94">
            <v>0</v>
          </cell>
          <cell r="AB94"/>
        </row>
        <row r="95">
          <cell r="C95" t="str">
            <v>HMR - Dra. Mercês Pontes Cunha</v>
          </cell>
          <cell r="E95" t="str">
            <v>ANA AMERICA OLIVEIRA DE ARRUDA</v>
          </cell>
          <cell r="F95" t="str">
            <v>3 - Administrativo</v>
          </cell>
          <cell r="G95" t="str">
            <v>1422-05</v>
          </cell>
          <cell r="H95">
            <v>44713</v>
          </cell>
          <cell r="I95">
            <v>60.01</v>
          </cell>
          <cell r="J95">
            <v>480</v>
          </cell>
          <cell r="K95">
            <v>0</v>
          </cell>
          <cell r="L95">
            <v>0</v>
          </cell>
          <cell r="M95"/>
          <cell r="O95">
            <v>8.75</v>
          </cell>
          <cell r="P95"/>
          <cell r="R95">
            <v>0</v>
          </cell>
          <cell r="S95">
            <v>0</v>
          </cell>
          <cell r="U95">
            <v>0</v>
          </cell>
          <cell r="V95"/>
          <cell r="X95"/>
          <cell r="Y95">
            <v>0</v>
          </cell>
          <cell r="Z95">
            <v>0</v>
          </cell>
          <cell r="AB95"/>
        </row>
        <row r="96">
          <cell r="C96" t="str">
            <v>HMR - Dra. Mercês Pontes Cunha</v>
          </cell>
          <cell r="E96" t="str">
            <v>ANA BEATRIZ DA ROCHA BEZERRA DA PAIXAO</v>
          </cell>
          <cell r="F96" t="str">
            <v>2 - Outros Profissionais da Saúde</v>
          </cell>
          <cell r="G96" t="str">
            <v>2237-10</v>
          </cell>
          <cell r="H96">
            <v>44713</v>
          </cell>
          <cell r="I96">
            <v>30.26</v>
          </cell>
          <cell r="J96">
            <v>242.14080000000001</v>
          </cell>
          <cell r="K96">
            <v>0</v>
          </cell>
          <cell r="L96">
            <v>0</v>
          </cell>
          <cell r="M96"/>
          <cell r="O96">
            <v>1.0900000000000001</v>
          </cell>
          <cell r="P96"/>
          <cell r="R96">
            <v>0</v>
          </cell>
          <cell r="S96">
            <v>0</v>
          </cell>
          <cell r="U96">
            <v>0</v>
          </cell>
          <cell r="V96"/>
          <cell r="X96"/>
          <cell r="Y96">
            <v>0</v>
          </cell>
          <cell r="Z96">
            <v>0</v>
          </cell>
          <cell r="AB96"/>
        </row>
        <row r="97">
          <cell r="C97" t="str">
            <v>HMR - Dra. Mercês Pontes Cunha</v>
          </cell>
          <cell r="E97" t="str">
            <v>ANA CARLA FERREIRA DE LIMA</v>
          </cell>
          <cell r="F97" t="str">
            <v>1 - Médico</v>
          </cell>
          <cell r="G97" t="str">
            <v>2251-24</v>
          </cell>
          <cell r="H97">
            <v>44713</v>
          </cell>
          <cell r="I97">
            <v>120.27</v>
          </cell>
          <cell r="J97">
            <v>962.09199999999998</v>
          </cell>
          <cell r="K97">
            <v>0</v>
          </cell>
          <cell r="L97">
            <v>0</v>
          </cell>
          <cell r="M97"/>
          <cell r="O97">
            <v>8.75</v>
          </cell>
          <cell r="P97"/>
          <cell r="R97">
            <v>0</v>
          </cell>
          <cell r="S97">
            <v>0</v>
          </cell>
          <cell r="U97">
            <v>0</v>
          </cell>
          <cell r="V97"/>
          <cell r="X97"/>
          <cell r="Y97">
            <v>0</v>
          </cell>
          <cell r="Z97">
            <v>0</v>
          </cell>
          <cell r="AB97"/>
        </row>
        <row r="98">
          <cell r="C98" t="str">
            <v>HMR - Dra. Mercês Pontes Cunha</v>
          </cell>
          <cell r="E98" t="str">
            <v>ANA CARLA OLIVEIRA DA SILVA</v>
          </cell>
          <cell r="F98" t="str">
            <v>2 - Outros Profissionais da Saúde</v>
          </cell>
          <cell r="G98" t="str">
            <v>3222-05</v>
          </cell>
          <cell r="H98">
            <v>44713</v>
          </cell>
          <cell r="I98">
            <v>14.55</v>
          </cell>
          <cell r="J98">
            <v>116.352</v>
          </cell>
          <cell r="K98">
            <v>0</v>
          </cell>
          <cell r="L98">
            <v>0</v>
          </cell>
          <cell r="M98"/>
          <cell r="O98">
            <v>1.0900000000000001</v>
          </cell>
          <cell r="P98"/>
          <cell r="R98">
            <v>94.699999999999989</v>
          </cell>
          <cell r="S98">
            <v>72.72</v>
          </cell>
          <cell r="U98">
            <v>0</v>
          </cell>
          <cell r="V98"/>
          <cell r="X98"/>
          <cell r="Y98">
            <v>0</v>
          </cell>
          <cell r="Z98">
            <v>0</v>
          </cell>
          <cell r="AB98"/>
        </row>
        <row r="99">
          <cell r="C99" t="str">
            <v>HMR - Dra. Mercês Pontes Cunha</v>
          </cell>
          <cell r="E99" t="str">
            <v>ANA CAROLINA BORBA SIVINI</v>
          </cell>
          <cell r="F99" t="str">
            <v>1 - Médico</v>
          </cell>
          <cell r="G99" t="str">
            <v>2251-51</v>
          </cell>
          <cell r="H99">
            <v>44713</v>
          </cell>
          <cell r="I99">
            <v>117.14</v>
          </cell>
          <cell r="J99">
            <v>937.19200000000001</v>
          </cell>
          <cell r="K99">
            <v>0</v>
          </cell>
          <cell r="L99">
            <v>0</v>
          </cell>
          <cell r="M99"/>
          <cell r="O99">
            <v>8.75</v>
          </cell>
          <cell r="P99"/>
          <cell r="R99">
            <v>0</v>
          </cell>
          <cell r="S99">
            <v>0</v>
          </cell>
          <cell r="U99">
            <v>0</v>
          </cell>
          <cell r="V99"/>
          <cell r="X99"/>
          <cell r="Y99">
            <v>0</v>
          </cell>
          <cell r="Z99">
            <v>0</v>
          </cell>
          <cell r="AB99"/>
        </row>
        <row r="100">
          <cell r="C100" t="str">
            <v>HMR - Dra. Mercês Pontes Cunha</v>
          </cell>
          <cell r="E100" t="str">
            <v>ANA CAROLINA FERRAZ PASCOAL</v>
          </cell>
          <cell r="F100" t="str">
            <v>1 - Médico</v>
          </cell>
          <cell r="G100" t="str">
            <v>2252-55</v>
          </cell>
          <cell r="H100">
            <v>44713</v>
          </cell>
          <cell r="I100">
            <v>60.93</v>
          </cell>
          <cell r="J100">
            <v>487.392</v>
          </cell>
          <cell r="K100">
            <v>0</v>
          </cell>
          <cell r="L100">
            <v>0</v>
          </cell>
          <cell r="M100"/>
          <cell r="O100">
            <v>8.75</v>
          </cell>
          <cell r="P100"/>
          <cell r="R100">
            <v>0</v>
          </cell>
          <cell r="S100">
            <v>0</v>
          </cell>
          <cell r="U100">
            <v>0</v>
          </cell>
          <cell r="V100"/>
          <cell r="X100"/>
          <cell r="Y100">
            <v>0</v>
          </cell>
          <cell r="Z100">
            <v>0</v>
          </cell>
          <cell r="AB100"/>
        </row>
        <row r="101">
          <cell r="C101" t="str">
            <v>HMR - Dra. Mercês Pontes Cunha</v>
          </cell>
          <cell r="E101" t="str">
            <v>ANA CAROLINA MELO DA SILVA QUINTILIANO CESAR</v>
          </cell>
          <cell r="F101" t="str">
            <v>2 - Outros Profissionais da Saúde</v>
          </cell>
          <cell r="G101" t="str">
            <v>2235-05</v>
          </cell>
          <cell r="H101">
            <v>44713</v>
          </cell>
          <cell r="I101">
            <v>19.010000000000002</v>
          </cell>
          <cell r="J101">
            <v>253.44560000000001</v>
          </cell>
          <cell r="K101">
            <v>0</v>
          </cell>
          <cell r="L101">
            <v>0</v>
          </cell>
          <cell r="M101"/>
          <cell r="O101">
            <v>2.19</v>
          </cell>
          <cell r="P101"/>
          <cell r="R101">
            <v>0</v>
          </cell>
          <cell r="S101">
            <v>0</v>
          </cell>
          <cell r="U101">
            <v>132.20000000000002</v>
          </cell>
          <cell r="V101"/>
          <cell r="X101"/>
          <cell r="Y101">
            <v>0</v>
          </cell>
          <cell r="Z101">
            <v>0</v>
          </cell>
          <cell r="AB101"/>
        </row>
        <row r="102">
          <cell r="C102" t="str">
            <v>HMR - Dra. Mercês Pontes Cunha</v>
          </cell>
          <cell r="E102" t="str">
            <v xml:space="preserve">ANA CAROLINA SILVA DOS SANTOS </v>
          </cell>
          <cell r="F102" t="str">
            <v>2 - Outros Profissionais da Saúde</v>
          </cell>
          <cell r="G102" t="str">
            <v>3222-05</v>
          </cell>
          <cell r="H102">
            <v>44713</v>
          </cell>
          <cell r="I102">
            <v>29.19</v>
          </cell>
          <cell r="J102">
            <v>233.48320000000001</v>
          </cell>
          <cell r="K102">
            <v>0</v>
          </cell>
          <cell r="L102">
            <v>0</v>
          </cell>
          <cell r="M102"/>
          <cell r="O102">
            <v>1.0900000000000001</v>
          </cell>
          <cell r="P102"/>
          <cell r="R102">
            <v>0</v>
          </cell>
          <cell r="S102">
            <v>0</v>
          </cell>
          <cell r="U102">
            <v>0</v>
          </cell>
          <cell r="V102"/>
          <cell r="X102"/>
          <cell r="Y102">
            <v>0</v>
          </cell>
          <cell r="Z102">
            <v>0</v>
          </cell>
          <cell r="AB102"/>
        </row>
        <row r="103">
          <cell r="C103" t="str">
            <v>HMR - Dra. Mercês Pontes Cunha</v>
          </cell>
          <cell r="E103" t="str">
            <v>ANA CAROLINE DE MAGALHÃES MIRANDA</v>
          </cell>
          <cell r="F103" t="str">
            <v>2 - Outros Profissionais da Saúde</v>
          </cell>
          <cell r="G103" t="str">
            <v>2235-05</v>
          </cell>
          <cell r="H103">
            <v>44713</v>
          </cell>
          <cell r="I103">
            <v>36.03</v>
          </cell>
          <cell r="J103">
            <v>389.61919999999998</v>
          </cell>
          <cell r="K103">
            <v>0</v>
          </cell>
          <cell r="L103">
            <v>0</v>
          </cell>
          <cell r="M103"/>
          <cell r="O103">
            <v>2.19</v>
          </cell>
          <cell r="P103"/>
          <cell r="R103">
            <v>0</v>
          </cell>
          <cell r="S103">
            <v>0</v>
          </cell>
          <cell r="U103">
            <v>0</v>
          </cell>
          <cell r="V103"/>
          <cell r="X103"/>
          <cell r="Y103">
            <v>0</v>
          </cell>
          <cell r="Z103">
            <v>0</v>
          </cell>
          <cell r="AB103"/>
        </row>
        <row r="104">
          <cell r="C104" t="str">
            <v>HMR - Dra. Mercês Pontes Cunha</v>
          </cell>
          <cell r="E104" t="str">
            <v>ANA CATARINA MATOS ISHIGAMI ALVINO</v>
          </cell>
          <cell r="F104" t="str">
            <v>1 - Médico</v>
          </cell>
          <cell r="G104" t="str">
            <v>2251-24</v>
          </cell>
          <cell r="H104">
            <v>44713</v>
          </cell>
          <cell r="I104">
            <v>70.680000000000007</v>
          </cell>
          <cell r="J104">
            <v>565.39199999999994</v>
          </cell>
          <cell r="K104">
            <v>0</v>
          </cell>
          <cell r="L104">
            <v>0</v>
          </cell>
          <cell r="M104"/>
          <cell r="O104">
            <v>8.75</v>
          </cell>
          <cell r="P104"/>
          <cell r="R104">
            <v>0</v>
          </cell>
          <cell r="S104">
            <v>0</v>
          </cell>
          <cell r="U104">
            <v>0</v>
          </cell>
          <cell r="V104"/>
          <cell r="X104"/>
          <cell r="Y104">
            <v>0</v>
          </cell>
          <cell r="Z104">
            <v>0</v>
          </cell>
          <cell r="AB104"/>
        </row>
        <row r="105">
          <cell r="C105" t="str">
            <v>HMR - Dra. Mercês Pontes Cunha</v>
          </cell>
          <cell r="E105" t="str">
            <v>ANA CELIA DE BRITO CORREA</v>
          </cell>
          <cell r="F105" t="str">
            <v>1 - Médico</v>
          </cell>
          <cell r="G105" t="str">
            <v>2251-24</v>
          </cell>
          <cell r="H105">
            <v>44713</v>
          </cell>
          <cell r="I105">
            <v>119.42</v>
          </cell>
          <cell r="J105">
            <v>955.39199999999994</v>
          </cell>
          <cell r="K105">
            <v>0</v>
          </cell>
          <cell r="L105">
            <v>0</v>
          </cell>
          <cell r="M105"/>
          <cell r="O105">
            <v>8.75</v>
          </cell>
          <cell r="P105"/>
          <cell r="R105">
            <v>0</v>
          </cell>
          <cell r="S105">
            <v>0</v>
          </cell>
          <cell r="U105">
            <v>0</v>
          </cell>
          <cell r="V105"/>
          <cell r="X105"/>
          <cell r="Y105">
            <v>0</v>
          </cell>
          <cell r="Z105">
            <v>0</v>
          </cell>
          <cell r="AB105"/>
        </row>
        <row r="106">
          <cell r="C106" t="str">
            <v>HMR - Dra. Mercês Pontes Cunha</v>
          </cell>
          <cell r="E106" t="str">
            <v>ANA CLARA ARAUJO MIRANDA</v>
          </cell>
          <cell r="F106" t="str">
            <v>1 - Médico</v>
          </cell>
          <cell r="G106" t="str">
            <v>2253-20</v>
          </cell>
          <cell r="H106">
            <v>44713</v>
          </cell>
          <cell r="I106">
            <v>63.85</v>
          </cell>
          <cell r="J106">
            <v>510.79199999999997</v>
          </cell>
          <cell r="K106">
            <v>0</v>
          </cell>
          <cell r="L106">
            <v>0</v>
          </cell>
          <cell r="M106"/>
          <cell r="O106">
            <v>8.75</v>
          </cell>
          <cell r="P106"/>
          <cell r="R106">
            <v>0</v>
          </cell>
          <cell r="S106">
            <v>0</v>
          </cell>
          <cell r="U106">
            <v>0</v>
          </cell>
          <cell r="V106"/>
          <cell r="X106"/>
          <cell r="Y106">
            <v>0</v>
          </cell>
          <cell r="Z106">
            <v>0</v>
          </cell>
          <cell r="AB106"/>
        </row>
        <row r="107">
          <cell r="C107" t="str">
            <v>HMR - Dra. Mercês Pontes Cunha</v>
          </cell>
          <cell r="E107" t="str">
            <v>ANA CLAUDIA CAVALCANTI DA SILVA</v>
          </cell>
          <cell r="F107" t="str">
            <v>2 - Outros Profissionais da Saúde</v>
          </cell>
          <cell r="G107" t="str">
            <v>3222-05</v>
          </cell>
          <cell r="H107">
            <v>44713</v>
          </cell>
          <cell r="I107">
            <v>14.55</v>
          </cell>
          <cell r="J107">
            <v>116.352</v>
          </cell>
          <cell r="K107">
            <v>0</v>
          </cell>
          <cell r="L107">
            <v>0</v>
          </cell>
          <cell r="M107"/>
          <cell r="O107">
            <v>1.0900000000000001</v>
          </cell>
          <cell r="P107"/>
          <cell r="R107">
            <v>0</v>
          </cell>
          <cell r="S107">
            <v>0</v>
          </cell>
          <cell r="U107">
            <v>0</v>
          </cell>
          <cell r="V107"/>
          <cell r="X107"/>
          <cell r="Y107">
            <v>0</v>
          </cell>
          <cell r="Z107">
            <v>0</v>
          </cell>
          <cell r="AB107"/>
        </row>
        <row r="108">
          <cell r="C108" t="str">
            <v>HMR - Dra. Mercês Pontes Cunha</v>
          </cell>
          <cell r="E108" t="str">
            <v>ANA CLAUDIA DE PINHO MONTEIRO</v>
          </cell>
          <cell r="F108" t="str">
            <v>1 - Médico</v>
          </cell>
          <cell r="G108" t="str">
            <v>2251-24</v>
          </cell>
          <cell r="H108">
            <v>44713</v>
          </cell>
          <cell r="I108">
            <v>114.3</v>
          </cell>
          <cell r="J108">
            <v>914.428</v>
          </cell>
          <cell r="K108">
            <v>0</v>
          </cell>
          <cell r="L108">
            <v>0</v>
          </cell>
          <cell r="M108"/>
          <cell r="O108">
            <v>8.75</v>
          </cell>
          <cell r="P108"/>
          <cell r="R108">
            <v>0</v>
          </cell>
          <cell r="S108">
            <v>0</v>
          </cell>
          <cell r="U108">
            <v>0</v>
          </cell>
          <cell r="V108"/>
          <cell r="X108"/>
          <cell r="Y108">
            <v>0</v>
          </cell>
          <cell r="Z108">
            <v>0</v>
          </cell>
          <cell r="AB108"/>
        </row>
        <row r="109">
          <cell r="C109" t="str">
            <v>HMR - Dra. Mercês Pontes Cunha</v>
          </cell>
          <cell r="E109" t="str">
            <v>ANA CLAUDIA PINTO DE CARVALHO NUNES</v>
          </cell>
          <cell r="F109" t="str">
            <v>1 - Médico</v>
          </cell>
          <cell r="G109" t="str">
            <v>2251-24</v>
          </cell>
          <cell r="H109">
            <v>44713</v>
          </cell>
          <cell r="I109">
            <v>60.93</v>
          </cell>
          <cell r="J109">
            <v>487.392</v>
          </cell>
          <cell r="K109">
            <v>0</v>
          </cell>
          <cell r="L109">
            <v>0</v>
          </cell>
          <cell r="M109"/>
          <cell r="O109">
            <v>8.75</v>
          </cell>
          <cell r="P109"/>
          <cell r="R109">
            <v>0</v>
          </cell>
          <cell r="S109">
            <v>0</v>
          </cell>
          <cell r="U109">
            <v>0</v>
          </cell>
          <cell r="V109"/>
          <cell r="X109"/>
          <cell r="Y109">
            <v>0</v>
          </cell>
          <cell r="Z109">
            <v>0</v>
          </cell>
          <cell r="AB109"/>
        </row>
        <row r="110">
          <cell r="C110" t="str">
            <v>HMR - Dra. Mercês Pontes Cunha</v>
          </cell>
          <cell r="E110" t="str">
            <v>ANA CRISTINA DE MELO MARQUES</v>
          </cell>
          <cell r="F110" t="str">
            <v>2 - Outros Profissionais da Saúde</v>
          </cell>
          <cell r="G110" t="str">
            <v>2235-05</v>
          </cell>
          <cell r="H110">
            <v>44713</v>
          </cell>
          <cell r="I110">
            <v>34.11</v>
          </cell>
          <cell r="J110">
            <v>374.27680000000004</v>
          </cell>
          <cell r="K110">
            <v>0</v>
          </cell>
          <cell r="L110">
            <v>0</v>
          </cell>
          <cell r="M110"/>
          <cell r="O110">
            <v>2.19</v>
          </cell>
          <cell r="P110"/>
          <cell r="R110">
            <v>0</v>
          </cell>
          <cell r="S110">
            <v>0</v>
          </cell>
          <cell r="U110">
            <v>0</v>
          </cell>
          <cell r="V110"/>
          <cell r="X110"/>
          <cell r="Y110">
            <v>0</v>
          </cell>
          <cell r="Z110">
            <v>0</v>
          </cell>
          <cell r="AB110"/>
        </row>
        <row r="111">
          <cell r="C111" t="str">
            <v>HMR - Dra. Mercês Pontes Cunha</v>
          </cell>
          <cell r="E111" t="str">
            <v>ANA ELIZABETE PEREIRA DE MORAIS</v>
          </cell>
          <cell r="F111" t="str">
            <v>2 - Outros Profissionais da Saúde</v>
          </cell>
          <cell r="G111" t="str">
            <v>3241-15</v>
          </cell>
          <cell r="H111">
            <v>44713</v>
          </cell>
          <cell r="I111">
            <v>32.130000000000003</v>
          </cell>
          <cell r="J111">
            <v>257.00639999999999</v>
          </cell>
          <cell r="K111">
            <v>0</v>
          </cell>
          <cell r="L111">
            <v>0</v>
          </cell>
          <cell r="M111"/>
          <cell r="O111">
            <v>1.0900000000000001</v>
          </cell>
          <cell r="P111"/>
          <cell r="R111">
            <v>135.69999999999999</v>
          </cell>
          <cell r="S111">
            <v>41</v>
          </cell>
          <cell r="U111">
            <v>0</v>
          </cell>
          <cell r="V111"/>
          <cell r="X111"/>
          <cell r="Y111">
            <v>0</v>
          </cell>
          <cell r="Z111">
            <v>0</v>
          </cell>
          <cell r="AB111"/>
        </row>
        <row r="112">
          <cell r="C112" t="str">
            <v>HMR - Dra. Mercês Pontes Cunha</v>
          </cell>
          <cell r="E112" t="str">
            <v>ANA ELIZABETH DE VASCONCELLOS GOES</v>
          </cell>
          <cell r="F112" t="str">
            <v>1 - Médico</v>
          </cell>
          <cell r="G112" t="str">
            <v>2251-24</v>
          </cell>
          <cell r="H112">
            <v>44713</v>
          </cell>
          <cell r="I112">
            <v>90.18</v>
          </cell>
          <cell r="J112">
            <v>721.39199999999994</v>
          </cell>
          <cell r="K112">
            <v>0</v>
          </cell>
          <cell r="L112">
            <v>0</v>
          </cell>
          <cell r="M112"/>
          <cell r="O112">
            <v>8.75</v>
          </cell>
          <cell r="P112"/>
          <cell r="R112">
            <v>0</v>
          </cell>
          <cell r="S112">
            <v>0</v>
          </cell>
          <cell r="U112">
            <v>0</v>
          </cell>
          <cell r="V112"/>
          <cell r="X112"/>
          <cell r="Y112">
            <v>0</v>
          </cell>
          <cell r="Z112">
            <v>0</v>
          </cell>
          <cell r="AB112"/>
        </row>
        <row r="113">
          <cell r="C113" t="str">
            <v>HMR - Dra. Mercês Pontes Cunha</v>
          </cell>
          <cell r="E113" t="str">
            <v>ANA FLAVIA EMERY DE ALMEIDA AZEVEDO</v>
          </cell>
          <cell r="F113" t="str">
            <v>2 - Outros Profissionais da Saúde</v>
          </cell>
          <cell r="G113" t="str">
            <v>2235-05</v>
          </cell>
          <cell r="H113">
            <v>44713</v>
          </cell>
          <cell r="I113">
            <v>42.91</v>
          </cell>
          <cell r="J113">
            <v>444.76480000000004</v>
          </cell>
          <cell r="K113">
            <v>0</v>
          </cell>
          <cell r="L113">
            <v>0</v>
          </cell>
          <cell r="M113"/>
          <cell r="O113">
            <v>2.19</v>
          </cell>
          <cell r="P113"/>
          <cell r="R113">
            <v>0</v>
          </cell>
          <cell r="S113">
            <v>0</v>
          </cell>
          <cell r="U113">
            <v>132.20000000000002</v>
          </cell>
          <cell r="V113"/>
          <cell r="X113"/>
          <cell r="Y113">
            <v>0</v>
          </cell>
          <cell r="Z113">
            <v>0</v>
          </cell>
          <cell r="AB113"/>
        </row>
        <row r="114">
          <cell r="C114" t="str">
            <v>HMR - Dra. Mercês Pontes Cunha</v>
          </cell>
          <cell r="E114" t="str">
            <v>ANA KARINA BRIZENO FERREIRA LOPES</v>
          </cell>
          <cell r="F114" t="str">
            <v>1 - Médico</v>
          </cell>
          <cell r="G114" t="str">
            <v>2253-20</v>
          </cell>
          <cell r="H114">
            <v>44713</v>
          </cell>
          <cell r="I114">
            <v>63.84</v>
          </cell>
          <cell r="J114">
            <v>510.79199999999997</v>
          </cell>
          <cell r="K114">
            <v>0</v>
          </cell>
          <cell r="L114">
            <v>0</v>
          </cell>
          <cell r="M114"/>
          <cell r="O114">
            <v>8.75</v>
          </cell>
          <cell r="P114"/>
          <cell r="R114">
            <v>0</v>
          </cell>
          <cell r="S114">
            <v>0</v>
          </cell>
          <cell r="U114">
            <v>0</v>
          </cell>
          <cell r="V114"/>
          <cell r="X114"/>
          <cell r="Y114">
            <v>0</v>
          </cell>
          <cell r="Z114">
            <v>0</v>
          </cell>
          <cell r="AB114"/>
        </row>
        <row r="115">
          <cell r="C115" t="str">
            <v>HMR - Dra. Mercês Pontes Cunha</v>
          </cell>
          <cell r="E115" t="str">
            <v>ANA LIVIA SANTOS BARROS</v>
          </cell>
          <cell r="F115" t="str">
            <v>1 - Médico</v>
          </cell>
          <cell r="G115" t="str">
            <v>2251-25</v>
          </cell>
          <cell r="H115">
            <v>44713</v>
          </cell>
          <cell r="I115">
            <v>67.75</v>
          </cell>
          <cell r="J115">
            <v>541.99199999999996</v>
          </cell>
          <cell r="K115">
            <v>0</v>
          </cell>
          <cell r="L115">
            <v>0</v>
          </cell>
          <cell r="M115"/>
          <cell r="O115">
            <v>8.75</v>
          </cell>
          <cell r="P115"/>
          <cell r="R115">
            <v>0</v>
          </cell>
          <cell r="S115">
            <v>0</v>
          </cell>
          <cell r="U115">
            <v>0</v>
          </cell>
          <cell r="V115"/>
          <cell r="X115"/>
          <cell r="Y115">
            <v>0</v>
          </cell>
          <cell r="Z115">
            <v>0</v>
          </cell>
          <cell r="AB115"/>
        </row>
        <row r="116">
          <cell r="C116" t="str">
            <v>HMR - Dra. Mercês Pontes Cunha</v>
          </cell>
          <cell r="E116" t="str">
            <v>ANA LUCIA DA SILVA</v>
          </cell>
          <cell r="F116" t="str">
            <v>2 - Outros Profissionais da Saúde</v>
          </cell>
          <cell r="G116" t="str">
            <v>3222-05</v>
          </cell>
          <cell r="H116">
            <v>44713</v>
          </cell>
          <cell r="I116">
            <v>16.399999999999999</v>
          </cell>
          <cell r="J116">
            <v>131.1824</v>
          </cell>
          <cell r="K116">
            <v>0</v>
          </cell>
          <cell r="L116">
            <v>0</v>
          </cell>
          <cell r="M116"/>
          <cell r="O116">
            <v>1.0900000000000001</v>
          </cell>
          <cell r="P116"/>
          <cell r="R116">
            <v>92.199999999999989</v>
          </cell>
          <cell r="S116">
            <v>72.72</v>
          </cell>
          <cell r="U116">
            <v>0</v>
          </cell>
          <cell r="V116"/>
          <cell r="X116"/>
          <cell r="Y116">
            <v>0</v>
          </cell>
          <cell r="Z116">
            <v>0</v>
          </cell>
          <cell r="AB116"/>
        </row>
        <row r="117">
          <cell r="C117" t="str">
            <v>HMR - Dra. Mercês Pontes Cunha</v>
          </cell>
          <cell r="E117" t="str">
            <v>ANA LUIZA JUCA SERAO</v>
          </cell>
          <cell r="F117" t="str">
            <v>1 - Médico</v>
          </cell>
          <cell r="G117" t="str">
            <v>2251-51</v>
          </cell>
          <cell r="H117">
            <v>44713</v>
          </cell>
          <cell r="I117">
            <v>151.04</v>
          </cell>
          <cell r="J117">
            <v>1208.3191999999999</v>
          </cell>
          <cell r="K117">
            <v>0</v>
          </cell>
          <cell r="L117">
            <v>0</v>
          </cell>
          <cell r="M117"/>
          <cell r="O117">
            <v>8.75</v>
          </cell>
          <cell r="P117"/>
          <cell r="R117">
            <v>0</v>
          </cell>
          <cell r="S117">
            <v>0</v>
          </cell>
          <cell r="U117">
            <v>0</v>
          </cell>
          <cell r="V117"/>
          <cell r="X117"/>
          <cell r="Y117">
            <v>0</v>
          </cell>
          <cell r="Z117">
            <v>0</v>
          </cell>
          <cell r="AB117"/>
        </row>
        <row r="118">
          <cell r="C118" t="str">
            <v>HMR - Dra. Mercês Pontes Cunha</v>
          </cell>
          <cell r="E118" t="str">
            <v>ANA MARIA VIEIRA DA HORA SILVA</v>
          </cell>
          <cell r="F118" t="str">
            <v>1 - Médico</v>
          </cell>
          <cell r="G118" t="str">
            <v>2251-51</v>
          </cell>
          <cell r="H118">
            <v>44713</v>
          </cell>
          <cell r="I118">
            <v>70.319999999999993</v>
          </cell>
          <cell r="J118">
            <v>562.59199999999998</v>
          </cell>
          <cell r="K118">
            <v>0</v>
          </cell>
          <cell r="L118">
            <v>0</v>
          </cell>
          <cell r="M118"/>
          <cell r="O118">
            <v>8.75</v>
          </cell>
          <cell r="P118"/>
          <cell r="R118">
            <v>0</v>
          </cell>
          <cell r="S118">
            <v>0</v>
          </cell>
          <cell r="U118">
            <v>0</v>
          </cell>
          <cell r="V118"/>
          <cell r="X118"/>
          <cell r="Y118">
            <v>0</v>
          </cell>
          <cell r="Z118">
            <v>0</v>
          </cell>
          <cell r="AB118"/>
        </row>
        <row r="119">
          <cell r="C119" t="str">
            <v>HMR - Dra. Mercês Pontes Cunha</v>
          </cell>
          <cell r="E119" t="str">
            <v>ANA NERY VIEIRA SANTOS</v>
          </cell>
          <cell r="F119" t="str">
            <v>2 - Outros Profissionais da Saúde</v>
          </cell>
          <cell r="G119" t="str">
            <v>2235-05</v>
          </cell>
          <cell r="H119">
            <v>44713</v>
          </cell>
          <cell r="I119">
            <v>40.049999999999997</v>
          </cell>
          <cell r="J119">
            <v>421.87599999999998</v>
          </cell>
          <cell r="K119">
            <v>0</v>
          </cell>
          <cell r="L119">
            <v>0</v>
          </cell>
          <cell r="M119"/>
          <cell r="O119">
            <v>2.19</v>
          </cell>
          <cell r="P119"/>
          <cell r="R119">
            <v>0</v>
          </cell>
          <cell r="S119">
            <v>0</v>
          </cell>
          <cell r="U119">
            <v>0</v>
          </cell>
          <cell r="V119"/>
          <cell r="X119"/>
          <cell r="Y119">
            <v>0</v>
          </cell>
          <cell r="Z119">
            <v>0</v>
          </cell>
          <cell r="AB119"/>
        </row>
        <row r="120">
          <cell r="C120" t="str">
            <v>HMR - Dra. Mercês Pontes Cunha</v>
          </cell>
          <cell r="E120" t="str">
            <v xml:space="preserve">ANA OLIVEIRA DA SILVA </v>
          </cell>
          <cell r="F120" t="str">
            <v>3 - Administrativo</v>
          </cell>
          <cell r="G120" t="str">
            <v>4101-05</v>
          </cell>
          <cell r="H120">
            <v>44713</v>
          </cell>
          <cell r="I120">
            <v>18.78</v>
          </cell>
          <cell r="J120">
            <v>150.23600000000002</v>
          </cell>
          <cell r="K120">
            <v>0</v>
          </cell>
          <cell r="L120">
            <v>0</v>
          </cell>
          <cell r="M120"/>
          <cell r="O120">
            <v>1.0900000000000001</v>
          </cell>
          <cell r="P120"/>
          <cell r="R120">
            <v>133.19999999999999</v>
          </cell>
          <cell r="S120">
            <v>8.1999999999999993</v>
          </cell>
          <cell r="U120">
            <v>0</v>
          </cell>
          <cell r="V120"/>
          <cell r="X120"/>
          <cell r="Y120">
            <v>0</v>
          </cell>
          <cell r="Z120">
            <v>0</v>
          </cell>
          <cell r="AB120"/>
        </row>
        <row r="121">
          <cell r="C121" t="str">
            <v>HMR - Dra. Mercês Pontes Cunha</v>
          </cell>
          <cell r="E121" t="str">
            <v>ANA PAULA CAMELO OLIVEIRA</v>
          </cell>
          <cell r="F121" t="str">
            <v>3 - Administrativo</v>
          </cell>
          <cell r="G121" t="str">
            <v>2516-05</v>
          </cell>
          <cell r="H121">
            <v>44713</v>
          </cell>
          <cell r="I121">
            <v>32.630000000000003</v>
          </cell>
          <cell r="J121">
            <v>261.10880000000003</v>
          </cell>
          <cell r="K121">
            <v>0</v>
          </cell>
          <cell r="L121">
            <v>0</v>
          </cell>
          <cell r="M121"/>
          <cell r="O121">
            <v>1.0900000000000001</v>
          </cell>
          <cell r="P121"/>
          <cell r="R121">
            <v>0</v>
          </cell>
          <cell r="S121">
            <v>0</v>
          </cell>
          <cell r="U121">
            <v>0</v>
          </cell>
          <cell r="V121"/>
          <cell r="X121"/>
          <cell r="Y121">
            <v>0</v>
          </cell>
          <cell r="Z121">
            <v>0</v>
          </cell>
          <cell r="AB121"/>
        </row>
        <row r="122">
          <cell r="C122" t="str">
            <v>HMR - Dra. Mercês Pontes Cunha</v>
          </cell>
          <cell r="E122" t="str">
            <v>ANA PAULA COSTA DA SILVA</v>
          </cell>
          <cell r="F122" t="str">
            <v>3 - Administrativo</v>
          </cell>
          <cell r="G122" t="str">
            <v>5143-20</v>
          </cell>
          <cell r="H122">
            <v>44713</v>
          </cell>
          <cell r="I122">
            <v>14.55</v>
          </cell>
          <cell r="J122">
            <v>116.352</v>
          </cell>
          <cell r="K122">
            <v>0</v>
          </cell>
          <cell r="L122">
            <v>0</v>
          </cell>
          <cell r="M122"/>
          <cell r="O122">
            <v>1.0900000000000001</v>
          </cell>
          <cell r="P122"/>
          <cell r="R122">
            <v>175.5</v>
          </cell>
          <cell r="S122">
            <v>72.72</v>
          </cell>
          <cell r="U122">
            <v>0</v>
          </cell>
          <cell r="V122"/>
          <cell r="X122"/>
          <cell r="Y122">
            <v>0</v>
          </cell>
          <cell r="Z122">
            <v>0</v>
          </cell>
          <cell r="AB122"/>
        </row>
        <row r="123">
          <cell r="C123" t="str">
            <v>HMR - Dra. Mercês Pontes Cunha</v>
          </cell>
          <cell r="E123" t="str">
            <v xml:space="preserve">ANA PAULA DA SILVA MENDES </v>
          </cell>
          <cell r="F123" t="str">
            <v>3 - Administrativo</v>
          </cell>
          <cell r="G123" t="str">
            <v>7630-15</v>
          </cell>
          <cell r="H123">
            <v>44713</v>
          </cell>
          <cell r="I123">
            <v>13.4</v>
          </cell>
          <cell r="J123">
            <v>107.25360000000001</v>
          </cell>
          <cell r="K123">
            <v>0</v>
          </cell>
          <cell r="L123">
            <v>0</v>
          </cell>
          <cell r="M123"/>
          <cell r="O123">
            <v>1.0900000000000001</v>
          </cell>
          <cell r="P123"/>
          <cell r="R123">
            <v>134.29999999999998</v>
          </cell>
          <cell r="S123">
            <v>80.44</v>
          </cell>
          <cell r="U123">
            <v>0</v>
          </cell>
          <cell r="V123"/>
          <cell r="X123"/>
          <cell r="Y123">
            <v>0</v>
          </cell>
          <cell r="Z123">
            <v>0</v>
          </cell>
          <cell r="AB123"/>
        </row>
        <row r="124">
          <cell r="C124" t="str">
            <v>HMR - Dra. Mercês Pontes Cunha</v>
          </cell>
          <cell r="E124" t="str">
            <v xml:space="preserve">ANA PAULA DE SOUZA ROMAO </v>
          </cell>
          <cell r="F124" t="str">
            <v>3 - Administrativo</v>
          </cell>
          <cell r="G124" t="str">
            <v>5143-20</v>
          </cell>
          <cell r="H124">
            <v>44713</v>
          </cell>
          <cell r="I124">
            <v>16.97</v>
          </cell>
          <cell r="J124">
            <v>135.744</v>
          </cell>
          <cell r="K124">
            <v>0</v>
          </cell>
          <cell r="L124">
            <v>0</v>
          </cell>
          <cell r="M124"/>
          <cell r="O124">
            <v>1.0900000000000001</v>
          </cell>
          <cell r="P124"/>
          <cell r="R124">
            <v>0</v>
          </cell>
          <cell r="S124">
            <v>0</v>
          </cell>
          <cell r="U124">
            <v>0</v>
          </cell>
          <cell r="V124"/>
          <cell r="X124"/>
          <cell r="Y124">
            <v>0</v>
          </cell>
          <cell r="Z124">
            <v>0</v>
          </cell>
          <cell r="AB124"/>
        </row>
        <row r="125">
          <cell r="C125" t="str">
            <v>HMR - Dra. Mercês Pontes Cunha</v>
          </cell>
          <cell r="E125" t="str">
            <v>ANA PAULA DOS SANTOS NASCIMENTO</v>
          </cell>
          <cell r="F125" t="str">
            <v>2 - Outros Profissionais da Saúde</v>
          </cell>
          <cell r="G125" t="str">
            <v>3222-05</v>
          </cell>
          <cell r="H125">
            <v>44713</v>
          </cell>
          <cell r="I125">
            <v>14.72</v>
          </cell>
          <cell r="J125">
            <v>117.7456</v>
          </cell>
          <cell r="K125">
            <v>0</v>
          </cell>
          <cell r="L125">
            <v>0</v>
          </cell>
          <cell r="M125"/>
          <cell r="O125">
            <v>1.0900000000000001</v>
          </cell>
          <cell r="P125"/>
          <cell r="R125">
            <v>0</v>
          </cell>
          <cell r="S125">
            <v>0</v>
          </cell>
          <cell r="U125">
            <v>0</v>
          </cell>
          <cell r="V125"/>
          <cell r="X125"/>
          <cell r="Y125">
            <v>0</v>
          </cell>
          <cell r="Z125">
            <v>0</v>
          </cell>
          <cell r="AB125"/>
        </row>
        <row r="126">
          <cell r="C126" t="str">
            <v>HMR - Dra. Mercês Pontes Cunha</v>
          </cell>
          <cell r="E126" t="str">
            <v>ANA PAULA DOS SANTOS SILVA</v>
          </cell>
          <cell r="F126" t="str">
            <v>2 - Outros Profissionais da Saúde</v>
          </cell>
          <cell r="G126" t="str">
            <v>3222-05</v>
          </cell>
          <cell r="H126">
            <v>44713</v>
          </cell>
          <cell r="I126">
            <v>17.079999999999998</v>
          </cell>
          <cell r="J126">
            <v>136.61360000000002</v>
          </cell>
          <cell r="K126">
            <v>0</v>
          </cell>
          <cell r="L126">
            <v>0</v>
          </cell>
          <cell r="M126"/>
          <cell r="O126">
            <v>1.0900000000000001</v>
          </cell>
          <cell r="P126"/>
          <cell r="R126">
            <v>117.29999999999998</v>
          </cell>
          <cell r="S126">
            <v>72.72</v>
          </cell>
          <cell r="U126">
            <v>0</v>
          </cell>
          <cell r="V126"/>
          <cell r="X126"/>
          <cell r="Y126">
            <v>0</v>
          </cell>
          <cell r="Z126">
            <v>0</v>
          </cell>
          <cell r="AB126"/>
        </row>
        <row r="127">
          <cell r="C127" t="str">
            <v>HMR - Dra. Mercês Pontes Cunha</v>
          </cell>
          <cell r="E127" t="str">
            <v>ANA PAULA FERREIRA DA SILVA</v>
          </cell>
          <cell r="F127" t="str">
            <v>2 - Outros Profissionais da Saúde</v>
          </cell>
          <cell r="G127" t="str">
            <v>3222-05</v>
          </cell>
          <cell r="H127">
            <v>44713</v>
          </cell>
          <cell r="I127">
            <v>14.87</v>
          </cell>
          <cell r="J127">
            <v>119.02080000000001</v>
          </cell>
          <cell r="K127">
            <v>0</v>
          </cell>
          <cell r="L127">
            <v>0</v>
          </cell>
          <cell r="M127"/>
          <cell r="O127">
            <v>1.0900000000000001</v>
          </cell>
          <cell r="P127"/>
          <cell r="R127">
            <v>0</v>
          </cell>
          <cell r="S127">
            <v>0</v>
          </cell>
          <cell r="U127">
            <v>0</v>
          </cell>
          <cell r="V127"/>
          <cell r="X127"/>
          <cell r="Y127">
            <v>0</v>
          </cell>
          <cell r="Z127">
            <v>0</v>
          </cell>
          <cell r="AB127"/>
        </row>
        <row r="128">
          <cell r="C128" t="str">
            <v>HMR - Dra. Mercês Pontes Cunha</v>
          </cell>
          <cell r="E128" t="str">
            <v xml:space="preserve">ANA PAULA FERREIRA DA SILVA </v>
          </cell>
          <cell r="F128" t="str">
            <v>3 - Administrativo</v>
          </cell>
          <cell r="G128" t="str">
            <v>5174-10</v>
          </cell>
          <cell r="H128">
            <v>44713</v>
          </cell>
          <cell r="I128">
            <v>21.96</v>
          </cell>
          <cell r="J128">
            <v>175.72800000000001</v>
          </cell>
          <cell r="K128">
            <v>0</v>
          </cell>
          <cell r="L128">
            <v>0</v>
          </cell>
          <cell r="M128"/>
          <cell r="O128">
            <v>1.0900000000000001</v>
          </cell>
          <cell r="P128"/>
          <cell r="R128">
            <v>0</v>
          </cell>
          <cell r="S128">
            <v>0</v>
          </cell>
          <cell r="U128">
            <v>0</v>
          </cell>
          <cell r="V128"/>
          <cell r="X128"/>
          <cell r="Y128">
            <v>0</v>
          </cell>
          <cell r="Z128">
            <v>0</v>
          </cell>
          <cell r="AB128"/>
        </row>
        <row r="129">
          <cell r="C129" t="str">
            <v>HMR - Dra. Mercês Pontes Cunha</v>
          </cell>
          <cell r="E129" t="str">
            <v>ANA PAULA MELO DA SILVA</v>
          </cell>
          <cell r="F129" t="str">
            <v>3 - Administrativo</v>
          </cell>
          <cell r="G129" t="str">
            <v>2521-05</v>
          </cell>
          <cell r="H129">
            <v>44713</v>
          </cell>
          <cell r="I129">
            <v>29.5</v>
          </cell>
          <cell r="J129">
            <v>235.99119999999999</v>
          </cell>
          <cell r="K129">
            <v>0</v>
          </cell>
          <cell r="L129">
            <v>0</v>
          </cell>
          <cell r="M129"/>
          <cell r="O129">
            <v>1.0900000000000001</v>
          </cell>
          <cell r="P129"/>
          <cell r="R129">
            <v>0</v>
          </cell>
          <cell r="S129">
            <v>0</v>
          </cell>
          <cell r="U129">
            <v>0</v>
          </cell>
          <cell r="V129"/>
          <cell r="X129"/>
          <cell r="Y129">
            <v>0</v>
          </cell>
          <cell r="Z129">
            <v>0</v>
          </cell>
          <cell r="AB129"/>
        </row>
        <row r="130">
          <cell r="C130" t="str">
            <v>HMR - Dra. Mercês Pontes Cunha</v>
          </cell>
          <cell r="E130" t="str">
            <v>ANA PAULA PEREIRA LACERDA</v>
          </cell>
          <cell r="F130" t="str">
            <v>2 - Outros Profissionais da Saúde</v>
          </cell>
          <cell r="G130" t="str">
            <v>2235-05</v>
          </cell>
          <cell r="H130">
            <v>44713</v>
          </cell>
          <cell r="I130">
            <v>47.3</v>
          </cell>
          <cell r="J130">
            <v>479.7688</v>
          </cell>
          <cell r="K130">
            <v>0</v>
          </cell>
          <cell r="L130">
            <v>0</v>
          </cell>
          <cell r="M130"/>
          <cell r="O130">
            <v>2.19</v>
          </cell>
          <cell r="P130"/>
          <cell r="R130">
            <v>142.5</v>
          </cell>
          <cell r="S130">
            <v>8.1999999999999993</v>
          </cell>
          <cell r="U130">
            <v>21.69</v>
          </cell>
          <cell r="V130"/>
          <cell r="X130"/>
          <cell r="Y130">
            <v>0</v>
          </cell>
          <cell r="Z130">
            <v>0</v>
          </cell>
          <cell r="AB130"/>
        </row>
        <row r="131">
          <cell r="C131" t="str">
            <v>HMR - Dra. Mercês Pontes Cunha</v>
          </cell>
          <cell r="E131" t="str">
            <v xml:space="preserve">ANA PAULA SILVA DE SANTANA </v>
          </cell>
          <cell r="F131" t="str">
            <v>2 - Outros Profissionais da Saúde</v>
          </cell>
          <cell r="G131" t="str">
            <v>3222-05</v>
          </cell>
          <cell r="H131">
            <v>44713</v>
          </cell>
          <cell r="I131">
            <v>16.010000000000002</v>
          </cell>
          <cell r="J131">
            <v>128</v>
          </cell>
          <cell r="K131">
            <v>0</v>
          </cell>
          <cell r="L131">
            <v>0</v>
          </cell>
          <cell r="M131"/>
          <cell r="O131">
            <v>1.0900000000000001</v>
          </cell>
          <cell r="P131"/>
          <cell r="R131">
            <v>85.1</v>
          </cell>
          <cell r="S131">
            <v>72.72</v>
          </cell>
          <cell r="U131">
            <v>0</v>
          </cell>
          <cell r="V131"/>
          <cell r="X131"/>
          <cell r="Y131">
            <v>0</v>
          </cell>
          <cell r="Z131">
            <v>0</v>
          </cell>
          <cell r="AB131"/>
        </row>
        <row r="132">
          <cell r="C132" t="str">
            <v>HMR - Dra. Mercês Pontes Cunha</v>
          </cell>
          <cell r="E132" t="str">
            <v>ANA RAQUEL OLIVEIRA MARTINS</v>
          </cell>
          <cell r="F132" t="str">
            <v>1 - Médico</v>
          </cell>
          <cell r="G132" t="str">
            <v>2251-25</v>
          </cell>
          <cell r="H132">
            <v>44713</v>
          </cell>
          <cell r="I132">
            <v>60.92</v>
          </cell>
          <cell r="J132">
            <v>487.392</v>
          </cell>
          <cell r="K132">
            <v>0</v>
          </cell>
          <cell r="L132">
            <v>0</v>
          </cell>
          <cell r="M132"/>
          <cell r="O132">
            <v>8.75</v>
          </cell>
          <cell r="P132"/>
          <cell r="R132">
            <v>0</v>
          </cell>
          <cell r="S132">
            <v>0</v>
          </cell>
          <cell r="U132">
            <v>0</v>
          </cell>
          <cell r="V132"/>
          <cell r="X132"/>
          <cell r="Y132">
            <v>0</v>
          </cell>
          <cell r="Z132">
            <v>0</v>
          </cell>
          <cell r="AB132"/>
        </row>
        <row r="133">
          <cell r="C133" t="str">
            <v>HMR - Dra. Mercês Pontes Cunha</v>
          </cell>
          <cell r="E133" t="str">
            <v>ANA RAQUEL RABELO DE SENA</v>
          </cell>
          <cell r="F133" t="str">
            <v>1 - Médico</v>
          </cell>
          <cell r="G133" t="str">
            <v>2251-24</v>
          </cell>
          <cell r="H133">
            <v>44713</v>
          </cell>
          <cell r="I133">
            <v>63.85</v>
          </cell>
          <cell r="J133">
            <v>510.79199999999997</v>
          </cell>
          <cell r="K133">
            <v>0</v>
          </cell>
          <cell r="L133">
            <v>0</v>
          </cell>
          <cell r="M133"/>
          <cell r="O133">
            <v>8.75</v>
          </cell>
          <cell r="P133"/>
          <cell r="R133">
            <v>0</v>
          </cell>
          <cell r="S133">
            <v>0</v>
          </cell>
          <cell r="U133">
            <v>0</v>
          </cell>
          <cell r="V133"/>
          <cell r="X133"/>
          <cell r="Y133">
            <v>0</v>
          </cell>
          <cell r="Z133">
            <v>0</v>
          </cell>
          <cell r="AB133"/>
        </row>
        <row r="134">
          <cell r="C134" t="str">
            <v>HMR - Dra. Mercês Pontes Cunha</v>
          </cell>
          <cell r="E134" t="str">
            <v>ANA RITA DA SILVA</v>
          </cell>
          <cell r="F134" t="str">
            <v>2 - Outros Profissionais da Saúde</v>
          </cell>
          <cell r="G134" t="str">
            <v>3222-05</v>
          </cell>
          <cell r="H134">
            <v>44713</v>
          </cell>
          <cell r="I134">
            <v>14.69</v>
          </cell>
          <cell r="J134">
            <v>117.5496</v>
          </cell>
          <cell r="K134">
            <v>0</v>
          </cell>
          <cell r="L134">
            <v>0</v>
          </cell>
          <cell r="M134"/>
          <cell r="O134">
            <v>1.0900000000000001</v>
          </cell>
          <cell r="P134"/>
          <cell r="R134">
            <v>224.49999999999997</v>
          </cell>
          <cell r="S134">
            <v>8.1999999999999993</v>
          </cell>
          <cell r="U134">
            <v>0</v>
          </cell>
          <cell r="V134"/>
          <cell r="X134"/>
          <cell r="Y134">
            <v>0</v>
          </cell>
          <cell r="Z134">
            <v>0</v>
          </cell>
          <cell r="AB134"/>
        </row>
        <row r="135">
          <cell r="C135" t="str">
            <v>HMR - Dra. Mercês Pontes Cunha</v>
          </cell>
          <cell r="E135" t="str">
            <v>ANALICE MARIA DE MENDONCA FERNANDES SILVA</v>
          </cell>
          <cell r="F135" t="str">
            <v>3 - Administrativo</v>
          </cell>
          <cell r="G135" t="str">
            <v>1427-05</v>
          </cell>
          <cell r="H135">
            <v>44713</v>
          </cell>
          <cell r="I135">
            <v>95.6</v>
          </cell>
          <cell r="J135">
            <v>764.75360000000001</v>
          </cell>
          <cell r="K135">
            <v>0</v>
          </cell>
          <cell r="L135">
            <v>0</v>
          </cell>
          <cell r="M135"/>
          <cell r="O135">
            <v>1.0900000000000001</v>
          </cell>
          <cell r="P135"/>
          <cell r="R135">
            <v>0</v>
          </cell>
          <cell r="S135">
            <v>0</v>
          </cell>
          <cell r="U135">
            <v>0</v>
          </cell>
          <cell r="V135"/>
          <cell r="X135"/>
          <cell r="Y135">
            <v>0</v>
          </cell>
          <cell r="Z135">
            <v>0</v>
          </cell>
          <cell r="AB135"/>
        </row>
        <row r="136">
          <cell r="C136" t="str">
            <v>HMR - Dra. Mercês Pontes Cunha</v>
          </cell>
          <cell r="E136" t="str">
            <v>ANDRE DA PAZ PESSOA</v>
          </cell>
          <cell r="F136" t="str">
            <v>3 - Administrativo</v>
          </cell>
          <cell r="G136" t="str">
            <v>5174-10</v>
          </cell>
          <cell r="H136">
            <v>44713</v>
          </cell>
          <cell r="I136">
            <v>16.53</v>
          </cell>
          <cell r="J136">
            <v>132.2456</v>
          </cell>
          <cell r="K136">
            <v>0</v>
          </cell>
          <cell r="L136">
            <v>0</v>
          </cell>
          <cell r="M136"/>
          <cell r="O136">
            <v>1.0900000000000001</v>
          </cell>
          <cell r="P136"/>
          <cell r="R136">
            <v>85.1</v>
          </cell>
          <cell r="S136">
            <v>8.1999999999999993</v>
          </cell>
          <cell r="U136">
            <v>0</v>
          </cell>
          <cell r="V136"/>
          <cell r="X136"/>
          <cell r="Y136">
            <v>0</v>
          </cell>
          <cell r="Z136">
            <v>0</v>
          </cell>
          <cell r="AB136"/>
        </row>
        <row r="137">
          <cell r="C137" t="str">
            <v>HMR - Dra. Mercês Pontes Cunha</v>
          </cell>
          <cell r="E137" t="str">
            <v>ANDRE LUIZ BARBOSA</v>
          </cell>
          <cell r="F137" t="str">
            <v>3 - Administrativo</v>
          </cell>
          <cell r="G137" t="str">
            <v>5143-20</v>
          </cell>
          <cell r="H137">
            <v>44713</v>
          </cell>
          <cell r="I137">
            <v>16.22</v>
          </cell>
          <cell r="J137">
            <v>129.70240000000001</v>
          </cell>
          <cell r="K137">
            <v>0</v>
          </cell>
          <cell r="L137">
            <v>0</v>
          </cell>
          <cell r="M137"/>
          <cell r="O137">
            <v>1.0900000000000001</v>
          </cell>
          <cell r="P137"/>
          <cell r="R137">
            <v>165.79999999999998</v>
          </cell>
          <cell r="S137">
            <v>72.72</v>
          </cell>
          <cell r="U137">
            <v>0</v>
          </cell>
          <cell r="V137"/>
          <cell r="X137"/>
          <cell r="Y137">
            <v>0</v>
          </cell>
          <cell r="Z137">
            <v>0</v>
          </cell>
          <cell r="AB137"/>
        </row>
        <row r="138">
          <cell r="C138" t="str">
            <v>HMR - Dra. Mercês Pontes Cunha</v>
          </cell>
          <cell r="E138" t="str">
            <v>ANDRE LUIZ DE FRANÇA</v>
          </cell>
          <cell r="F138" t="str">
            <v>3 - Administrativo</v>
          </cell>
          <cell r="G138" t="str">
            <v>4110-10</v>
          </cell>
          <cell r="H138">
            <v>44713</v>
          </cell>
          <cell r="I138">
            <v>15.51</v>
          </cell>
          <cell r="J138">
            <v>124.004</v>
          </cell>
          <cell r="K138">
            <v>0</v>
          </cell>
          <cell r="L138">
            <v>0</v>
          </cell>
          <cell r="M138"/>
          <cell r="O138">
            <v>1.0900000000000001</v>
          </cell>
          <cell r="P138"/>
          <cell r="R138">
            <v>85.1</v>
          </cell>
          <cell r="S138">
            <v>93</v>
          </cell>
          <cell r="U138">
            <v>0</v>
          </cell>
          <cell r="V138"/>
          <cell r="X138"/>
          <cell r="Y138">
            <v>0</v>
          </cell>
          <cell r="Z138">
            <v>0</v>
          </cell>
          <cell r="AB138"/>
        </row>
        <row r="139">
          <cell r="C139" t="str">
            <v>HMR - Dra. Mercês Pontes Cunha</v>
          </cell>
          <cell r="E139" t="str">
            <v xml:space="preserve">ANDRE LUIZ DELMAS BARBOSA </v>
          </cell>
          <cell r="F139" t="str">
            <v>3 - Administrativo</v>
          </cell>
          <cell r="G139" t="str">
            <v>1425-30</v>
          </cell>
          <cell r="H139">
            <v>44713</v>
          </cell>
          <cell r="I139">
            <v>88.94</v>
          </cell>
          <cell r="J139">
            <v>711.51440000000002</v>
          </cell>
          <cell r="K139">
            <v>0</v>
          </cell>
          <cell r="L139">
            <v>0</v>
          </cell>
          <cell r="M139"/>
          <cell r="O139">
            <v>1.0900000000000001</v>
          </cell>
          <cell r="P139"/>
          <cell r="R139">
            <v>0</v>
          </cell>
          <cell r="S139">
            <v>0</v>
          </cell>
          <cell r="U139">
            <v>0</v>
          </cell>
          <cell r="V139"/>
          <cell r="X139"/>
          <cell r="Y139">
            <v>0</v>
          </cell>
          <cell r="Z139">
            <v>0</v>
          </cell>
          <cell r="AB139"/>
        </row>
        <row r="140">
          <cell r="C140" t="str">
            <v>HMR - Dra. Mercês Pontes Cunha</v>
          </cell>
          <cell r="E140" t="str">
            <v>ANDRE LUIZ DORNELAS BATISTA</v>
          </cell>
          <cell r="F140" t="str">
            <v>3 - Administrativo</v>
          </cell>
          <cell r="G140" t="str">
            <v>5143-20</v>
          </cell>
          <cell r="H140">
            <v>44713</v>
          </cell>
          <cell r="I140">
            <v>17.57</v>
          </cell>
          <cell r="J140">
            <v>140.59200000000001</v>
          </cell>
          <cell r="K140">
            <v>0</v>
          </cell>
          <cell r="L140">
            <v>0</v>
          </cell>
          <cell r="M140"/>
          <cell r="O140">
            <v>1.0900000000000001</v>
          </cell>
          <cell r="P140"/>
          <cell r="R140">
            <v>0</v>
          </cell>
          <cell r="S140">
            <v>0</v>
          </cell>
          <cell r="U140">
            <v>0</v>
          </cell>
          <cell r="V140"/>
          <cell r="X140"/>
          <cell r="Y140">
            <v>0</v>
          </cell>
          <cell r="Z140">
            <v>0</v>
          </cell>
          <cell r="AB140"/>
        </row>
        <row r="141">
          <cell r="C141" t="str">
            <v>HMR - Dra. Mercês Pontes Cunha</v>
          </cell>
          <cell r="E141" t="str">
            <v>ANDRE LUIZ FIGUEIROA DA SILVA FILHO</v>
          </cell>
          <cell r="F141" t="str">
            <v>3 - Administrativo</v>
          </cell>
          <cell r="G141" t="str">
            <v>5174-10</v>
          </cell>
          <cell r="H141">
            <v>44713</v>
          </cell>
          <cell r="I141">
            <v>16.52</v>
          </cell>
          <cell r="J141">
            <v>132.22319999999999</v>
          </cell>
          <cell r="K141">
            <v>0</v>
          </cell>
          <cell r="L141">
            <v>0</v>
          </cell>
          <cell r="M141"/>
          <cell r="O141">
            <v>1.0900000000000001</v>
          </cell>
          <cell r="P141"/>
          <cell r="R141">
            <v>224.49999999999997</v>
          </cell>
          <cell r="S141">
            <v>8.1999999999999993</v>
          </cell>
          <cell r="U141">
            <v>0</v>
          </cell>
          <cell r="V141"/>
          <cell r="X141"/>
          <cell r="Y141">
            <v>0</v>
          </cell>
          <cell r="Z141">
            <v>0</v>
          </cell>
          <cell r="AB141"/>
        </row>
        <row r="142">
          <cell r="C142" t="str">
            <v>HMR - Dra. Mercês Pontes Cunha</v>
          </cell>
          <cell r="E142" t="str">
            <v>ANDRE LUIZ GUILHERME DA SILVA</v>
          </cell>
          <cell r="F142" t="str">
            <v>3 - Administrativo</v>
          </cell>
          <cell r="G142" t="str">
            <v>5151-10</v>
          </cell>
          <cell r="H142">
            <v>44713</v>
          </cell>
          <cell r="I142">
            <v>15.62</v>
          </cell>
          <cell r="J142">
            <v>124.92399999999999</v>
          </cell>
          <cell r="K142">
            <v>0</v>
          </cell>
          <cell r="L142">
            <v>0</v>
          </cell>
          <cell r="M142"/>
          <cell r="O142">
            <v>1.0900000000000001</v>
          </cell>
          <cell r="P142"/>
          <cell r="R142">
            <v>0</v>
          </cell>
          <cell r="S142">
            <v>0</v>
          </cell>
          <cell r="U142">
            <v>0</v>
          </cell>
          <cell r="V142"/>
          <cell r="X142"/>
          <cell r="Y142">
            <v>0</v>
          </cell>
          <cell r="Z142">
            <v>0</v>
          </cell>
          <cell r="AB142"/>
        </row>
        <row r="143">
          <cell r="C143" t="str">
            <v>HMR - Dra. Mercês Pontes Cunha</v>
          </cell>
          <cell r="E143" t="str">
            <v xml:space="preserve">ANDRE MANTA MAIA DE ALENCAR </v>
          </cell>
          <cell r="F143" t="str">
            <v>1 - Médico</v>
          </cell>
          <cell r="G143" t="str">
            <v>2253-20</v>
          </cell>
          <cell r="H143">
            <v>44713</v>
          </cell>
          <cell r="I143">
            <v>63.85</v>
          </cell>
          <cell r="J143">
            <v>510.79199999999997</v>
          </cell>
          <cell r="K143">
            <v>0</v>
          </cell>
          <cell r="L143">
            <v>0</v>
          </cell>
          <cell r="M143"/>
          <cell r="O143">
            <v>8.75</v>
          </cell>
          <cell r="P143"/>
          <cell r="R143">
            <v>0</v>
          </cell>
          <cell r="S143">
            <v>0</v>
          </cell>
          <cell r="U143">
            <v>0</v>
          </cell>
          <cell r="V143"/>
          <cell r="X143"/>
          <cell r="Y143">
            <v>0</v>
          </cell>
          <cell r="Z143">
            <v>0</v>
          </cell>
          <cell r="AB143"/>
        </row>
        <row r="144">
          <cell r="C144" t="str">
            <v>HMR - Dra. Mercês Pontes Cunha</v>
          </cell>
          <cell r="E144" t="str">
            <v>ANDRE MEIRA DE VASCONCELLOS</v>
          </cell>
          <cell r="F144" t="str">
            <v>3 - Administrativo</v>
          </cell>
          <cell r="G144" t="str">
            <v>2410-40</v>
          </cell>
          <cell r="H144">
            <v>44713</v>
          </cell>
          <cell r="I144">
            <v>64.489999999999995</v>
          </cell>
          <cell r="J144">
            <v>515.91599999999994</v>
          </cell>
          <cell r="K144">
            <v>0</v>
          </cell>
          <cell r="L144">
            <v>0</v>
          </cell>
          <cell r="M144"/>
          <cell r="O144">
            <v>1.0900000000000001</v>
          </cell>
          <cell r="P144"/>
          <cell r="R144">
            <v>0</v>
          </cell>
          <cell r="S144">
            <v>0</v>
          </cell>
          <cell r="U144">
            <v>0</v>
          </cell>
          <cell r="V144"/>
          <cell r="X144"/>
          <cell r="Y144">
            <v>0</v>
          </cell>
          <cell r="Z144">
            <v>0</v>
          </cell>
          <cell r="AB144"/>
        </row>
        <row r="145">
          <cell r="C145" t="str">
            <v>HMR - Dra. Mercês Pontes Cunha</v>
          </cell>
          <cell r="E145" t="str">
            <v>ANDREA AMANCIO PIRES DE CARVALHO SILVA</v>
          </cell>
          <cell r="F145" t="str">
            <v>1 - Médico</v>
          </cell>
          <cell r="G145" t="str">
            <v>2251-25</v>
          </cell>
          <cell r="H145">
            <v>44713</v>
          </cell>
          <cell r="I145">
            <v>60.93</v>
          </cell>
          <cell r="J145">
            <v>487.392</v>
          </cell>
          <cell r="K145">
            <v>0</v>
          </cell>
          <cell r="L145">
            <v>0</v>
          </cell>
          <cell r="M145"/>
          <cell r="O145">
            <v>8.75</v>
          </cell>
          <cell r="P145"/>
          <cell r="R145">
            <v>0</v>
          </cell>
          <cell r="S145">
            <v>0</v>
          </cell>
          <cell r="U145">
            <v>0</v>
          </cell>
          <cell r="V145"/>
          <cell r="X145"/>
          <cell r="Y145">
            <v>0</v>
          </cell>
          <cell r="Z145">
            <v>0</v>
          </cell>
          <cell r="AB145"/>
        </row>
        <row r="146">
          <cell r="C146" t="str">
            <v>HMR - Dra. Mercês Pontes Cunha</v>
          </cell>
          <cell r="E146" t="str">
            <v>ANDREA CRISTINA DOMINGOS DA SILVA</v>
          </cell>
          <cell r="F146" t="str">
            <v>2 - Outros Profissionais da Saúde</v>
          </cell>
          <cell r="G146" t="str">
            <v>2515-20</v>
          </cell>
          <cell r="H146">
            <v>44713</v>
          </cell>
          <cell r="I146">
            <v>26.44</v>
          </cell>
          <cell r="J146">
            <v>211.51840000000001</v>
          </cell>
          <cell r="K146">
            <v>0</v>
          </cell>
          <cell r="L146">
            <v>0</v>
          </cell>
          <cell r="M146"/>
          <cell r="O146">
            <v>1.0900000000000001</v>
          </cell>
          <cell r="P146"/>
          <cell r="R146">
            <v>0</v>
          </cell>
          <cell r="S146">
            <v>0</v>
          </cell>
          <cell r="U146">
            <v>0</v>
          </cell>
          <cell r="V146"/>
          <cell r="X146"/>
          <cell r="Y146">
            <v>0</v>
          </cell>
          <cell r="Z146">
            <v>0</v>
          </cell>
          <cell r="AB146"/>
        </row>
        <row r="147">
          <cell r="C147" t="str">
            <v>HMR - Dra. Mercês Pontes Cunha</v>
          </cell>
          <cell r="E147" t="str">
            <v>ANDREA DIAS DA SILVA</v>
          </cell>
          <cell r="F147" t="str">
            <v>2 - Outros Profissionais da Saúde</v>
          </cell>
          <cell r="G147" t="str">
            <v>3222-05</v>
          </cell>
          <cell r="H147">
            <v>44713</v>
          </cell>
          <cell r="I147">
            <v>10.91</v>
          </cell>
          <cell r="J147">
            <v>87.263999999999996</v>
          </cell>
          <cell r="K147">
            <v>0</v>
          </cell>
          <cell r="L147">
            <v>0</v>
          </cell>
          <cell r="M147"/>
          <cell r="O147">
            <v>1.0900000000000001</v>
          </cell>
          <cell r="P147"/>
          <cell r="R147">
            <v>85.1</v>
          </cell>
          <cell r="S147">
            <v>8.1999999999999993</v>
          </cell>
          <cell r="U147">
            <v>0</v>
          </cell>
          <cell r="V147"/>
          <cell r="X147"/>
          <cell r="Y147">
            <v>0</v>
          </cell>
          <cell r="Z147">
            <v>0</v>
          </cell>
          <cell r="AB147"/>
        </row>
        <row r="148">
          <cell r="C148" t="str">
            <v>HMR - Dra. Mercês Pontes Cunha</v>
          </cell>
          <cell r="E148" t="str">
            <v>ANDREA MENDES DO NASCIMENTO</v>
          </cell>
          <cell r="F148" t="str">
            <v>2 - Outros Profissionais da Saúde</v>
          </cell>
          <cell r="G148" t="str">
            <v>2235-05</v>
          </cell>
          <cell r="H148">
            <v>44713</v>
          </cell>
          <cell r="I148">
            <v>51.32</v>
          </cell>
          <cell r="J148">
            <v>511.93440000000004</v>
          </cell>
          <cell r="K148">
            <v>0</v>
          </cell>
          <cell r="L148">
            <v>0</v>
          </cell>
          <cell r="M148"/>
          <cell r="O148">
            <v>2.19</v>
          </cell>
          <cell r="P148"/>
          <cell r="R148">
            <v>0</v>
          </cell>
          <cell r="S148">
            <v>0</v>
          </cell>
          <cell r="U148">
            <v>0</v>
          </cell>
          <cell r="V148"/>
          <cell r="X148"/>
          <cell r="Y148">
            <v>0</v>
          </cell>
          <cell r="Z148">
            <v>0</v>
          </cell>
          <cell r="AB148"/>
        </row>
        <row r="149">
          <cell r="C149" t="str">
            <v>HMR - Dra. Mercês Pontes Cunha</v>
          </cell>
          <cell r="E149" t="str">
            <v>ANDREA OLIVEIRA GOMES</v>
          </cell>
          <cell r="F149" t="str">
            <v>3 - Administrativo</v>
          </cell>
          <cell r="G149" t="str">
            <v>4110-10</v>
          </cell>
          <cell r="H149">
            <v>44713</v>
          </cell>
          <cell r="I149">
            <v>15.51</v>
          </cell>
          <cell r="J149">
            <v>124.004</v>
          </cell>
          <cell r="K149">
            <v>0</v>
          </cell>
          <cell r="L149">
            <v>0</v>
          </cell>
          <cell r="M149"/>
          <cell r="O149">
            <v>1.0900000000000001</v>
          </cell>
          <cell r="P149"/>
          <cell r="R149">
            <v>369.5</v>
          </cell>
          <cell r="S149">
            <v>19.399999999999999</v>
          </cell>
          <cell r="U149">
            <v>0</v>
          </cell>
          <cell r="V149"/>
          <cell r="X149"/>
          <cell r="Y149">
            <v>0</v>
          </cell>
          <cell r="Z149">
            <v>0</v>
          </cell>
          <cell r="AB149"/>
        </row>
        <row r="150">
          <cell r="C150" t="str">
            <v>HMR - Dra. Mercês Pontes Cunha</v>
          </cell>
          <cell r="E150" t="str">
            <v>ANDREIA BARROS PINHEIRO</v>
          </cell>
          <cell r="F150" t="str">
            <v>1 - Médico</v>
          </cell>
          <cell r="G150" t="str">
            <v>2251-25</v>
          </cell>
          <cell r="H150">
            <v>44713</v>
          </cell>
          <cell r="I150">
            <v>60.92</v>
          </cell>
          <cell r="J150">
            <v>487.392</v>
          </cell>
          <cell r="K150">
            <v>0</v>
          </cell>
          <cell r="L150">
            <v>0</v>
          </cell>
          <cell r="M150"/>
          <cell r="O150">
            <v>0</v>
          </cell>
          <cell r="P150"/>
          <cell r="R150">
            <v>0</v>
          </cell>
          <cell r="S150">
            <v>0</v>
          </cell>
          <cell r="U150">
            <v>0</v>
          </cell>
          <cell r="V150"/>
          <cell r="X150"/>
          <cell r="Y150">
            <v>0</v>
          </cell>
          <cell r="Z150">
            <v>0</v>
          </cell>
          <cell r="AB150"/>
        </row>
        <row r="151">
          <cell r="C151" t="str">
            <v>HMR - Dra. Mercês Pontes Cunha</v>
          </cell>
          <cell r="E151" t="str">
            <v>ANDREIA BARROS PINHEIRO</v>
          </cell>
          <cell r="F151" t="str">
            <v>1 - Médico</v>
          </cell>
          <cell r="G151" t="str">
            <v>2251-20</v>
          </cell>
          <cell r="H151">
            <v>44713</v>
          </cell>
          <cell r="I151">
            <v>60.93</v>
          </cell>
          <cell r="J151">
            <v>487.392</v>
          </cell>
          <cell r="K151">
            <v>0</v>
          </cell>
          <cell r="L151">
            <v>0</v>
          </cell>
          <cell r="M151"/>
          <cell r="O151">
            <v>8.75</v>
          </cell>
          <cell r="P151"/>
          <cell r="R151">
            <v>0</v>
          </cell>
          <cell r="S151">
            <v>0</v>
          </cell>
          <cell r="U151">
            <v>0</v>
          </cell>
          <cell r="V151"/>
          <cell r="X151"/>
          <cell r="Y151">
            <v>0</v>
          </cell>
          <cell r="Z151">
            <v>0</v>
          </cell>
          <cell r="AB151"/>
        </row>
        <row r="152">
          <cell r="C152" t="str">
            <v>HMR - Dra. Mercês Pontes Cunha</v>
          </cell>
          <cell r="E152" t="str">
            <v>ANDREIA MARIA SILVA FRAGOSO</v>
          </cell>
          <cell r="F152" t="str">
            <v>2 - Outros Profissionais da Saúde</v>
          </cell>
          <cell r="G152" t="str">
            <v>2235-05</v>
          </cell>
          <cell r="H152">
            <v>44713</v>
          </cell>
          <cell r="I152">
            <v>44.57</v>
          </cell>
          <cell r="J152">
            <v>457.91760000000005</v>
          </cell>
          <cell r="K152">
            <v>0</v>
          </cell>
          <cell r="L152">
            <v>0</v>
          </cell>
          <cell r="M152"/>
          <cell r="O152">
            <v>2.19</v>
          </cell>
          <cell r="P152"/>
          <cell r="R152">
            <v>0</v>
          </cell>
          <cell r="S152">
            <v>0</v>
          </cell>
          <cell r="U152">
            <v>0</v>
          </cell>
          <cell r="V152"/>
          <cell r="X152"/>
          <cell r="Y152">
            <v>0</v>
          </cell>
          <cell r="Z152">
            <v>0</v>
          </cell>
          <cell r="AB152"/>
        </row>
        <row r="153">
          <cell r="C153" t="str">
            <v>HMR - Dra. Mercês Pontes Cunha</v>
          </cell>
          <cell r="E153" t="str">
            <v>ANDRESSA MARIA ALVES BEZERRA MONTEIRO</v>
          </cell>
          <cell r="F153" t="str">
            <v>3 - Administrativo</v>
          </cell>
          <cell r="G153" t="str">
            <v>2516-05</v>
          </cell>
          <cell r="H153">
            <v>44713</v>
          </cell>
          <cell r="I153">
            <v>29.83</v>
          </cell>
          <cell r="J153">
            <v>238.59360000000001</v>
          </cell>
          <cell r="K153">
            <v>0</v>
          </cell>
          <cell r="L153">
            <v>0</v>
          </cell>
          <cell r="M153"/>
          <cell r="O153">
            <v>1.0900000000000001</v>
          </cell>
          <cell r="P153"/>
          <cell r="R153">
            <v>0</v>
          </cell>
          <cell r="S153">
            <v>0</v>
          </cell>
          <cell r="U153">
            <v>69.430000000000007</v>
          </cell>
          <cell r="V153"/>
          <cell r="X153"/>
          <cell r="Y153">
            <v>0</v>
          </cell>
          <cell r="Z153">
            <v>0</v>
          </cell>
          <cell r="AB153"/>
        </row>
        <row r="154">
          <cell r="C154" t="str">
            <v>HMR - Dra. Mercês Pontes Cunha</v>
          </cell>
          <cell r="E154" t="str">
            <v xml:space="preserve">ANDREW WISLLEY DA SILVA BRITO </v>
          </cell>
          <cell r="F154" t="str">
            <v>3 - Administrativo</v>
          </cell>
          <cell r="G154" t="str">
            <v>5174-10</v>
          </cell>
          <cell r="H154">
            <v>44713</v>
          </cell>
          <cell r="I154">
            <v>16.36</v>
          </cell>
          <cell r="J154">
            <v>130.89600000000002</v>
          </cell>
          <cell r="K154">
            <v>0</v>
          </cell>
          <cell r="L154">
            <v>0</v>
          </cell>
          <cell r="M154"/>
          <cell r="O154">
            <v>1.0900000000000001</v>
          </cell>
          <cell r="P154"/>
          <cell r="R154">
            <v>117.29999999999998</v>
          </cell>
          <cell r="S154">
            <v>19.399999999999999</v>
          </cell>
          <cell r="U154">
            <v>0</v>
          </cell>
          <cell r="V154"/>
          <cell r="X154"/>
          <cell r="Y154">
            <v>0</v>
          </cell>
          <cell r="Z154">
            <v>0</v>
          </cell>
          <cell r="AB154"/>
        </row>
        <row r="155">
          <cell r="C155" t="str">
            <v>HMR - Dra. Mercês Pontes Cunha</v>
          </cell>
          <cell r="E155" t="str">
            <v>ANDREZA CRISTINA OLIVEIRA SILVA DE FRANCA</v>
          </cell>
          <cell r="F155" t="str">
            <v>2 - Outros Profissionais da Saúde</v>
          </cell>
          <cell r="G155" t="str">
            <v>3222-05</v>
          </cell>
          <cell r="H155">
            <v>44713</v>
          </cell>
          <cell r="I155">
            <v>12.13</v>
          </cell>
          <cell r="J155">
            <v>96.960000000000008</v>
          </cell>
          <cell r="K155">
            <v>0</v>
          </cell>
          <cell r="L155">
            <v>0</v>
          </cell>
          <cell r="M155"/>
          <cell r="O155">
            <v>1.0900000000000001</v>
          </cell>
          <cell r="P155"/>
          <cell r="R155">
            <v>0</v>
          </cell>
          <cell r="S155">
            <v>0</v>
          </cell>
          <cell r="U155">
            <v>0</v>
          </cell>
          <cell r="V155"/>
          <cell r="X155"/>
          <cell r="Y155">
            <v>0</v>
          </cell>
          <cell r="Z155">
            <v>0</v>
          </cell>
          <cell r="AB155"/>
        </row>
        <row r="156">
          <cell r="C156" t="str">
            <v>HMR - Dra. Mercês Pontes Cunha</v>
          </cell>
          <cell r="E156" t="str">
            <v>ANDREZA DA CONCEICAO MORAES DE SANTANA</v>
          </cell>
          <cell r="F156" t="str">
            <v>1 - Médico</v>
          </cell>
          <cell r="G156" t="str">
            <v>2251-24</v>
          </cell>
          <cell r="H156">
            <v>44713</v>
          </cell>
          <cell r="I156">
            <v>60.92</v>
          </cell>
          <cell r="J156">
            <v>487.392</v>
          </cell>
          <cell r="K156">
            <v>0</v>
          </cell>
          <cell r="L156">
            <v>0</v>
          </cell>
          <cell r="M156"/>
          <cell r="O156">
            <v>0</v>
          </cell>
          <cell r="P156"/>
          <cell r="R156">
            <v>0</v>
          </cell>
          <cell r="S156">
            <v>0</v>
          </cell>
          <cell r="U156">
            <v>0</v>
          </cell>
          <cell r="V156"/>
          <cell r="X156"/>
          <cell r="Y156">
            <v>0</v>
          </cell>
          <cell r="Z156">
            <v>0</v>
          </cell>
          <cell r="AB156"/>
        </row>
        <row r="157">
          <cell r="C157" t="str">
            <v>HMR - Dra. Mercês Pontes Cunha</v>
          </cell>
          <cell r="E157" t="str">
            <v>ANDREZA DA CONCEICAO MORAES DE SANTANA</v>
          </cell>
          <cell r="F157" t="str">
            <v>1 - Médico</v>
          </cell>
          <cell r="G157" t="str">
            <v>2251-24</v>
          </cell>
          <cell r="H157">
            <v>44713</v>
          </cell>
          <cell r="I157">
            <v>58.51</v>
          </cell>
          <cell r="J157">
            <v>468</v>
          </cell>
          <cell r="K157">
            <v>0</v>
          </cell>
          <cell r="L157">
            <v>0</v>
          </cell>
          <cell r="M157"/>
          <cell r="O157">
            <v>8.75</v>
          </cell>
          <cell r="P157"/>
          <cell r="R157">
            <v>0</v>
          </cell>
          <cell r="S157">
            <v>0</v>
          </cell>
          <cell r="U157">
            <v>0</v>
          </cell>
          <cell r="V157"/>
          <cell r="X157"/>
          <cell r="Y157">
            <v>0</v>
          </cell>
          <cell r="Z157">
            <v>0</v>
          </cell>
          <cell r="AB157"/>
        </row>
        <row r="158">
          <cell r="C158" t="str">
            <v>HMR - Dra. Mercês Pontes Cunha</v>
          </cell>
          <cell r="E158" t="str">
            <v>ANDREZA KARINA VIEIRA</v>
          </cell>
          <cell r="F158" t="str">
            <v>3 - Administrativo</v>
          </cell>
          <cell r="G158" t="str">
            <v>5134-30</v>
          </cell>
          <cell r="H158">
            <v>44713</v>
          </cell>
          <cell r="I158">
            <v>19.850000000000001</v>
          </cell>
          <cell r="J158">
            <v>158.8552</v>
          </cell>
          <cell r="K158">
            <v>0</v>
          </cell>
          <cell r="L158">
            <v>0</v>
          </cell>
          <cell r="M158"/>
          <cell r="O158">
            <v>1.0900000000000001</v>
          </cell>
          <cell r="P158"/>
          <cell r="R158">
            <v>0</v>
          </cell>
          <cell r="S158">
            <v>0</v>
          </cell>
          <cell r="U158">
            <v>0</v>
          </cell>
          <cell r="V158"/>
          <cell r="X158"/>
          <cell r="Y158">
            <v>0</v>
          </cell>
          <cell r="Z158">
            <v>0</v>
          </cell>
          <cell r="AB158"/>
        </row>
        <row r="159">
          <cell r="C159" t="str">
            <v>HMR - Dra. Mercês Pontes Cunha</v>
          </cell>
          <cell r="E159" t="str">
            <v>ANDREZA SARAIVA CARVALHO LEITE</v>
          </cell>
          <cell r="F159" t="str">
            <v>1 - Médico</v>
          </cell>
          <cell r="G159" t="str">
            <v>2251-25</v>
          </cell>
          <cell r="H159">
            <v>44713</v>
          </cell>
          <cell r="I159">
            <v>69.849999999999994</v>
          </cell>
          <cell r="J159">
            <v>558.79200000000003</v>
          </cell>
          <cell r="K159">
            <v>0</v>
          </cell>
          <cell r="L159">
            <v>0</v>
          </cell>
          <cell r="M159"/>
          <cell r="O159">
            <v>8.75</v>
          </cell>
          <cell r="P159"/>
          <cell r="R159">
            <v>0</v>
          </cell>
          <cell r="S159">
            <v>0</v>
          </cell>
          <cell r="U159">
            <v>0</v>
          </cell>
          <cell r="V159"/>
          <cell r="X159"/>
          <cell r="Y159">
            <v>0</v>
          </cell>
          <cell r="Z159">
            <v>0</v>
          </cell>
          <cell r="AB159"/>
        </row>
        <row r="160">
          <cell r="C160" t="str">
            <v>HMR - Dra. Mercês Pontes Cunha</v>
          </cell>
          <cell r="E160" t="str">
            <v>ANDREZIA MOREIRA DOS SANTOS</v>
          </cell>
          <cell r="F160" t="str">
            <v>2 - Outros Profissionais da Saúde</v>
          </cell>
          <cell r="G160" t="str">
            <v>3222-05</v>
          </cell>
          <cell r="H160">
            <v>44713</v>
          </cell>
          <cell r="I160">
            <v>14.55</v>
          </cell>
          <cell r="J160">
            <v>116.352</v>
          </cell>
          <cell r="K160">
            <v>0</v>
          </cell>
          <cell r="L160">
            <v>0</v>
          </cell>
          <cell r="M160"/>
          <cell r="O160">
            <v>1.0900000000000001</v>
          </cell>
          <cell r="P160"/>
          <cell r="R160">
            <v>0</v>
          </cell>
          <cell r="S160">
            <v>0</v>
          </cell>
          <cell r="U160">
            <v>0</v>
          </cell>
          <cell r="V160"/>
          <cell r="X160"/>
          <cell r="Y160">
            <v>0</v>
          </cell>
          <cell r="Z160">
            <v>0</v>
          </cell>
          <cell r="AB160"/>
        </row>
        <row r="161">
          <cell r="C161" t="str">
            <v>HMR - Dra. Mercês Pontes Cunha</v>
          </cell>
          <cell r="E161" t="str">
            <v>ANDREZZA GUERRA AGOSTINHO</v>
          </cell>
          <cell r="F161" t="str">
            <v>1 - Médico</v>
          </cell>
          <cell r="G161" t="str">
            <v>2251-24</v>
          </cell>
          <cell r="H161">
            <v>44713</v>
          </cell>
          <cell r="I161">
            <v>108.35</v>
          </cell>
          <cell r="J161">
            <v>866.82640000000004</v>
          </cell>
          <cell r="K161">
            <v>0</v>
          </cell>
          <cell r="L161">
            <v>0</v>
          </cell>
          <cell r="M161"/>
          <cell r="O161">
            <v>8.75</v>
          </cell>
          <cell r="P161"/>
          <cell r="R161">
            <v>0</v>
          </cell>
          <cell r="S161">
            <v>0</v>
          </cell>
          <cell r="U161">
            <v>0</v>
          </cell>
          <cell r="V161"/>
          <cell r="X161"/>
          <cell r="Y161">
            <v>0</v>
          </cell>
          <cell r="Z161">
            <v>0</v>
          </cell>
          <cell r="AB161"/>
        </row>
        <row r="162">
          <cell r="C162" t="str">
            <v>HMR - Dra. Mercês Pontes Cunha</v>
          </cell>
          <cell r="E162" t="str">
            <v xml:space="preserve">ANGELA CONCEICAO DOS SANTOS </v>
          </cell>
          <cell r="F162" t="str">
            <v>3 - Administrativo</v>
          </cell>
          <cell r="G162" t="str">
            <v>5143-20</v>
          </cell>
          <cell r="H162">
            <v>44713</v>
          </cell>
          <cell r="I162">
            <v>17.579999999999998</v>
          </cell>
          <cell r="J162">
            <v>140.59200000000001</v>
          </cell>
          <cell r="K162">
            <v>0</v>
          </cell>
          <cell r="L162">
            <v>0</v>
          </cell>
          <cell r="M162"/>
          <cell r="O162">
            <v>1.0900000000000001</v>
          </cell>
          <cell r="P162"/>
          <cell r="R162">
            <v>85.1</v>
          </cell>
          <cell r="S162">
            <v>72.72</v>
          </cell>
          <cell r="U162">
            <v>0</v>
          </cell>
          <cell r="V162"/>
          <cell r="X162"/>
          <cell r="Y162">
            <v>0</v>
          </cell>
          <cell r="Z162">
            <v>0</v>
          </cell>
          <cell r="AB162"/>
        </row>
        <row r="163">
          <cell r="C163" t="str">
            <v>HMR - Dra. Mercês Pontes Cunha</v>
          </cell>
          <cell r="E163" t="str">
            <v>ANGELA JACIRA DA COSTA BORGES HERMIDA</v>
          </cell>
          <cell r="F163" t="str">
            <v>3 - Administrativo</v>
          </cell>
          <cell r="G163" t="str">
            <v>4110-10</v>
          </cell>
          <cell r="H163">
            <v>44713</v>
          </cell>
          <cell r="I163">
            <v>25.04</v>
          </cell>
          <cell r="J163">
            <v>200.31360000000001</v>
          </cell>
          <cell r="K163">
            <v>0</v>
          </cell>
          <cell r="L163">
            <v>0</v>
          </cell>
          <cell r="M163"/>
          <cell r="O163">
            <v>1.0900000000000001</v>
          </cell>
          <cell r="P163"/>
          <cell r="R163">
            <v>369.5</v>
          </cell>
          <cell r="S163">
            <v>150.24</v>
          </cell>
          <cell r="U163">
            <v>0</v>
          </cell>
          <cell r="V163"/>
          <cell r="X163"/>
          <cell r="Y163">
            <v>0</v>
          </cell>
          <cell r="Z163">
            <v>0</v>
          </cell>
          <cell r="AB163"/>
        </row>
        <row r="164">
          <cell r="C164" t="str">
            <v>HMR - Dra. Mercês Pontes Cunha</v>
          </cell>
          <cell r="E164" t="str">
            <v>ANGELA MARCELINO DA SILVA</v>
          </cell>
          <cell r="F164" t="str">
            <v>3 - Administrativo</v>
          </cell>
          <cell r="G164" t="str">
            <v>5143-20</v>
          </cell>
          <cell r="H164">
            <v>44713</v>
          </cell>
          <cell r="I164">
            <v>14.55</v>
          </cell>
          <cell r="J164">
            <v>116.352</v>
          </cell>
          <cell r="K164">
            <v>0</v>
          </cell>
          <cell r="L164">
            <v>0</v>
          </cell>
          <cell r="M164"/>
          <cell r="O164">
            <v>1.0900000000000001</v>
          </cell>
          <cell r="P164"/>
          <cell r="R164">
            <v>306.5</v>
          </cell>
          <cell r="S164">
            <v>72.72</v>
          </cell>
          <cell r="U164">
            <v>0</v>
          </cell>
          <cell r="V164"/>
          <cell r="X164"/>
          <cell r="Y164">
            <v>0</v>
          </cell>
          <cell r="Z164">
            <v>0</v>
          </cell>
          <cell r="AB164"/>
        </row>
        <row r="165">
          <cell r="C165" t="str">
            <v>HMR - Dra. Mercês Pontes Cunha</v>
          </cell>
          <cell r="E165" t="str">
            <v>ANGELA PAULA ARCOVERDE TIMOTEO WANDERLEY</v>
          </cell>
          <cell r="F165" t="str">
            <v>2 - Outros Profissionais da Saúde</v>
          </cell>
          <cell r="G165" t="str">
            <v>2235-05</v>
          </cell>
          <cell r="H165">
            <v>44713</v>
          </cell>
          <cell r="I165">
            <v>44.27</v>
          </cell>
          <cell r="J165">
            <v>455.51760000000002</v>
          </cell>
          <cell r="K165">
            <v>0</v>
          </cell>
          <cell r="L165">
            <v>0</v>
          </cell>
          <cell r="M165"/>
          <cell r="O165">
            <v>2.19</v>
          </cell>
          <cell r="P165"/>
          <cell r="R165">
            <v>0</v>
          </cell>
          <cell r="S165">
            <v>0</v>
          </cell>
          <cell r="U165">
            <v>0</v>
          </cell>
          <cell r="V165"/>
          <cell r="X165"/>
          <cell r="Y165">
            <v>0</v>
          </cell>
          <cell r="Z165">
            <v>0</v>
          </cell>
          <cell r="AB165"/>
        </row>
        <row r="166">
          <cell r="C166" t="str">
            <v>HMR - Dra. Mercês Pontes Cunha</v>
          </cell>
          <cell r="E166" t="str">
            <v>ANGELICA DE PAULA</v>
          </cell>
          <cell r="F166" t="str">
            <v>3 - Administrativo</v>
          </cell>
          <cell r="G166" t="str">
            <v>5134-30</v>
          </cell>
          <cell r="H166">
            <v>44713</v>
          </cell>
          <cell r="I166">
            <v>14.55</v>
          </cell>
          <cell r="J166">
            <v>116.352</v>
          </cell>
          <cell r="K166">
            <v>0</v>
          </cell>
          <cell r="L166">
            <v>0</v>
          </cell>
          <cell r="M166"/>
          <cell r="O166">
            <v>1.0900000000000001</v>
          </cell>
          <cell r="P166"/>
          <cell r="R166">
            <v>272.5</v>
          </cell>
          <cell r="S166">
            <v>72.72</v>
          </cell>
          <cell r="U166">
            <v>0</v>
          </cell>
          <cell r="V166"/>
          <cell r="X166"/>
          <cell r="Y166">
            <v>0</v>
          </cell>
          <cell r="Z166">
            <v>0</v>
          </cell>
          <cell r="AB166"/>
        </row>
        <row r="167">
          <cell r="C167" t="str">
            <v>HMR - Dra. Mercês Pontes Cunha</v>
          </cell>
          <cell r="E167" t="str">
            <v>ANGELICA PATRICIA DA SILVA</v>
          </cell>
          <cell r="F167" t="str">
            <v>3 - Administrativo</v>
          </cell>
          <cell r="G167" t="str">
            <v>5143-20</v>
          </cell>
          <cell r="H167">
            <v>44713</v>
          </cell>
          <cell r="I167">
            <v>14.54</v>
          </cell>
          <cell r="J167">
            <v>116.352</v>
          </cell>
          <cell r="K167">
            <v>0</v>
          </cell>
          <cell r="L167">
            <v>0</v>
          </cell>
          <cell r="M167"/>
          <cell r="O167">
            <v>1.0900000000000001</v>
          </cell>
          <cell r="P167"/>
          <cell r="R167">
            <v>134.29999999999998</v>
          </cell>
          <cell r="S167">
            <v>72.72</v>
          </cell>
          <cell r="U167">
            <v>0</v>
          </cell>
          <cell r="V167"/>
          <cell r="X167"/>
          <cell r="Y167">
            <v>0</v>
          </cell>
          <cell r="Z167">
            <v>0</v>
          </cell>
          <cell r="AB167"/>
        </row>
        <row r="168">
          <cell r="C168" t="str">
            <v>HMR - Dra. Mercês Pontes Cunha</v>
          </cell>
          <cell r="E168" t="str">
            <v>ANGELICA REGINA FORTUNATO</v>
          </cell>
          <cell r="F168" t="str">
            <v>3 - Administrativo</v>
          </cell>
          <cell r="G168" t="str">
            <v>4110-10</v>
          </cell>
          <cell r="H168">
            <v>44713</v>
          </cell>
          <cell r="I168">
            <v>15.51</v>
          </cell>
          <cell r="J168">
            <v>124.004</v>
          </cell>
          <cell r="K168">
            <v>0</v>
          </cell>
          <cell r="L168">
            <v>0</v>
          </cell>
          <cell r="M168"/>
          <cell r="O168">
            <v>1.0900000000000001</v>
          </cell>
          <cell r="P168"/>
          <cell r="R168">
            <v>0</v>
          </cell>
          <cell r="S168">
            <v>0</v>
          </cell>
          <cell r="U168">
            <v>0</v>
          </cell>
          <cell r="V168"/>
          <cell r="X168"/>
          <cell r="Y168">
            <v>0</v>
          </cell>
          <cell r="Z168">
            <v>0</v>
          </cell>
          <cell r="AB168"/>
        </row>
        <row r="169">
          <cell r="C169" t="str">
            <v>HMR - Dra. Mercês Pontes Cunha</v>
          </cell>
          <cell r="E169" t="str">
            <v>ANGELICA REGINA SILVA GUIMARAES</v>
          </cell>
          <cell r="F169" t="str">
            <v>2 - Outros Profissionais da Saúde</v>
          </cell>
          <cell r="G169" t="str">
            <v>3222-05</v>
          </cell>
          <cell r="H169">
            <v>44713</v>
          </cell>
          <cell r="I169">
            <v>15.15</v>
          </cell>
          <cell r="J169">
            <v>121.2</v>
          </cell>
          <cell r="K169">
            <v>0</v>
          </cell>
          <cell r="L169">
            <v>0</v>
          </cell>
          <cell r="M169"/>
          <cell r="O169">
            <v>1.0900000000000001</v>
          </cell>
          <cell r="P169"/>
          <cell r="R169">
            <v>93.299999999999983</v>
          </cell>
          <cell r="S169">
            <v>8.1999999999999993</v>
          </cell>
          <cell r="U169">
            <v>0</v>
          </cell>
          <cell r="V169"/>
          <cell r="X169"/>
          <cell r="Y169">
            <v>0</v>
          </cell>
          <cell r="Z169">
            <v>0</v>
          </cell>
          <cell r="AB169"/>
        </row>
        <row r="170">
          <cell r="C170" t="str">
            <v>HMR - Dra. Mercês Pontes Cunha</v>
          </cell>
          <cell r="E170" t="str">
            <v>ANIETE CINTIA DE MEDEIROS GUIMARAES</v>
          </cell>
          <cell r="F170" t="str">
            <v>2 - Outros Profissionais da Saúde</v>
          </cell>
          <cell r="G170" t="str">
            <v>2235-05</v>
          </cell>
          <cell r="H170">
            <v>44713</v>
          </cell>
          <cell r="I170">
            <v>47.33</v>
          </cell>
          <cell r="J170">
            <v>480.1336</v>
          </cell>
          <cell r="K170">
            <v>0</v>
          </cell>
          <cell r="L170">
            <v>0</v>
          </cell>
          <cell r="M170"/>
          <cell r="O170">
            <v>2.19</v>
          </cell>
          <cell r="P170"/>
          <cell r="R170">
            <v>0</v>
          </cell>
          <cell r="S170">
            <v>0</v>
          </cell>
          <cell r="U170">
            <v>0</v>
          </cell>
          <cell r="V170"/>
          <cell r="X170"/>
          <cell r="Y170">
            <v>0</v>
          </cell>
          <cell r="Z170">
            <v>0</v>
          </cell>
          <cell r="AB170"/>
        </row>
        <row r="171">
          <cell r="C171" t="str">
            <v>HMR - Dra. Mercês Pontes Cunha</v>
          </cell>
          <cell r="E171" t="str">
            <v>ANINE SURUI SANTANA DA SILVA</v>
          </cell>
          <cell r="F171" t="str">
            <v>1 - Médico</v>
          </cell>
          <cell r="G171" t="str">
            <v>2251-50</v>
          </cell>
          <cell r="H171">
            <v>44713</v>
          </cell>
          <cell r="I171">
            <v>38.71</v>
          </cell>
          <cell r="J171">
            <v>309.71600000000001</v>
          </cell>
          <cell r="K171">
            <v>0</v>
          </cell>
          <cell r="L171">
            <v>0</v>
          </cell>
          <cell r="M171"/>
          <cell r="O171">
            <v>8.75</v>
          </cell>
          <cell r="P171"/>
          <cell r="R171">
            <v>0</v>
          </cell>
          <cell r="S171">
            <v>0</v>
          </cell>
          <cell r="U171">
            <v>0</v>
          </cell>
          <cell r="V171"/>
          <cell r="X171"/>
          <cell r="Y171">
            <v>0</v>
          </cell>
          <cell r="Z171">
            <v>0</v>
          </cell>
          <cell r="AB171"/>
        </row>
        <row r="172">
          <cell r="C172" t="str">
            <v>HMR - Dra. Mercês Pontes Cunha</v>
          </cell>
          <cell r="E172" t="str">
            <v xml:space="preserve">ANITA DUCASTEL CORRÊIA LIMA </v>
          </cell>
          <cell r="F172" t="str">
            <v>2 - Outros Profissionais da Saúde</v>
          </cell>
          <cell r="G172" t="str">
            <v>2515-20</v>
          </cell>
          <cell r="H172">
            <v>44713</v>
          </cell>
          <cell r="I172">
            <v>24.22</v>
          </cell>
          <cell r="J172">
            <v>193.68720000000002</v>
          </cell>
          <cell r="K172">
            <v>0</v>
          </cell>
          <cell r="L172">
            <v>0</v>
          </cell>
          <cell r="M172"/>
          <cell r="O172">
            <v>1.0900000000000001</v>
          </cell>
          <cell r="P172"/>
          <cell r="R172">
            <v>0</v>
          </cell>
          <cell r="S172">
            <v>0</v>
          </cell>
          <cell r="U172">
            <v>0</v>
          </cell>
          <cell r="V172"/>
          <cell r="X172"/>
          <cell r="Y172">
            <v>0</v>
          </cell>
          <cell r="Z172">
            <v>0</v>
          </cell>
          <cell r="AB172"/>
        </row>
        <row r="173">
          <cell r="C173" t="str">
            <v>HMR - Dra. Mercês Pontes Cunha</v>
          </cell>
          <cell r="E173" t="str">
            <v>ANNE CIBELLY MOREIRA JORDAO DA HORA</v>
          </cell>
          <cell r="F173" t="str">
            <v>2 - Outros Profissionais da Saúde</v>
          </cell>
          <cell r="G173" t="str">
            <v>3222-05</v>
          </cell>
          <cell r="H173">
            <v>44713</v>
          </cell>
          <cell r="I173">
            <v>15.15</v>
          </cell>
          <cell r="J173">
            <v>121.2</v>
          </cell>
          <cell r="K173">
            <v>0</v>
          </cell>
          <cell r="L173">
            <v>0</v>
          </cell>
          <cell r="M173"/>
          <cell r="O173">
            <v>1.0900000000000001</v>
          </cell>
          <cell r="P173"/>
          <cell r="R173">
            <v>134.29999999999998</v>
          </cell>
          <cell r="S173">
            <v>8.1999999999999993</v>
          </cell>
          <cell r="U173">
            <v>0</v>
          </cell>
          <cell r="V173"/>
          <cell r="X173"/>
          <cell r="Y173">
            <v>0</v>
          </cell>
          <cell r="Z173">
            <v>0</v>
          </cell>
          <cell r="AB173"/>
        </row>
        <row r="174">
          <cell r="C174" t="str">
            <v>HMR - Dra. Mercês Pontes Cunha</v>
          </cell>
          <cell r="E174" t="str">
            <v>ANNE KAROLLYNE SILVA MOURA DO NASCIMENTO</v>
          </cell>
          <cell r="F174" t="str">
            <v>1 - Médico</v>
          </cell>
          <cell r="G174" t="str">
            <v>2251-25</v>
          </cell>
          <cell r="H174">
            <v>44713</v>
          </cell>
          <cell r="I174">
            <v>93.42</v>
          </cell>
          <cell r="J174">
            <v>747.33440000000007</v>
          </cell>
          <cell r="K174">
            <v>0</v>
          </cell>
          <cell r="L174">
            <v>0</v>
          </cell>
          <cell r="M174"/>
          <cell r="O174">
            <v>8.75</v>
          </cell>
          <cell r="P174"/>
          <cell r="R174">
            <v>0</v>
          </cell>
          <cell r="S174">
            <v>0</v>
          </cell>
          <cell r="U174">
            <v>0</v>
          </cell>
          <cell r="V174"/>
          <cell r="X174"/>
          <cell r="Y174">
            <v>0</v>
          </cell>
          <cell r="Z174">
            <v>0</v>
          </cell>
          <cell r="AB174"/>
        </row>
        <row r="175">
          <cell r="C175" t="str">
            <v>HMR - Dra. Mercês Pontes Cunha</v>
          </cell>
          <cell r="E175" t="str">
            <v>ANTONIA SOARES ANICETO SANTOS</v>
          </cell>
          <cell r="F175" t="str">
            <v>2 - Outros Profissionais da Saúde</v>
          </cell>
          <cell r="G175" t="str">
            <v>3222-05</v>
          </cell>
          <cell r="H175">
            <v>44713</v>
          </cell>
          <cell r="I175">
            <v>15.15</v>
          </cell>
          <cell r="J175">
            <v>121.1232</v>
          </cell>
          <cell r="K175">
            <v>0</v>
          </cell>
          <cell r="L175">
            <v>0</v>
          </cell>
          <cell r="M175"/>
          <cell r="O175">
            <v>1.0900000000000001</v>
          </cell>
          <cell r="P175"/>
          <cell r="R175">
            <v>85.1</v>
          </cell>
          <cell r="S175">
            <v>72.72</v>
          </cell>
          <cell r="U175">
            <v>0</v>
          </cell>
          <cell r="V175"/>
          <cell r="X175"/>
          <cell r="Y175">
            <v>0</v>
          </cell>
          <cell r="Z175">
            <v>0</v>
          </cell>
          <cell r="AB175"/>
        </row>
        <row r="176">
          <cell r="C176" t="str">
            <v>HMR - Dra. Mercês Pontes Cunha</v>
          </cell>
          <cell r="E176" t="str">
            <v>ANTONIO CARLOS SILVA DE OLIVEIRA JUNIOR</v>
          </cell>
          <cell r="F176" t="str">
            <v>3 - Administrativo</v>
          </cell>
          <cell r="G176" t="str">
            <v>5143-20</v>
          </cell>
          <cell r="H176">
            <v>44713</v>
          </cell>
          <cell r="I176">
            <v>14.54</v>
          </cell>
          <cell r="J176">
            <v>116.352</v>
          </cell>
          <cell r="K176">
            <v>0</v>
          </cell>
          <cell r="L176">
            <v>0</v>
          </cell>
          <cell r="M176"/>
          <cell r="O176">
            <v>1.0900000000000001</v>
          </cell>
          <cell r="P176"/>
          <cell r="R176">
            <v>134.29999999999998</v>
          </cell>
          <cell r="S176">
            <v>72.72</v>
          </cell>
          <cell r="U176">
            <v>0</v>
          </cell>
          <cell r="V176"/>
          <cell r="X176"/>
          <cell r="Y176">
            <v>0</v>
          </cell>
          <cell r="Z176">
            <v>0</v>
          </cell>
          <cell r="AB176"/>
        </row>
        <row r="177">
          <cell r="C177" t="str">
            <v>HMR - Dra. Mercês Pontes Cunha</v>
          </cell>
          <cell r="E177" t="str">
            <v>ANTONIO GUALBERTO LINS FALCAO</v>
          </cell>
          <cell r="F177" t="str">
            <v>3 - Administrativo</v>
          </cell>
          <cell r="G177" t="str">
            <v>5174-10</v>
          </cell>
          <cell r="H177">
            <v>44713</v>
          </cell>
          <cell r="I177">
            <v>18.350000000000001</v>
          </cell>
          <cell r="J177">
            <v>146.78559999999999</v>
          </cell>
          <cell r="K177">
            <v>0</v>
          </cell>
          <cell r="L177">
            <v>0</v>
          </cell>
          <cell r="M177"/>
          <cell r="O177">
            <v>1.0900000000000001</v>
          </cell>
          <cell r="P177"/>
          <cell r="R177">
            <v>85.1</v>
          </cell>
          <cell r="S177">
            <v>8.1999999999999993</v>
          </cell>
          <cell r="U177">
            <v>0</v>
          </cell>
          <cell r="V177"/>
          <cell r="X177"/>
          <cell r="Y177">
            <v>0</v>
          </cell>
          <cell r="Z177">
            <v>0</v>
          </cell>
          <cell r="AB177"/>
        </row>
        <row r="178">
          <cell r="C178" t="str">
            <v>HMR - Dra. Mercês Pontes Cunha</v>
          </cell>
          <cell r="E178" t="str">
            <v>ARIELE PINHEIRO DA SILVEIRA MOURA</v>
          </cell>
          <cell r="F178" t="str">
            <v>2 - Outros Profissionais da Saúde</v>
          </cell>
          <cell r="G178" t="str">
            <v>2235-05</v>
          </cell>
          <cell r="H178">
            <v>44713</v>
          </cell>
          <cell r="I178">
            <v>34.67</v>
          </cell>
          <cell r="J178">
            <v>378.70800000000003</v>
          </cell>
          <cell r="K178">
            <v>0</v>
          </cell>
          <cell r="L178">
            <v>0</v>
          </cell>
          <cell r="M178"/>
          <cell r="O178">
            <v>2.19</v>
          </cell>
          <cell r="P178"/>
          <cell r="R178">
            <v>44.1</v>
          </cell>
          <cell r="S178">
            <v>8.1999999999999993</v>
          </cell>
          <cell r="U178">
            <v>0</v>
          </cell>
          <cell r="V178"/>
          <cell r="X178"/>
          <cell r="Y178">
            <v>0</v>
          </cell>
          <cell r="Z178">
            <v>0</v>
          </cell>
          <cell r="AB178"/>
        </row>
        <row r="179">
          <cell r="C179" t="str">
            <v>HMR - Dra. Mercês Pontes Cunha</v>
          </cell>
          <cell r="E179" t="str">
            <v>ARISTELLA VALERIA SILVA DE SIQUEIRA CAVALCANTI</v>
          </cell>
          <cell r="F179" t="str">
            <v>3 - Administrativo</v>
          </cell>
          <cell r="G179" t="str">
            <v>4110-10</v>
          </cell>
          <cell r="H179">
            <v>44713</v>
          </cell>
          <cell r="I179">
            <v>15.5</v>
          </cell>
          <cell r="J179">
            <v>124.004</v>
          </cell>
          <cell r="K179">
            <v>0</v>
          </cell>
          <cell r="L179">
            <v>0</v>
          </cell>
          <cell r="M179"/>
          <cell r="O179">
            <v>1.0900000000000001</v>
          </cell>
          <cell r="P179"/>
          <cell r="R179">
            <v>369.5</v>
          </cell>
          <cell r="S179">
            <v>19.399999999999999</v>
          </cell>
          <cell r="U179">
            <v>0</v>
          </cell>
          <cell r="V179"/>
          <cell r="X179"/>
          <cell r="Y179">
            <v>0</v>
          </cell>
          <cell r="Z179">
            <v>0</v>
          </cell>
          <cell r="AB179"/>
        </row>
        <row r="180">
          <cell r="C180" t="str">
            <v>HMR - Dra. Mercês Pontes Cunha</v>
          </cell>
          <cell r="E180" t="str">
            <v xml:space="preserve">ARTUR CARLOS DE SOUZA JUNIOR </v>
          </cell>
          <cell r="F180" t="str">
            <v>3 - Administrativo</v>
          </cell>
          <cell r="G180" t="str">
            <v>4110-10</v>
          </cell>
          <cell r="H180">
            <v>44713</v>
          </cell>
          <cell r="I180">
            <v>16.28</v>
          </cell>
          <cell r="J180">
            <v>130.20400000000001</v>
          </cell>
          <cell r="K180">
            <v>0</v>
          </cell>
          <cell r="L180">
            <v>0</v>
          </cell>
          <cell r="M180"/>
          <cell r="O180">
            <v>1.0900000000000001</v>
          </cell>
          <cell r="P180"/>
          <cell r="R180">
            <v>0</v>
          </cell>
          <cell r="S180">
            <v>0</v>
          </cell>
          <cell r="U180">
            <v>0</v>
          </cell>
          <cell r="V180"/>
          <cell r="X180"/>
          <cell r="Y180">
            <v>0</v>
          </cell>
          <cell r="Z180">
            <v>0</v>
          </cell>
          <cell r="AB180"/>
        </row>
        <row r="181">
          <cell r="C181" t="str">
            <v>HMR - Dra. Mercês Pontes Cunha</v>
          </cell>
          <cell r="E181" t="str">
            <v>ATHENAS ARIADNE DE LIMA COSTA MOURA</v>
          </cell>
          <cell r="F181" t="str">
            <v>1 - Médico</v>
          </cell>
          <cell r="G181" t="str">
            <v>2251-24</v>
          </cell>
          <cell r="H181">
            <v>44713</v>
          </cell>
          <cell r="I181">
            <v>66.77</v>
          </cell>
          <cell r="J181">
            <v>534.19200000000001</v>
          </cell>
          <cell r="K181">
            <v>0</v>
          </cell>
          <cell r="L181">
            <v>0</v>
          </cell>
          <cell r="M181"/>
          <cell r="O181">
            <v>8.75</v>
          </cell>
          <cell r="P181"/>
          <cell r="R181">
            <v>0</v>
          </cell>
          <cell r="S181">
            <v>0</v>
          </cell>
          <cell r="U181">
            <v>0</v>
          </cell>
          <cell r="V181"/>
          <cell r="X181"/>
          <cell r="Y181">
            <v>0</v>
          </cell>
          <cell r="Z181">
            <v>0</v>
          </cell>
          <cell r="AB181"/>
        </row>
        <row r="182">
          <cell r="C182" t="str">
            <v>HMR - Dra. Mercês Pontes Cunha</v>
          </cell>
          <cell r="E182" t="str">
            <v>AUDENIZ MARIA MOREIRA DA SILVA</v>
          </cell>
          <cell r="F182" t="str">
            <v>2 - Outros Profissionais da Saúde</v>
          </cell>
          <cell r="G182" t="str">
            <v>2235-05</v>
          </cell>
          <cell r="H182">
            <v>44713</v>
          </cell>
          <cell r="I182">
            <v>33.64</v>
          </cell>
          <cell r="J182">
            <v>370.54320000000001</v>
          </cell>
          <cell r="K182">
            <v>0</v>
          </cell>
          <cell r="L182">
            <v>0</v>
          </cell>
          <cell r="M182"/>
          <cell r="O182">
            <v>2.19</v>
          </cell>
          <cell r="P182"/>
          <cell r="R182">
            <v>0</v>
          </cell>
          <cell r="S182">
            <v>0</v>
          </cell>
          <cell r="U182">
            <v>0</v>
          </cell>
          <cell r="V182"/>
          <cell r="X182"/>
          <cell r="Y182">
            <v>0</v>
          </cell>
          <cell r="Z182">
            <v>0</v>
          </cell>
          <cell r="AB182"/>
        </row>
        <row r="183">
          <cell r="C183" t="str">
            <v>HMR - Dra. Mercês Pontes Cunha</v>
          </cell>
          <cell r="E183" t="str">
            <v xml:space="preserve">AUGUSTO SAULO RIBEIRO BEZERRA </v>
          </cell>
          <cell r="F183" t="str">
            <v>1 - Médico</v>
          </cell>
          <cell r="G183" t="str">
            <v>2253-20</v>
          </cell>
          <cell r="H183">
            <v>44713</v>
          </cell>
          <cell r="I183">
            <v>63.84</v>
          </cell>
          <cell r="J183">
            <v>510.79199999999997</v>
          </cell>
          <cell r="K183">
            <v>0</v>
          </cell>
          <cell r="L183">
            <v>0</v>
          </cell>
          <cell r="M183"/>
          <cell r="O183">
            <v>8.75</v>
          </cell>
          <cell r="P183"/>
          <cell r="R183">
            <v>0</v>
          </cell>
          <cell r="S183">
            <v>0</v>
          </cell>
          <cell r="U183">
            <v>0</v>
          </cell>
          <cell r="V183"/>
          <cell r="X183"/>
          <cell r="Y183">
            <v>0</v>
          </cell>
          <cell r="Z183">
            <v>0</v>
          </cell>
          <cell r="AB183"/>
        </row>
        <row r="184">
          <cell r="C184" t="str">
            <v>HMR - Dra. Mercês Pontes Cunha</v>
          </cell>
          <cell r="E184" t="str">
            <v>AUREA NUNES XAVIER</v>
          </cell>
          <cell r="F184" t="str">
            <v>2 - Outros Profissionais da Saúde</v>
          </cell>
          <cell r="G184" t="str">
            <v>3222-05</v>
          </cell>
          <cell r="H184">
            <v>44713</v>
          </cell>
          <cell r="I184">
            <v>15.16</v>
          </cell>
          <cell r="J184">
            <v>121.2</v>
          </cell>
          <cell r="K184">
            <v>0</v>
          </cell>
          <cell r="L184">
            <v>0</v>
          </cell>
          <cell r="M184"/>
          <cell r="O184">
            <v>1.0900000000000001</v>
          </cell>
          <cell r="P184"/>
          <cell r="R184">
            <v>85.1</v>
          </cell>
          <cell r="S184">
            <v>72.72</v>
          </cell>
          <cell r="U184">
            <v>0</v>
          </cell>
          <cell r="V184"/>
          <cell r="X184"/>
          <cell r="Y184">
            <v>0</v>
          </cell>
          <cell r="Z184">
            <v>0</v>
          </cell>
          <cell r="AB184"/>
        </row>
        <row r="185">
          <cell r="C185" t="str">
            <v>HMR - Dra. Mercês Pontes Cunha</v>
          </cell>
          <cell r="E185" t="str">
            <v>AURINETE DE SOUZA</v>
          </cell>
          <cell r="F185" t="str">
            <v>3 - Administrativo</v>
          </cell>
          <cell r="G185" t="str">
            <v>5143-20</v>
          </cell>
          <cell r="H185">
            <v>44713</v>
          </cell>
          <cell r="I185">
            <v>19.66</v>
          </cell>
          <cell r="J185">
            <v>157.21680000000001</v>
          </cell>
          <cell r="K185">
            <v>0</v>
          </cell>
          <cell r="L185">
            <v>0</v>
          </cell>
          <cell r="M185"/>
          <cell r="O185">
            <v>1.0900000000000001</v>
          </cell>
          <cell r="P185"/>
          <cell r="R185">
            <v>85.1</v>
          </cell>
          <cell r="S185">
            <v>65.599999999999994</v>
          </cell>
          <cell r="U185">
            <v>0</v>
          </cell>
          <cell r="V185"/>
          <cell r="X185"/>
          <cell r="Y185">
            <v>0</v>
          </cell>
          <cell r="Z185">
            <v>0</v>
          </cell>
          <cell r="AB185"/>
        </row>
        <row r="186">
          <cell r="C186" t="str">
            <v>HMR - Dra. Mercês Pontes Cunha</v>
          </cell>
          <cell r="E186" t="str">
            <v>AYSA CESAR PINHEIRO</v>
          </cell>
          <cell r="F186" t="str">
            <v>1 - Médico</v>
          </cell>
          <cell r="G186" t="str">
            <v>2251-36</v>
          </cell>
          <cell r="H186">
            <v>44713</v>
          </cell>
          <cell r="I186">
            <v>33.130000000000003</v>
          </cell>
          <cell r="J186">
            <v>265.09199999999998</v>
          </cell>
          <cell r="K186">
            <v>0</v>
          </cell>
          <cell r="L186">
            <v>0</v>
          </cell>
          <cell r="M186"/>
          <cell r="O186">
            <v>8.75</v>
          </cell>
          <cell r="P186"/>
          <cell r="R186">
            <v>0</v>
          </cell>
          <cell r="S186">
            <v>0</v>
          </cell>
          <cell r="U186">
            <v>0</v>
          </cell>
          <cell r="V186"/>
          <cell r="X186"/>
          <cell r="Y186">
            <v>0</v>
          </cell>
          <cell r="Z186">
            <v>0</v>
          </cell>
          <cell r="AB186"/>
        </row>
        <row r="187">
          <cell r="C187" t="str">
            <v>HMR - Dra. Mercês Pontes Cunha</v>
          </cell>
          <cell r="E187" t="str">
            <v>BARBARA DE VASCONCELOS CALHEIROS CORREIA</v>
          </cell>
          <cell r="F187" t="str">
            <v>1 - Médico</v>
          </cell>
          <cell r="G187" t="str">
            <v>2251-24</v>
          </cell>
          <cell r="H187">
            <v>44713</v>
          </cell>
          <cell r="I187">
            <v>58.51</v>
          </cell>
          <cell r="J187">
            <v>468</v>
          </cell>
          <cell r="K187">
            <v>0</v>
          </cell>
          <cell r="L187">
            <v>0</v>
          </cell>
          <cell r="M187"/>
          <cell r="O187">
            <v>8.75</v>
          </cell>
          <cell r="P187"/>
          <cell r="R187">
            <v>0</v>
          </cell>
          <cell r="S187">
            <v>0</v>
          </cell>
          <cell r="U187">
            <v>0</v>
          </cell>
          <cell r="V187"/>
          <cell r="X187"/>
          <cell r="Y187">
            <v>0</v>
          </cell>
          <cell r="Z187">
            <v>0</v>
          </cell>
          <cell r="AB187"/>
        </row>
        <row r="188">
          <cell r="C188" t="str">
            <v>HMR - Dra. Mercês Pontes Cunha</v>
          </cell>
          <cell r="E188" t="str">
            <v>BARBARA PEREIRA PEIXOTO CONTIN</v>
          </cell>
          <cell r="F188" t="str">
            <v>1 - Médico</v>
          </cell>
          <cell r="G188" t="str">
            <v>2251-25</v>
          </cell>
          <cell r="H188">
            <v>44713</v>
          </cell>
          <cell r="I188">
            <v>60.92</v>
          </cell>
          <cell r="J188">
            <v>487.392</v>
          </cell>
          <cell r="K188">
            <v>0</v>
          </cell>
          <cell r="L188">
            <v>0</v>
          </cell>
          <cell r="M188"/>
          <cell r="O188">
            <v>8.75</v>
          </cell>
          <cell r="P188"/>
          <cell r="R188">
            <v>0</v>
          </cell>
          <cell r="S188">
            <v>0</v>
          </cell>
          <cell r="U188">
            <v>0</v>
          </cell>
          <cell r="V188"/>
          <cell r="X188"/>
          <cell r="Y188">
            <v>0</v>
          </cell>
          <cell r="Z188">
            <v>0</v>
          </cell>
          <cell r="AB188"/>
        </row>
        <row r="189">
          <cell r="C189" t="str">
            <v>HMR - Dra. Mercês Pontes Cunha</v>
          </cell>
          <cell r="E189" t="str">
            <v>BARBARA WELKOVIC</v>
          </cell>
          <cell r="F189" t="str">
            <v>1 - Médico</v>
          </cell>
          <cell r="G189" t="str">
            <v>2251-24</v>
          </cell>
          <cell r="H189">
            <v>44713</v>
          </cell>
          <cell r="I189">
            <v>65.87</v>
          </cell>
          <cell r="J189">
            <v>526.91359999999997</v>
          </cell>
          <cell r="K189">
            <v>0</v>
          </cell>
          <cell r="L189">
            <v>0</v>
          </cell>
          <cell r="M189"/>
          <cell r="O189">
            <v>8.75</v>
          </cell>
          <cell r="P189"/>
          <cell r="R189">
            <v>0</v>
          </cell>
          <cell r="S189">
            <v>0</v>
          </cell>
          <cell r="U189">
            <v>0</v>
          </cell>
          <cell r="V189"/>
          <cell r="X189"/>
          <cell r="Y189">
            <v>0</v>
          </cell>
          <cell r="Z189">
            <v>0</v>
          </cell>
          <cell r="AB189"/>
        </row>
        <row r="190">
          <cell r="C190" t="str">
            <v>HMR - Dra. Mercês Pontes Cunha</v>
          </cell>
          <cell r="E190" t="str">
            <v>BARTOLOMEU LUIZ COSTA DE MOURA FILHO</v>
          </cell>
          <cell r="F190" t="str">
            <v>2 - Outros Profissionais da Saúde</v>
          </cell>
          <cell r="G190" t="str">
            <v>5211-30</v>
          </cell>
          <cell r="H190">
            <v>44713</v>
          </cell>
          <cell r="I190">
            <v>12.13</v>
          </cell>
          <cell r="J190">
            <v>96.960000000000008</v>
          </cell>
          <cell r="K190">
            <v>0</v>
          </cell>
          <cell r="L190">
            <v>0</v>
          </cell>
          <cell r="M190"/>
          <cell r="O190">
            <v>1.0900000000000001</v>
          </cell>
          <cell r="P190"/>
          <cell r="R190">
            <v>0</v>
          </cell>
          <cell r="S190">
            <v>0</v>
          </cell>
          <cell r="U190">
            <v>0</v>
          </cell>
          <cell r="V190"/>
          <cell r="X190"/>
          <cell r="Y190">
            <v>0</v>
          </cell>
          <cell r="Z190">
            <v>0</v>
          </cell>
          <cell r="AB190"/>
        </row>
        <row r="191">
          <cell r="C191" t="str">
            <v>HMR - Dra. Mercês Pontes Cunha</v>
          </cell>
          <cell r="E191" t="str">
            <v>BEATRIZ DIAS DA SILVA</v>
          </cell>
          <cell r="F191" t="str">
            <v>2 - Outros Profissionais da Saúde</v>
          </cell>
          <cell r="G191" t="str">
            <v>3222-05</v>
          </cell>
          <cell r="H191">
            <v>44713</v>
          </cell>
          <cell r="I191">
            <v>14.55</v>
          </cell>
          <cell r="J191">
            <v>116.352</v>
          </cell>
          <cell r="K191">
            <v>0</v>
          </cell>
          <cell r="L191">
            <v>0</v>
          </cell>
          <cell r="M191"/>
          <cell r="O191">
            <v>1.0900000000000001</v>
          </cell>
          <cell r="P191"/>
          <cell r="R191">
            <v>93.299999999999983</v>
          </cell>
          <cell r="S191">
            <v>72.72</v>
          </cell>
          <cell r="U191">
            <v>0</v>
          </cell>
          <cell r="V191"/>
          <cell r="X191"/>
          <cell r="Y191">
            <v>0</v>
          </cell>
          <cell r="Z191">
            <v>0</v>
          </cell>
          <cell r="AB191"/>
        </row>
        <row r="192">
          <cell r="C192" t="str">
            <v>HMR - Dra. Mercês Pontes Cunha</v>
          </cell>
          <cell r="E192" t="str">
            <v>BEATRIZ FRIED</v>
          </cell>
          <cell r="F192" t="str">
            <v>1 - Médico</v>
          </cell>
          <cell r="G192" t="str">
            <v>2251-25</v>
          </cell>
          <cell r="H192">
            <v>44713</v>
          </cell>
          <cell r="I192">
            <v>27.63</v>
          </cell>
          <cell r="J192">
            <v>221.00720000000001</v>
          </cell>
          <cell r="K192">
            <v>0</v>
          </cell>
          <cell r="L192">
            <v>0</v>
          </cell>
          <cell r="M192"/>
          <cell r="O192">
            <v>8.75</v>
          </cell>
          <cell r="P192"/>
          <cell r="R192">
            <v>0</v>
          </cell>
          <cell r="S192">
            <v>0</v>
          </cell>
          <cell r="U192">
            <v>0</v>
          </cell>
          <cell r="V192"/>
          <cell r="X192"/>
          <cell r="Y192">
            <v>0</v>
          </cell>
          <cell r="Z192">
            <v>0</v>
          </cell>
          <cell r="AB192"/>
        </row>
        <row r="193">
          <cell r="C193" t="str">
            <v>HMR - Dra. Mercês Pontes Cunha</v>
          </cell>
          <cell r="E193" t="str">
            <v xml:space="preserve">BERENICE GALDINO RIBEIRO </v>
          </cell>
          <cell r="F193" t="str">
            <v>2 - Outros Profissionais da Saúde</v>
          </cell>
          <cell r="G193" t="str">
            <v>4101-05</v>
          </cell>
          <cell r="H193">
            <v>44713</v>
          </cell>
          <cell r="I193">
            <v>18.78</v>
          </cell>
          <cell r="J193">
            <v>150.23600000000002</v>
          </cell>
          <cell r="K193">
            <v>0</v>
          </cell>
          <cell r="L193">
            <v>0</v>
          </cell>
          <cell r="M193"/>
          <cell r="O193">
            <v>1.0900000000000001</v>
          </cell>
          <cell r="P193"/>
          <cell r="R193">
            <v>306.5</v>
          </cell>
          <cell r="S193">
            <v>107.31</v>
          </cell>
          <cell r="U193">
            <v>0</v>
          </cell>
          <cell r="V193"/>
          <cell r="X193"/>
          <cell r="Y193">
            <v>0</v>
          </cell>
          <cell r="Z193">
            <v>0</v>
          </cell>
          <cell r="AB193"/>
        </row>
        <row r="194">
          <cell r="C194" t="str">
            <v>HMR - Dra. Mercês Pontes Cunha</v>
          </cell>
          <cell r="E194" t="str">
            <v xml:space="preserve">BETANIA GOMES DA SILVA     </v>
          </cell>
          <cell r="F194" t="str">
            <v>3 - Administrativo</v>
          </cell>
          <cell r="G194" t="str">
            <v>4110-10</v>
          </cell>
          <cell r="H194">
            <v>44713</v>
          </cell>
          <cell r="I194">
            <v>18.690000000000001</v>
          </cell>
          <cell r="J194">
            <v>149.596</v>
          </cell>
          <cell r="K194">
            <v>0</v>
          </cell>
          <cell r="L194">
            <v>0</v>
          </cell>
          <cell r="M194"/>
          <cell r="O194">
            <v>1.0900000000000001</v>
          </cell>
          <cell r="P194"/>
          <cell r="R194">
            <v>0</v>
          </cell>
          <cell r="S194">
            <v>0</v>
          </cell>
          <cell r="U194">
            <v>0</v>
          </cell>
          <cell r="V194"/>
          <cell r="X194"/>
          <cell r="Y194">
            <v>0</v>
          </cell>
          <cell r="Z194">
            <v>0</v>
          </cell>
          <cell r="AB194"/>
        </row>
        <row r="195">
          <cell r="C195" t="str">
            <v>HMR - Dra. Mercês Pontes Cunha</v>
          </cell>
          <cell r="E195" t="str">
            <v>BIANCA JUGURTA VIEIRA DE LIMA ALVES</v>
          </cell>
          <cell r="F195" t="str">
            <v>1 - Médico</v>
          </cell>
          <cell r="G195" t="str">
            <v>2251-51</v>
          </cell>
          <cell r="H195">
            <v>44713</v>
          </cell>
          <cell r="I195">
            <v>72.03</v>
          </cell>
          <cell r="J195">
            <v>576.24160000000006</v>
          </cell>
          <cell r="K195">
            <v>0</v>
          </cell>
          <cell r="L195">
            <v>0</v>
          </cell>
          <cell r="M195"/>
          <cell r="O195">
            <v>8.75</v>
          </cell>
          <cell r="P195"/>
          <cell r="R195">
            <v>0</v>
          </cell>
          <cell r="S195">
            <v>0</v>
          </cell>
          <cell r="U195">
            <v>0</v>
          </cell>
          <cell r="V195"/>
          <cell r="X195"/>
          <cell r="Y195">
            <v>0</v>
          </cell>
          <cell r="Z195">
            <v>0</v>
          </cell>
          <cell r="AB195"/>
        </row>
        <row r="196">
          <cell r="C196" t="str">
            <v>HMR - Dra. Mercês Pontes Cunha</v>
          </cell>
          <cell r="E196" t="str">
            <v>BIANCA VERISSIMO DE OLIVEIRA</v>
          </cell>
          <cell r="F196" t="str">
            <v>2 - Outros Profissionais da Saúde</v>
          </cell>
          <cell r="G196" t="str">
            <v>2235-05</v>
          </cell>
          <cell r="H196">
            <v>44713</v>
          </cell>
          <cell r="I196">
            <v>40.479999999999997</v>
          </cell>
          <cell r="J196">
            <v>425.33520000000004</v>
          </cell>
          <cell r="K196">
            <v>0</v>
          </cell>
          <cell r="L196">
            <v>0</v>
          </cell>
          <cell r="M196"/>
          <cell r="O196">
            <v>2.19</v>
          </cell>
          <cell r="P196"/>
          <cell r="R196">
            <v>0</v>
          </cell>
          <cell r="S196">
            <v>0</v>
          </cell>
          <cell r="U196">
            <v>0</v>
          </cell>
          <cell r="V196"/>
          <cell r="X196"/>
          <cell r="Y196">
            <v>0</v>
          </cell>
          <cell r="Z196">
            <v>0</v>
          </cell>
          <cell r="AB196"/>
        </row>
        <row r="197">
          <cell r="C197" t="str">
            <v>HMR - Dra. Mercês Pontes Cunha</v>
          </cell>
          <cell r="E197" t="str">
            <v>BLENDA THAYSA DA SILVA VICENTE</v>
          </cell>
          <cell r="F197" t="str">
            <v>3 - Administrativo</v>
          </cell>
          <cell r="G197" t="str">
            <v>5143-20</v>
          </cell>
          <cell r="H197">
            <v>44713</v>
          </cell>
          <cell r="I197">
            <v>14.55</v>
          </cell>
          <cell r="J197">
            <v>116.352</v>
          </cell>
          <cell r="K197">
            <v>0</v>
          </cell>
          <cell r="L197">
            <v>0</v>
          </cell>
          <cell r="M197"/>
          <cell r="O197">
            <v>1.0900000000000001</v>
          </cell>
          <cell r="P197"/>
          <cell r="R197">
            <v>306.5</v>
          </cell>
          <cell r="S197">
            <v>72.72</v>
          </cell>
          <cell r="U197">
            <v>0</v>
          </cell>
          <cell r="V197"/>
          <cell r="X197"/>
          <cell r="Y197">
            <v>0</v>
          </cell>
          <cell r="Z197">
            <v>0</v>
          </cell>
          <cell r="AB197"/>
        </row>
        <row r="198">
          <cell r="C198" t="str">
            <v>HMR - Dra. Mercês Pontes Cunha</v>
          </cell>
          <cell r="E198" t="str">
            <v xml:space="preserve">BRENDA IOLANDA DA SILVA MARQUES </v>
          </cell>
          <cell r="F198" t="str">
            <v>2 - Outros Profissionais da Saúde</v>
          </cell>
          <cell r="G198" t="str">
            <v>3222-05</v>
          </cell>
          <cell r="H198">
            <v>44713</v>
          </cell>
          <cell r="I198">
            <v>15.52</v>
          </cell>
          <cell r="J198">
            <v>124.23040000000002</v>
          </cell>
          <cell r="K198">
            <v>0</v>
          </cell>
          <cell r="L198">
            <v>0</v>
          </cell>
          <cell r="M198"/>
          <cell r="O198">
            <v>1.0900000000000001</v>
          </cell>
          <cell r="P198"/>
          <cell r="R198">
            <v>402.2</v>
          </cell>
          <cell r="S198">
            <v>8.1999999999999993</v>
          </cell>
          <cell r="U198">
            <v>0</v>
          </cell>
          <cell r="V198"/>
          <cell r="X198"/>
          <cell r="Y198">
            <v>0</v>
          </cell>
          <cell r="Z198">
            <v>0</v>
          </cell>
          <cell r="AB198"/>
        </row>
        <row r="199">
          <cell r="C199" t="str">
            <v>HMR - Dra. Mercês Pontes Cunha</v>
          </cell>
          <cell r="E199" t="str">
            <v>BRENDA NEIVA RIBEIRO</v>
          </cell>
          <cell r="F199" t="str">
            <v>2 - Outros Profissionais da Saúde</v>
          </cell>
          <cell r="G199" t="str">
            <v>2235-05</v>
          </cell>
          <cell r="H199">
            <v>44713</v>
          </cell>
          <cell r="I199">
            <v>57.5</v>
          </cell>
          <cell r="J199">
            <v>594.26800000000003</v>
          </cell>
          <cell r="K199">
            <v>0</v>
          </cell>
          <cell r="L199">
            <v>0</v>
          </cell>
          <cell r="M199"/>
          <cell r="O199">
            <v>2.19</v>
          </cell>
          <cell r="P199"/>
          <cell r="R199">
            <v>0</v>
          </cell>
          <cell r="S199">
            <v>0</v>
          </cell>
          <cell r="U199">
            <v>0</v>
          </cell>
          <cell r="V199"/>
          <cell r="X199"/>
          <cell r="Y199">
            <v>0</v>
          </cell>
          <cell r="Z199">
            <v>0</v>
          </cell>
          <cell r="AB199"/>
        </row>
        <row r="200">
          <cell r="C200" t="str">
            <v>HMR - Dra. Mercês Pontes Cunha</v>
          </cell>
          <cell r="E200" t="str">
            <v>BRUNA FERNANDA PEREIRA DA SILVA VALADARES</v>
          </cell>
          <cell r="F200" t="str">
            <v>1 - Médico</v>
          </cell>
          <cell r="G200" t="str">
            <v>2251-51</v>
          </cell>
          <cell r="H200">
            <v>44713</v>
          </cell>
          <cell r="I200">
            <v>77.89</v>
          </cell>
          <cell r="J200">
            <v>623.04160000000002</v>
          </cell>
          <cell r="K200">
            <v>0</v>
          </cell>
          <cell r="L200">
            <v>0</v>
          </cell>
          <cell r="M200"/>
          <cell r="O200">
            <v>8.75</v>
          </cell>
          <cell r="P200"/>
          <cell r="R200">
            <v>0</v>
          </cell>
          <cell r="S200">
            <v>0</v>
          </cell>
          <cell r="U200">
            <v>0</v>
          </cell>
          <cell r="V200"/>
          <cell r="X200"/>
          <cell r="Y200">
            <v>0</v>
          </cell>
          <cell r="Z200">
            <v>0</v>
          </cell>
          <cell r="AB200"/>
        </row>
        <row r="201">
          <cell r="C201" t="str">
            <v>HMR - Dra. Mercês Pontes Cunha</v>
          </cell>
          <cell r="E201" t="str">
            <v>BRUNA IZABELA DE VASCONCELOS MOURA</v>
          </cell>
          <cell r="F201" t="str">
            <v>2 - Outros Profissionais da Saúde</v>
          </cell>
          <cell r="G201" t="str">
            <v>1414-10</v>
          </cell>
          <cell r="H201">
            <v>44713</v>
          </cell>
          <cell r="I201">
            <v>76.13</v>
          </cell>
          <cell r="J201">
            <v>728.976</v>
          </cell>
          <cell r="K201">
            <v>0</v>
          </cell>
          <cell r="L201">
            <v>0</v>
          </cell>
          <cell r="M201"/>
          <cell r="O201">
            <v>1.0900000000000001</v>
          </cell>
          <cell r="P201"/>
          <cell r="R201">
            <v>0</v>
          </cell>
          <cell r="S201">
            <v>0</v>
          </cell>
          <cell r="U201">
            <v>0</v>
          </cell>
          <cell r="V201"/>
          <cell r="X201"/>
          <cell r="Y201">
            <v>0</v>
          </cell>
          <cell r="Z201">
            <v>0</v>
          </cell>
          <cell r="AB201"/>
        </row>
        <row r="202">
          <cell r="C202" t="str">
            <v>HMR - Dra. Mercês Pontes Cunha</v>
          </cell>
          <cell r="E202" t="str">
            <v>BRUNA OLIVEIRA DE SOUZA</v>
          </cell>
          <cell r="F202" t="str">
            <v>2 - Outros Profissionais da Saúde</v>
          </cell>
          <cell r="G202" t="str">
            <v>3222-05</v>
          </cell>
          <cell r="H202">
            <v>44713</v>
          </cell>
          <cell r="I202">
            <v>19.350000000000001</v>
          </cell>
          <cell r="J202">
            <v>154.72720000000001</v>
          </cell>
          <cell r="K202">
            <v>0</v>
          </cell>
          <cell r="L202">
            <v>0</v>
          </cell>
          <cell r="M202"/>
          <cell r="O202">
            <v>1.0900000000000001</v>
          </cell>
          <cell r="P202"/>
          <cell r="R202">
            <v>93.299999999999983</v>
          </cell>
          <cell r="S202">
            <v>72.72</v>
          </cell>
          <cell r="U202">
            <v>0</v>
          </cell>
          <cell r="V202"/>
          <cell r="X202"/>
          <cell r="Y202">
            <v>0</v>
          </cell>
          <cell r="Z202">
            <v>0</v>
          </cell>
          <cell r="AB202"/>
        </row>
        <row r="203">
          <cell r="C203" t="str">
            <v>HMR - Dra. Mercês Pontes Cunha</v>
          </cell>
          <cell r="E203" t="str">
            <v>BRUNA RAFAELLA SANTOS DE ALCANTARA MATEUS</v>
          </cell>
          <cell r="F203" t="str">
            <v>1 - Médico</v>
          </cell>
          <cell r="G203" t="str">
            <v>2251-24</v>
          </cell>
          <cell r="H203">
            <v>44713</v>
          </cell>
          <cell r="I203">
            <v>60.93</v>
          </cell>
          <cell r="J203">
            <v>487.392</v>
          </cell>
          <cell r="K203">
            <v>0</v>
          </cell>
          <cell r="L203">
            <v>0</v>
          </cell>
          <cell r="M203"/>
          <cell r="O203">
            <v>8.75</v>
          </cell>
          <cell r="P203"/>
          <cell r="R203">
            <v>0</v>
          </cell>
          <cell r="S203">
            <v>0</v>
          </cell>
          <cell r="U203">
            <v>0</v>
          </cell>
          <cell r="V203"/>
          <cell r="X203"/>
          <cell r="Y203">
            <v>0</v>
          </cell>
          <cell r="Z203">
            <v>0</v>
          </cell>
          <cell r="AB203"/>
        </row>
        <row r="204">
          <cell r="C204" t="str">
            <v>HMR - Dra. Mercês Pontes Cunha</v>
          </cell>
          <cell r="E204" t="str">
            <v>BRUNO CEZAR PEREIRA DE ARRUDA</v>
          </cell>
          <cell r="F204" t="str">
            <v>3 - Administrativo</v>
          </cell>
          <cell r="G204" t="str">
            <v>5173-10</v>
          </cell>
          <cell r="H204">
            <v>44713</v>
          </cell>
          <cell r="I204">
            <v>18.05</v>
          </cell>
          <cell r="J204">
            <v>144.44720000000001</v>
          </cell>
          <cell r="K204">
            <v>0</v>
          </cell>
          <cell r="L204">
            <v>0</v>
          </cell>
          <cell r="M204"/>
          <cell r="O204">
            <v>1.0900000000000001</v>
          </cell>
          <cell r="P204"/>
          <cell r="R204">
            <v>0</v>
          </cell>
          <cell r="S204">
            <v>0</v>
          </cell>
          <cell r="U204">
            <v>0</v>
          </cell>
          <cell r="V204"/>
          <cell r="X204"/>
          <cell r="Y204">
            <v>0</v>
          </cell>
          <cell r="Z204">
            <v>0</v>
          </cell>
          <cell r="AB204"/>
        </row>
        <row r="205">
          <cell r="C205" t="str">
            <v>HMR - Dra. Mercês Pontes Cunha</v>
          </cell>
          <cell r="E205" t="str">
            <v>BRUNO FELIZARDO PAZ DA SILVA</v>
          </cell>
          <cell r="F205" t="str">
            <v>3 - Administrativo</v>
          </cell>
          <cell r="G205" t="str">
            <v>2124-05</v>
          </cell>
          <cell r="H205">
            <v>44713</v>
          </cell>
          <cell r="I205">
            <v>34.299999999999997</v>
          </cell>
          <cell r="J205">
            <v>274.39839999999998</v>
          </cell>
          <cell r="K205">
            <v>0</v>
          </cell>
          <cell r="L205">
            <v>0</v>
          </cell>
          <cell r="M205"/>
          <cell r="O205">
            <v>1.0900000000000001</v>
          </cell>
          <cell r="P205"/>
          <cell r="R205">
            <v>0</v>
          </cell>
          <cell r="S205">
            <v>0</v>
          </cell>
          <cell r="U205">
            <v>0</v>
          </cell>
          <cell r="V205"/>
          <cell r="X205"/>
          <cell r="Y205">
            <v>0</v>
          </cell>
          <cell r="Z205">
            <v>0</v>
          </cell>
          <cell r="AB205"/>
        </row>
        <row r="206">
          <cell r="C206" t="str">
            <v>HMR - Dra. Mercês Pontes Cunha</v>
          </cell>
          <cell r="E206" t="str">
            <v>BRUNO LOPES DA SILVA DOS SANTOS</v>
          </cell>
          <cell r="F206" t="str">
            <v>2 - Outros Profissionais da Saúde</v>
          </cell>
          <cell r="G206" t="str">
            <v>3222-05</v>
          </cell>
          <cell r="H206">
            <v>44713</v>
          </cell>
          <cell r="I206">
            <v>14.55</v>
          </cell>
          <cell r="J206">
            <v>116.352</v>
          </cell>
          <cell r="K206">
            <v>0</v>
          </cell>
          <cell r="L206">
            <v>0</v>
          </cell>
          <cell r="M206"/>
          <cell r="O206">
            <v>1.0900000000000001</v>
          </cell>
          <cell r="P206"/>
          <cell r="R206">
            <v>0</v>
          </cell>
          <cell r="S206">
            <v>0</v>
          </cell>
          <cell r="U206">
            <v>0</v>
          </cell>
          <cell r="V206"/>
          <cell r="X206"/>
          <cell r="Y206">
            <v>0</v>
          </cell>
          <cell r="Z206">
            <v>0</v>
          </cell>
          <cell r="AB206"/>
        </row>
        <row r="207">
          <cell r="C207" t="str">
            <v>HMR - Dra. Mercês Pontes Cunha</v>
          </cell>
          <cell r="E207" t="str">
            <v>CAIO CESAR MELO DELGADO</v>
          </cell>
          <cell r="F207" t="str">
            <v>1 - Médico</v>
          </cell>
          <cell r="G207" t="str">
            <v>2251-24</v>
          </cell>
          <cell r="H207">
            <v>44713</v>
          </cell>
          <cell r="I207">
            <v>36.31</v>
          </cell>
          <cell r="J207">
            <v>290.44159999999999</v>
          </cell>
          <cell r="K207">
            <v>0</v>
          </cell>
          <cell r="L207">
            <v>0</v>
          </cell>
          <cell r="M207"/>
          <cell r="O207">
            <v>8.75</v>
          </cell>
          <cell r="P207"/>
          <cell r="R207">
            <v>0</v>
          </cell>
          <cell r="S207">
            <v>0</v>
          </cell>
          <cell r="U207">
            <v>0</v>
          </cell>
          <cell r="V207"/>
          <cell r="X207"/>
          <cell r="Y207">
            <v>0</v>
          </cell>
          <cell r="Z207">
            <v>0</v>
          </cell>
          <cell r="AB207"/>
        </row>
        <row r="208">
          <cell r="C208" t="str">
            <v>HMR - Dra. Mercês Pontes Cunha</v>
          </cell>
          <cell r="E208" t="str">
            <v>CAIO EDUARDO DA SILVA</v>
          </cell>
          <cell r="F208" t="str">
            <v>3 - Administrativo</v>
          </cell>
          <cell r="G208" t="str">
            <v>4141-05</v>
          </cell>
          <cell r="H208">
            <v>44713</v>
          </cell>
          <cell r="I208">
            <v>15.7</v>
          </cell>
          <cell r="J208">
            <v>125.6664</v>
          </cell>
          <cell r="K208">
            <v>0</v>
          </cell>
          <cell r="L208">
            <v>0</v>
          </cell>
          <cell r="M208"/>
          <cell r="O208">
            <v>1.0900000000000001</v>
          </cell>
          <cell r="P208"/>
          <cell r="R208">
            <v>0</v>
          </cell>
          <cell r="S208">
            <v>0</v>
          </cell>
          <cell r="U208">
            <v>0</v>
          </cell>
          <cell r="V208"/>
          <cell r="X208"/>
          <cell r="Y208">
            <v>0</v>
          </cell>
          <cell r="Z208">
            <v>0</v>
          </cell>
          <cell r="AB208"/>
        </row>
        <row r="209">
          <cell r="C209" t="str">
            <v>HMR - Dra. Mercês Pontes Cunha</v>
          </cell>
          <cell r="E209" t="str">
            <v>CALINA LIGIA DE SOUSA LIMA</v>
          </cell>
          <cell r="F209" t="str">
            <v>1 - Médico</v>
          </cell>
          <cell r="G209" t="str">
            <v>2251-51</v>
          </cell>
          <cell r="H209">
            <v>44713</v>
          </cell>
          <cell r="I209">
            <v>77.14</v>
          </cell>
          <cell r="J209">
            <v>617.19200000000001</v>
          </cell>
          <cell r="K209">
            <v>0</v>
          </cell>
          <cell r="L209">
            <v>0</v>
          </cell>
          <cell r="M209"/>
          <cell r="O209">
            <v>8.75</v>
          </cell>
          <cell r="P209"/>
          <cell r="R209">
            <v>0</v>
          </cell>
          <cell r="S209">
            <v>0</v>
          </cell>
          <cell r="U209">
            <v>0</v>
          </cell>
          <cell r="V209"/>
          <cell r="X209"/>
          <cell r="Y209">
            <v>0</v>
          </cell>
          <cell r="Z209">
            <v>0</v>
          </cell>
          <cell r="AB209"/>
        </row>
        <row r="210">
          <cell r="C210" t="str">
            <v>HMR - Dra. Mercês Pontes Cunha</v>
          </cell>
          <cell r="E210" t="str">
            <v>CAMILA DE ALMEIDA</v>
          </cell>
          <cell r="F210" t="str">
            <v>1 - Médico</v>
          </cell>
          <cell r="G210" t="str">
            <v>2251-25</v>
          </cell>
          <cell r="H210">
            <v>44713</v>
          </cell>
          <cell r="I210">
            <v>60.93</v>
          </cell>
          <cell r="J210">
            <v>487.392</v>
          </cell>
          <cell r="K210">
            <v>0</v>
          </cell>
          <cell r="L210">
            <v>0</v>
          </cell>
          <cell r="M210"/>
          <cell r="O210">
            <v>8.75</v>
          </cell>
          <cell r="P210"/>
          <cell r="R210">
            <v>0</v>
          </cell>
          <cell r="S210">
            <v>0</v>
          </cell>
          <cell r="U210">
            <v>0</v>
          </cell>
          <cell r="V210"/>
          <cell r="X210"/>
          <cell r="Y210">
            <v>0</v>
          </cell>
          <cell r="Z210">
            <v>0</v>
          </cell>
          <cell r="AB210"/>
        </row>
        <row r="211">
          <cell r="C211" t="str">
            <v>HMR - Dra. Mercês Pontes Cunha</v>
          </cell>
          <cell r="E211" t="str">
            <v>CAMILA DE MATTOS OLIVEIRA</v>
          </cell>
          <cell r="F211" t="str">
            <v>2 - Outros Profissionais da Saúde</v>
          </cell>
          <cell r="G211" t="str">
            <v>2235-05</v>
          </cell>
          <cell r="H211">
            <v>44713</v>
          </cell>
          <cell r="I211">
            <v>35.979999999999997</v>
          </cell>
          <cell r="J211">
            <v>389.21040000000005</v>
          </cell>
          <cell r="K211">
            <v>0</v>
          </cell>
          <cell r="L211">
            <v>0</v>
          </cell>
          <cell r="M211"/>
          <cell r="O211">
            <v>2.19</v>
          </cell>
          <cell r="P211"/>
          <cell r="R211">
            <v>0</v>
          </cell>
          <cell r="S211">
            <v>0</v>
          </cell>
          <cell r="U211">
            <v>0</v>
          </cell>
          <cell r="V211"/>
          <cell r="X211"/>
          <cell r="Y211">
            <v>0</v>
          </cell>
          <cell r="Z211">
            <v>0</v>
          </cell>
          <cell r="AB211"/>
        </row>
        <row r="212">
          <cell r="C212" t="str">
            <v>HMR - Dra. Mercês Pontes Cunha</v>
          </cell>
          <cell r="E212" t="str">
            <v>CAMILA DE MORAES MEDEIROS</v>
          </cell>
          <cell r="F212" t="str">
            <v>1 - Médico</v>
          </cell>
          <cell r="G212" t="str">
            <v>2251-24</v>
          </cell>
          <cell r="H212">
            <v>44713</v>
          </cell>
          <cell r="I212">
            <v>46.71</v>
          </cell>
          <cell r="J212">
            <v>373.66720000000004</v>
          </cell>
          <cell r="K212">
            <v>0</v>
          </cell>
          <cell r="L212">
            <v>0</v>
          </cell>
          <cell r="M212"/>
          <cell r="O212">
            <v>8.75</v>
          </cell>
          <cell r="P212"/>
          <cell r="R212">
            <v>0</v>
          </cell>
          <cell r="S212">
            <v>0</v>
          </cell>
          <cell r="U212">
            <v>0</v>
          </cell>
          <cell r="V212"/>
          <cell r="X212"/>
          <cell r="Y212">
            <v>0</v>
          </cell>
          <cell r="Z212">
            <v>0</v>
          </cell>
          <cell r="AB212"/>
        </row>
        <row r="213">
          <cell r="C213" t="str">
            <v>HMR - Dra. Mercês Pontes Cunha</v>
          </cell>
          <cell r="E213" t="str">
            <v>CAMILA GEORGIA DE LIMA FERREIRA</v>
          </cell>
          <cell r="F213" t="str">
            <v>2 - Outros Profissionais da Saúde</v>
          </cell>
          <cell r="G213" t="str">
            <v>3222-05</v>
          </cell>
          <cell r="H213">
            <v>44713</v>
          </cell>
          <cell r="I213">
            <v>14.28</v>
          </cell>
          <cell r="J213">
            <v>114.3168</v>
          </cell>
          <cell r="K213">
            <v>0</v>
          </cell>
          <cell r="L213">
            <v>0</v>
          </cell>
          <cell r="M213"/>
          <cell r="O213">
            <v>1.0900000000000001</v>
          </cell>
          <cell r="P213"/>
          <cell r="R213">
            <v>0</v>
          </cell>
          <cell r="S213">
            <v>0</v>
          </cell>
          <cell r="U213">
            <v>0</v>
          </cell>
          <cell r="V213"/>
          <cell r="X213"/>
          <cell r="Y213">
            <v>0</v>
          </cell>
          <cell r="Z213">
            <v>0</v>
          </cell>
          <cell r="AB213"/>
        </row>
        <row r="214">
          <cell r="C214" t="str">
            <v>HMR - Dra. Mercês Pontes Cunha</v>
          </cell>
          <cell r="E214" t="str">
            <v>CAMILA MEDEIROS PINHEIRO</v>
          </cell>
          <cell r="F214" t="str">
            <v>1 - Médico</v>
          </cell>
          <cell r="G214" t="str">
            <v>2253-20</v>
          </cell>
          <cell r="H214">
            <v>44713</v>
          </cell>
          <cell r="I214">
            <v>63.84</v>
          </cell>
          <cell r="J214">
            <v>510.79199999999997</v>
          </cell>
          <cell r="K214">
            <v>0</v>
          </cell>
          <cell r="L214">
            <v>0</v>
          </cell>
          <cell r="M214"/>
          <cell r="O214">
            <v>8.75</v>
          </cell>
          <cell r="P214"/>
          <cell r="R214">
            <v>0</v>
          </cell>
          <cell r="S214">
            <v>0</v>
          </cell>
          <cell r="U214">
            <v>0</v>
          </cell>
          <cell r="V214"/>
          <cell r="X214"/>
          <cell r="Y214">
            <v>0</v>
          </cell>
          <cell r="Z214">
            <v>0</v>
          </cell>
          <cell r="AB214"/>
        </row>
        <row r="215">
          <cell r="C215" t="str">
            <v>HMR - Dra. Mercês Pontes Cunha</v>
          </cell>
          <cell r="E215" t="str">
            <v xml:space="preserve">CAMILA OLIVEIRA CUNHA </v>
          </cell>
          <cell r="F215" t="str">
            <v>1 - Médico</v>
          </cell>
          <cell r="G215" t="str">
            <v>2251-24</v>
          </cell>
          <cell r="H215">
            <v>44713</v>
          </cell>
          <cell r="I215">
            <v>61.43</v>
          </cell>
          <cell r="J215">
            <v>491.40000000000003</v>
          </cell>
          <cell r="K215">
            <v>0</v>
          </cell>
          <cell r="L215">
            <v>0</v>
          </cell>
          <cell r="M215"/>
          <cell r="O215">
            <v>8.75</v>
          </cell>
          <cell r="P215"/>
          <cell r="R215">
            <v>0</v>
          </cell>
          <cell r="S215">
            <v>0</v>
          </cell>
          <cell r="U215">
            <v>0</v>
          </cell>
          <cell r="V215"/>
          <cell r="X215"/>
          <cell r="Y215">
            <v>0</v>
          </cell>
          <cell r="Z215">
            <v>0</v>
          </cell>
          <cell r="AB215"/>
        </row>
        <row r="216">
          <cell r="C216" t="str">
            <v>HMR - Dra. Mercês Pontes Cunha</v>
          </cell>
          <cell r="E216" t="str">
            <v>CAMILA PIRES DA SILVA FONTES</v>
          </cell>
          <cell r="F216" t="str">
            <v>1 - Médico</v>
          </cell>
          <cell r="G216" t="str">
            <v>2251-25</v>
          </cell>
          <cell r="H216">
            <v>44713</v>
          </cell>
          <cell r="I216">
            <v>129.91</v>
          </cell>
          <cell r="J216">
            <v>1039.2624000000001</v>
          </cell>
          <cell r="K216">
            <v>0</v>
          </cell>
          <cell r="L216">
            <v>0</v>
          </cell>
          <cell r="M216"/>
          <cell r="O216">
            <v>8.75</v>
          </cell>
          <cell r="P216"/>
          <cell r="R216">
            <v>0</v>
          </cell>
          <cell r="S216">
            <v>0</v>
          </cell>
          <cell r="U216">
            <v>0</v>
          </cell>
          <cell r="V216"/>
          <cell r="X216"/>
          <cell r="Y216">
            <v>0</v>
          </cell>
          <cell r="Z216">
            <v>0</v>
          </cell>
          <cell r="AB216"/>
        </row>
        <row r="217">
          <cell r="C217" t="str">
            <v>HMR - Dra. Mercês Pontes Cunha</v>
          </cell>
          <cell r="E217" t="str">
            <v>CAMILA REGINA TENORIO DE MELO</v>
          </cell>
          <cell r="F217" t="str">
            <v>2 - Outros Profissionais da Saúde</v>
          </cell>
          <cell r="G217" t="str">
            <v>3222-05</v>
          </cell>
          <cell r="H217">
            <v>44713</v>
          </cell>
          <cell r="I217">
            <v>15.15</v>
          </cell>
          <cell r="J217">
            <v>121.2</v>
          </cell>
          <cell r="K217">
            <v>0</v>
          </cell>
          <cell r="L217">
            <v>0</v>
          </cell>
          <cell r="M217"/>
          <cell r="O217">
            <v>1.0900000000000001</v>
          </cell>
          <cell r="P217"/>
          <cell r="R217">
            <v>224.49999999999997</v>
          </cell>
          <cell r="S217">
            <v>8.1999999999999993</v>
          </cell>
          <cell r="U217">
            <v>0</v>
          </cell>
          <cell r="V217"/>
          <cell r="X217"/>
          <cell r="Y217">
            <v>0</v>
          </cell>
          <cell r="Z217">
            <v>0</v>
          </cell>
          <cell r="AB217"/>
        </row>
        <row r="218">
          <cell r="C218" t="str">
            <v>HMR - Dra. Mercês Pontes Cunha</v>
          </cell>
          <cell r="E218" t="str">
            <v>CAMILLA DO NASCIMENTO JORDAO</v>
          </cell>
          <cell r="F218" t="str">
            <v>2 - Outros Profissionais da Saúde</v>
          </cell>
          <cell r="G218" t="str">
            <v>2235-05</v>
          </cell>
          <cell r="H218">
            <v>44713</v>
          </cell>
          <cell r="I218">
            <v>45.12</v>
          </cell>
          <cell r="J218">
            <v>462.32560000000001</v>
          </cell>
          <cell r="K218">
            <v>0</v>
          </cell>
          <cell r="L218">
            <v>0</v>
          </cell>
          <cell r="M218"/>
          <cell r="O218">
            <v>2.19</v>
          </cell>
          <cell r="P218"/>
          <cell r="R218">
            <v>52.300000000000004</v>
          </cell>
          <cell r="S218">
            <v>73.8</v>
          </cell>
          <cell r="U218">
            <v>0</v>
          </cell>
          <cell r="V218"/>
          <cell r="X218"/>
          <cell r="Y218">
            <v>0</v>
          </cell>
          <cell r="Z218">
            <v>0</v>
          </cell>
          <cell r="AB218"/>
        </row>
        <row r="219">
          <cell r="C219" t="str">
            <v>HMR - Dra. Mercês Pontes Cunha</v>
          </cell>
          <cell r="E219" t="str">
            <v xml:space="preserve">CAMILLA MYRELA DA SILVA </v>
          </cell>
          <cell r="F219" t="str">
            <v>2 - Outros Profissionais da Saúde</v>
          </cell>
          <cell r="G219" t="str">
            <v>2235-05</v>
          </cell>
          <cell r="H219">
            <v>44713</v>
          </cell>
          <cell r="I219">
            <v>49.93</v>
          </cell>
          <cell r="J219">
            <v>500.90720000000005</v>
          </cell>
          <cell r="K219">
            <v>0</v>
          </cell>
          <cell r="L219">
            <v>0</v>
          </cell>
          <cell r="M219"/>
          <cell r="O219">
            <v>2.19</v>
          </cell>
          <cell r="P219"/>
          <cell r="R219">
            <v>0</v>
          </cell>
          <cell r="S219">
            <v>0</v>
          </cell>
          <cell r="U219">
            <v>0</v>
          </cell>
          <cell r="V219"/>
          <cell r="X219"/>
          <cell r="Y219">
            <v>0</v>
          </cell>
          <cell r="Z219">
            <v>0</v>
          </cell>
          <cell r="AB219"/>
        </row>
        <row r="220">
          <cell r="C220" t="str">
            <v>HMR - Dra. Mercês Pontes Cunha</v>
          </cell>
          <cell r="E220" t="str">
            <v>CARINA ALBUQUERQUE DOS SANTOS</v>
          </cell>
          <cell r="F220" t="str">
            <v>1 - Médico</v>
          </cell>
          <cell r="G220" t="str">
            <v>2251-25</v>
          </cell>
          <cell r="H220">
            <v>44713</v>
          </cell>
          <cell r="I220">
            <v>60.93</v>
          </cell>
          <cell r="J220">
            <v>487.392</v>
          </cell>
          <cell r="K220">
            <v>0</v>
          </cell>
          <cell r="L220">
            <v>0</v>
          </cell>
          <cell r="M220"/>
          <cell r="O220">
            <v>8.75</v>
          </cell>
          <cell r="P220"/>
          <cell r="R220">
            <v>0</v>
          </cell>
          <cell r="S220">
            <v>0</v>
          </cell>
          <cell r="U220">
            <v>0</v>
          </cell>
          <cell r="V220"/>
          <cell r="X220"/>
          <cell r="Y220">
            <v>0</v>
          </cell>
          <cell r="Z220">
            <v>0</v>
          </cell>
          <cell r="AB220"/>
        </row>
        <row r="221">
          <cell r="C221" t="str">
            <v>HMR - Dra. Mercês Pontes Cunha</v>
          </cell>
          <cell r="E221" t="str">
            <v>CARINA GLEICE TABOSA QUIXABEIRA</v>
          </cell>
          <cell r="F221" t="str">
            <v>2 - Outros Profissionais da Saúde</v>
          </cell>
          <cell r="G221" t="str">
            <v>2235-05</v>
          </cell>
          <cell r="H221">
            <v>44713</v>
          </cell>
          <cell r="I221">
            <v>65.150000000000006</v>
          </cell>
          <cell r="J221">
            <v>622.68399999999997</v>
          </cell>
          <cell r="K221">
            <v>0</v>
          </cell>
          <cell r="L221">
            <v>0</v>
          </cell>
          <cell r="M221"/>
          <cell r="O221">
            <v>2.19</v>
          </cell>
          <cell r="P221"/>
          <cell r="R221">
            <v>0</v>
          </cell>
          <cell r="S221">
            <v>0</v>
          </cell>
          <cell r="U221">
            <v>0</v>
          </cell>
          <cell r="V221"/>
          <cell r="X221"/>
          <cell r="Y221">
            <v>0</v>
          </cell>
          <cell r="Z221">
            <v>0</v>
          </cell>
          <cell r="AB221"/>
        </row>
        <row r="222">
          <cell r="C222" t="str">
            <v>HMR - Dra. Mercês Pontes Cunha</v>
          </cell>
          <cell r="E222" t="str">
            <v>CARLA CRISTIANE FRANCA DE ARAUJO</v>
          </cell>
          <cell r="F222" t="str">
            <v>2 - Outros Profissionais da Saúde</v>
          </cell>
          <cell r="G222" t="str">
            <v>2235-05</v>
          </cell>
          <cell r="H222">
            <v>44713</v>
          </cell>
          <cell r="I222">
            <v>38.4</v>
          </cell>
          <cell r="J222">
            <v>400.14960000000002</v>
          </cell>
          <cell r="K222">
            <v>0</v>
          </cell>
          <cell r="L222">
            <v>0</v>
          </cell>
          <cell r="M222"/>
          <cell r="O222">
            <v>2.19</v>
          </cell>
          <cell r="P222"/>
          <cell r="R222">
            <v>0</v>
          </cell>
          <cell r="S222">
            <v>0</v>
          </cell>
          <cell r="U222">
            <v>0</v>
          </cell>
          <cell r="V222"/>
          <cell r="X222"/>
          <cell r="Y222">
            <v>0</v>
          </cell>
          <cell r="Z222">
            <v>0</v>
          </cell>
          <cell r="AB222"/>
        </row>
        <row r="223">
          <cell r="C223" t="str">
            <v>HMR - Dra. Mercês Pontes Cunha</v>
          </cell>
          <cell r="E223" t="str">
            <v xml:space="preserve">CARLA RAFAELLA LIMA BARBOSA </v>
          </cell>
          <cell r="F223" t="str">
            <v>3 - Administrativo</v>
          </cell>
          <cell r="G223" t="str">
            <v>2516-05</v>
          </cell>
          <cell r="H223">
            <v>44713</v>
          </cell>
          <cell r="I223">
            <v>30.62</v>
          </cell>
          <cell r="J223">
            <v>244.99119999999999</v>
          </cell>
          <cell r="K223">
            <v>0</v>
          </cell>
          <cell r="L223">
            <v>0</v>
          </cell>
          <cell r="M223"/>
          <cell r="O223">
            <v>1.0900000000000001</v>
          </cell>
          <cell r="P223"/>
          <cell r="R223">
            <v>0</v>
          </cell>
          <cell r="S223">
            <v>0</v>
          </cell>
          <cell r="U223">
            <v>0</v>
          </cell>
          <cell r="V223"/>
          <cell r="X223"/>
          <cell r="Y223">
            <v>0</v>
          </cell>
          <cell r="Z223">
            <v>0</v>
          </cell>
          <cell r="AB223"/>
        </row>
        <row r="224">
          <cell r="C224" t="str">
            <v>HMR - Dra. Mercês Pontes Cunha</v>
          </cell>
          <cell r="E224" t="str">
            <v>CARLA SILVA DE SANTANA NASCIMENTO</v>
          </cell>
          <cell r="F224" t="str">
            <v>3 - Administrativo</v>
          </cell>
          <cell r="G224" t="str">
            <v>5143-20</v>
          </cell>
          <cell r="H224">
            <v>44713</v>
          </cell>
          <cell r="I224">
            <v>15.15</v>
          </cell>
          <cell r="J224">
            <v>121.2</v>
          </cell>
          <cell r="K224">
            <v>0</v>
          </cell>
          <cell r="L224">
            <v>0</v>
          </cell>
          <cell r="M224"/>
          <cell r="O224">
            <v>1.0900000000000001</v>
          </cell>
          <cell r="P224"/>
          <cell r="R224">
            <v>134.29999999999998</v>
          </cell>
          <cell r="S224">
            <v>65.599999999999994</v>
          </cell>
          <cell r="U224">
            <v>0</v>
          </cell>
          <cell r="V224"/>
          <cell r="X224"/>
          <cell r="Y224">
            <v>0</v>
          </cell>
          <cell r="Z224">
            <v>0</v>
          </cell>
          <cell r="AB224"/>
        </row>
        <row r="225">
          <cell r="C225" t="str">
            <v>HMR - Dra. Mercês Pontes Cunha</v>
          </cell>
          <cell r="E225" t="str">
            <v>CARLA THAISE SANTOS VIANA</v>
          </cell>
          <cell r="F225" t="str">
            <v>2 - Outros Profissionais da Saúde</v>
          </cell>
          <cell r="G225" t="str">
            <v>2212-05</v>
          </cell>
          <cell r="H225">
            <v>44713</v>
          </cell>
          <cell r="I225">
            <v>29.39</v>
          </cell>
          <cell r="J225">
            <v>235.17759999999998</v>
          </cell>
          <cell r="K225">
            <v>0</v>
          </cell>
          <cell r="L225">
            <v>0</v>
          </cell>
          <cell r="M225"/>
          <cell r="O225">
            <v>1.0900000000000001</v>
          </cell>
          <cell r="P225"/>
          <cell r="R225">
            <v>0</v>
          </cell>
          <cell r="S225">
            <v>0</v>
          </cell>
          <cell r="U225">
            <v>0</v>
          </cell>
          <cell r="V225"/>
          <cell r="X225"/>
          <cell r="Y225">
            <v>0</v>
          </cell>
          <cell r="Z225">
            <v>0</v>
          </cell>
          <cell r="AB225"/>
        </row>
        <row r="226">
          <cell r="C226" t="str">
            <v>HMR - Dra. Mercês Pontes Cunha</v>
          </cell>
          <cell r="E226" t="str">
            <v>CARLA VANESSA GOMES DE SOUZA LEAO</v>
          </cell>
          <cell r="F226" t="str">
            <v>2 - Outros Profissionais da Saúde</v>
          </cell>
          <cell r="G226" t="str">
            <v>5211-30</v>
          </cell>
          <cell r="H226">
            <v>44713</v>
          </cell>
          <cell r="I226">
            <v>12.13</v>
          </cell>
          <cell r="J226">
            <v>96.960000000000008</v>
          </cell>
          <cell r="K226">
            <v>0</v>
          </cell>
          <cell r="L226">
            <v>0</v>
          </cell>
          <cell r="M226"/>
          <cell r="O226">
            <v>1.0900000000000001</v>
          </cell>
          <cell r="P226"/>
          <cell r="R226">
            <v>0</v>
          </cell>
          <cell r="S226">
            <v>0</v>
          </cell>
          <cell r="U226">
            <v>0</v>
          </cell>
          <cell r="V226"/>
          <cell r="X226"/>
          <cell r="Y226">
            <v>0</v>
          </cell>
          <cell r="Z226">
            <v>0</v>
          </cell>
          <cell r="AB226"/>
        </row>
        <row r="227">
          <cell r="C227" t="str">
            <v>HMR - Dra. Mercês Pontes Cunha</v>
          </cell>
          <cell r="E227" t="str">
            <v>CARLOS ALBERTO CAMPOS FALCAO FILHO</v>
          </cell>
          <cell r="F227" t="str">
            <v>1 - Médico</v>
          </cell>
          <cell r="G227" t="str">
            <v>2251-51</v>
          </cell>
          <cell r="H227">
            <v>44713</v>
          </cell>
          <cell r="I227">
            <v>73.72</v>
          </cell>
          <cell r="J227">
            <v>589.75199999999995</v>
          </cell>
          <cell r="K227">
            <v>0</v>
          </cell>
          <cell r="L227">
            <v>0</v>
          </cell>
          <cell r="M227"/>
          <cell r="O227">
            <v>8.75</v>
          </cell>
          <cell r="P227"/>
          <cell r="R227">
            <v>0</v>
          </cell>
          <cell r="S227">
            <v>0</v>
          </cell>
          <cell r="U227">
            <v>0</v>
          </cell>
          <cell r="V227"/>
          <cell r="X227"/>
          <cell r="Y227">
            <v>0</v>
          </cell>
          <cell r="Z227">
            <v>0</v>
          </cell>
          <cell r="AB227"/>
        </row>
        <row r="228">
          <cell r="C228" t="str">
            <v>HMR - Dra. Mercês Pontes Cunha</v>
          </cell>
          <cell r="E228" t="str">
            <v>CARLOS CASTANHA DE ALBUQUERQUE NETO</v>
          </cell>
          <cell r="F228" t="str">
            <v>1 - Médico</v>
          </cell>
          <cell r="G228" t="str">
            <v>2251-50</v>
          </cell>
          <cell r="H228">
            <v>44713</v>
          </cell>
          <cell r="I228">
            <v>123.01</v>
          </cell>
          <cell r="J228">
            <v>984.13520000000005</v>
          </cell>
          <cell r="K228">
            <v>0</v>
          </cell>
          <cell r="L228">
            <v>0</v>
          </cell>
          <cell r="M228"/>
          <cell r="O228">
            <v>0</v>
          </cell>
          <cell r="P228"/>
          <cell r="R228">
            <v>0</v>
          </cell>
          <cell r="S228">
            <v>0</v>
          </cell>
          <cell r="U228">
            <v>0</v>
          </cell>
          <cell r="V228"/>
          <cell r="X228"/>
          <cell r="Y228">
            <v>0</v>
          </cell>
          <cell r="Z228">
            <v>0</v>
          </cell>
          <cell r="AB228"/>
        </row>
        <row r="229">
          <cell r="C229" t="str">
            <v>HMR - Dra. Mercês Pontes Cunha</v>
          </cell>
          <cell r="E229" t="str">
            <v>CARLOS CASTANHA DE ALBUQUERQUE NETO</v>
          </cell>
          <cell r="F229" t="str">
            <v>1 - Médico</v>
          </cell>
          <cell r="G229" t="str">
            <v>2252-25</v>
          </cell>
          <cell r="H229">
            <v>44713</v>
          </cell>
          <cell r="I229">
            <v>119.94</v>
          </cell>
          <cell r="J229">
            <v>959.572</v>
          </cell>
          <cell r="K229">
            <v>0</v>
          </cell>
          <cell r="L229">
            <v>0</v>
          </cell>
          <cell r="M229"/>
          <cell r="O229">
            <v>8.75</v>
          </cell>
          <cell r="P229"/>
          <cell r="R229">
            <v>0</v>
          </cell>
          <cell r="S229">
            <v>0</v>
          </cell>
          <cell r="U229">
            <v>0</v>
          </cell>
          <cell r="V229"/>
          <cell r="X229"/>
          <cell r="Y229">
            <v>0</v>
          </cell>
          <cell r="Z229">
            <v>0</v>
          </cell>
          <cell r="AB229"/>
        </row>
        <row r="230">
          <cell r="C230" t="str">
            <v>HMR - Dra. Mercês Pontes Cunha</v>
          </cell>
          <cell r="E230" t="str">
            <v>CARLOS DA SILVA ANGELO</v>
          </cell>
          <cell r="F230" t="str">
            <v>2 - Outros Profissionais da Saúde</v>
          </cell>
          <cell r="G230" t="str">
            <v>5211-30</v>
          </cell>
          <cell r="H230">
            <v>44713</v>
          </cell>
          <cell r="I230">
            <v>12.43</v>
          </cell>
          <cell r="J230">
            <v>99.429599999999994</v>
          </cell>
          <cell r="K230">
            <v>0</v>
          </cell>
          <cell r="L230">
            <v>0</v>
          </cell>
          <cell r="M230"/>
          <cell r="O230">
            <v>1.0900000000000001</v>
          </cell>
          <cell r="P230"/>
          <cell r="R230">
            <v>93.299999999999983</v>
          </cell>
          <cell r="S230">
            <v>8.1999999999999993</v>
          </cell>
          <cell r="U230">
            <v>0</v>
          </cell>
          <cell r="V230"/>
          <cell r="X230"/>
          <cell r="Y230">
            <v>0</v>
          </cell>
          <cell r="Z230">
            <v>0</v>
          </cell>
          <cell r="AB230"/>
        </row>
        <row r="231">
          <cell r="C231" t="str">
            <v>HMR - Dra. Mercês Pontes Cunha</v>
          </cell>
          <cell r="E231" t="str">
            <v>CARLOS EDUARDO CABRAL DE FRANCA</v>
          </cell>
          <cell r="F231" t="str">
            <v>2 - Outros Profissionais da Saúde</v>
          </cell>
          <cell r="G231" t="str">
            <v>5211-30</v>
          </cell>
          <cell r="H231">
            <v>44713</v>
          </cell>
          <cell r="I231">
            <v>14.75</v>
          </cell>
          <cell r="J231">
            <v>117.98479999999999</v>
          </cell>
          <cell r="K231">
            <v>0</v>
          </cell>
          <cell r="L231">
            <v>0</v>
          </cell>
          <cell r="M231"/>
          <cell r="O231">
            <v>1.0900000000000001</v>
          </cell>
          <cell r="P231"/>
          <cell r="R231">
            <v>93.299999999999983</v>
          </cell>
          <cell r="S231">
            <v>72.72</v>
          </cell>
          <cell r="U231">
            <v>0</v>
          </cell>
          <cell r="V231"/>
          <cell r="X231"/>
          <cell r="Y231">
            <v>0</v>
          </cell>
          <cell r="Z231">
            <v>0</v>
          </cell>
          <cell r="AB231"/>
        </row>
        <row r="232">
          <cell r="C232" t="str">
            <v>HMR - Dra. Mercês Pontes Cunha</v>
          </cell>
          <cell r="E232" t="str">
            <v>CARLOS EDUARDO SOUZA DOS SANTOS</v>
          </cell>
          <cell r="F232" t="str">
            <v>1 - Médico</v>
          </cell>
          <cell r="G232" t="str">
            <v>2251-24</v>
          </cell>
          <cell r="H232">
            <v>44713</v>
          </cell>
          <cell r="I232">
            <v>37.53</v>
          </cell>
          <cell r="J232">
            <v>300.19200000000001</v>
          </cell>
          <cell r="K232">
            <v>0</v>
          </cell>
          <cell r="L232">
            <v>0</v>
          </cell>
          <cell r="M232"/>
          <cell r="O232">
            <v>8.75</v>
          </cell>
          <cell r="P232"/>
          <cell r="R232">
            <v>0</v>
          </cell>
          <cell r="S232">
            <v>0</v>
          </cell>
          <cell r="U232">
            <v>0</v>
          </cell>
          <cell r="V232"/>
          <cell r="X232"/>
          <cell r="Y232">
            <v>0</v>
          </cell>
          <cell r="Z232">
            <v>0</v>
          </cell>
          <cell r="AB232"/>
        </row>
        <row r="233">
          <cell r="C233" t="str">
            <v>HMR - Dra. Mercês Pontes Cunha</v>
          </cell>
          <cell r="E233" t="str">
            <v>CARLOS FABIO FERNANDES MOREIRA</v>
          </cell>
          <cell r="F233" t="str">
            <v>1 - Médico</v>
          </cell>
          <cell r="G233" t="str">
            <v>2251-25</v>
          </cell>
          <cell r="H233">
            <v>44713</v>
          </cell>
          <cell r="I233">
            <v>66.78</v>
          </cell>
          <cell r="J233">
            <v>534.19200000000001</v>
          </cell>
          <cell r="K233">
            <v>0</v>
          </cell>
          <cell r="L233">
            <v>0</v>
          </cell>
          <cell r="M233"/>
          <cell r="O233">
            <v>8.75</v>
          </cell>
          <cell r="P233"/>
          <cell r="R233">
            <v>0</v>
          </cell>
          <cell r="S233">
            <v>0</v>
          </cell>
          <cell r="U233">
            <v>0</v>
          </cell>
          <cell r="V233"/>
          <cell r="X233"/>
          <cell r="Y233">
            <v>0</v>
          </cell>
          <cell r="Z233">
            <v>0</v>
          </cell>
          <cell r="AB233"/>
        </row>
        <row r="234">
          <cell r="C234" t="str">
            <v>HMR - Dra. Mercês Pontes Cunha</v>
          </cell>
          <cell r="E234" t="str">
            <v>CARLOS FERREIRA DOS SANTOS</v>
          </cell>
          <cell r="F234" t="str">
            <v>2 - Outros Profissionais da Saúde</v>
          </cell>
          <cell r="G234" t="str">
            <v>3222-05</v>
          </cell>
          <cell r="H234">
            <v>44713</v>
          </cell>
          <cell r="I234">
            <v>15.16</v>
          </cell>
          <cell r="J234">
            <v>121.2</v>
          </cell>
          <cell r="K234">
            <v>0</v>
          </cell>
          <cell r="L234">
            <v>0</v>
          </cell>
          <cell r="M234"/>
          <cell r="O234">
            <v>1.0900000000000001</v>
          </cell>
          <cell r="P234"/>
          <cell r="R234">
            <v>208.1</v>
          </cell>
          <cell r="S234">
            <v>72.72</v>
          </cell>
          <cell r="U234">
            <v>0</v>
          </cell>
          <cell r="V234"/>
          <cell r="X234"/>
          <cell r="Y234">
            <v>0</v>
          </cell>
          <cell r="Z234">
            <v>0</v>
          </cell>
          <cell r="AB234"/>
        </row>
        <row r="235">
          <cell r="C235" t="str">
            <v>HMR - Dra. Mercês Pontes Cunha</v>
          </cell>
          <cell r="E235" t="str">
            <v>CARLOS HENRIQUE DA SILVA</v>
          </cell>
          <cell r="F235" t="str">
            <v>3 - Administrativo</v>
          </cell>
          <cell r="G235" t="str">
            <v>5173-10</v>
          </cell>
          <cell r="H235">
            <v>44713</v>
          </cell>
          <cell r="I235">
            <v>13.34</v>
          </cell>
          <cell r="J235">
            <v>106.65600000000001</v>
          </cell>
          <cell r="K235">
            <v>0</v>
          </cell>
          <cell r="L235">
            <v>0</v>
          </cell>
          <cell r="M235"/>
          <cell r="O235">
            <v>1.0900000000000001</v>
          </cell>
          <cell r="P235"/>
          <cell r="R235">
            <v>0</v>
          </cell>
          <cell r="S235">
            <v>0</v>
          </cell>
          <cell r="U235">
            <v>0</v>
          </cell>
          <cell r="V235"/>
          <cell r="X235"/>
          <cell r="Y235">
            <v>0</v>
          </cell>
          <cell r="Z235">
            <v>0</v>
          </cell>
          <cell r="AB235"/>
        </row>
        <row r="236">
          <cell r="C236" t="str">
            <v>HMR - Dra. Mercês Pontes Cunha</v>
          </cell>
          <cell r="E236" t="str">
            <v>CARLOS JOSE MONTEIRO DA SILVA</v>
          </cell>
          <cell r="F236" t="str">
            <v>2 - Outros Profissionais da Saúde</v>
          </cell>
          <cell r="G236" t="str">
            <v>2235-05</v>
          </cell>
          <cell r="H236">
            <v>44713</v>
          </cell>
          <cell r="I236">
            <v>37.96</v>
          </cell>
          <cell r="J236">
            <v>405.07920000000001</v>
          </cell>
          <cell r="K236">
            <v>0</v>
          </cell>
          <cell r="L236">
            <v>0</v>
          </cell>
          <cell r="M236"/>
          <cell r="O236">
            <v>2.19</v>
          </cell>
          <cell r="P236"/>
          <cell r="R236">
            <v>0</v>
          </cell>
          <cell r="S236">
            <v>0</v>
          </cell>
          <cell r="U236">
            <v>0</v>
          </cell>
          <cell r="V236"/>
          <cell r="X236"/>
          <cell r="Y236">
            <v>0</v>
          </cell>
          <cell r="Z236">
            <v>0</v>
          </cell>
          <cell r="AB236"/>
        </row>
        <row r="237">
          <cell r="C237" t="str">
            <v>HMR - Dra. Mercês Pontes Cunha</v>
          </cell>
          <cell r="E237" t="str">
            <v>CARMEN LUCIA ROCHA CALACA</v>
          </cell>
          <cell r="F237" t="str">
            <v>2 - Outros Profissionais da Saúde</v>
          </cell>
          <cell r="G237" t="str">
            <v>2235-05</v>
          </cell>
          <cell r="H237">
            <v>44713</v>
          </cell>
          <cell r="I237">
            <v>35.119999999999997</v>
          </cell>
          <cell r="J237">
            <v>280.94240000000002</v>
          </cell>
          <cell r="K237">
            <v>0</v>
          </cell>
          <cell r="L237">
            <v>0</v>
          </cell>
          <cell r="M237"/>
          <cell r="O237">
            <v>2.19</v>
          </cell>
          <cell r="P237"/>
          <cell r="R237">
            <v>0</v>
          </cell>
          <cell r="S237">
            <v>0</v>
          </cell>
          <cell r="U237">
            <v>0</v>
          </cell>
          <cell r="V237"/>
          <cell r="X237"/>
          <cell r="Y237">
            <v>0</v>
          </cell>
          <cell r="Z237">
            <v>0</v>
          </cell>
          <cell r="AB237"/>
        </row>
        <row r="238">
          <cell r="C238" t="str">
            <v>HMR - Dra. Mercês Pontes Cunha</v>
          </cell>
          <cell r="E238" t="str">
            <v xml:space="preserve">CAROLINA DALENE SILVA </v>
          </cell>
          <cell r="F238" t="str">
            <v>1 - Médico</v>
          </cell>
          <cell r="G238" t="str">
            <v>2253-20</v>
          </cell>
          <cell r="H238">
            <v>44713</v>
          </cell>
          <cell r="I238">
            <v>63.85</v>
          </cell>
          <cell r="J238">
            <v>510.79199999999997</v>
          </cell>
          <cell r="K238">
            <v>0</v>
          </cell>
          <cell r="L238">
            <v>0</v>
          </cell>
          <cell r="M238"/>
          <cell r="O238">
            <v>8.75</v>
          </cell>
          <cell r="P238"/>
          <cell r="R238">
            <v>0</v>
          </cell>
          <cell r="S238">
            <v>0</v>
          </cell>
          <cell r="U238">
            <v>0</v>
          </cell>
          <cell r="V238"/>
          <cell r="X238"/>
          <cell r="Y238">
            <v>0</v>
          </cell>
          <cell r="Z238">
            <v>0</v>
          </cell>
          <cell r="AB238"/>
        </row>
        <row r="239">
          <cell r="C239" t="str">
            <v>HMR - Dra. Mercês Pontes Cunha</v>
          </cell>
          <cell r="E239" t="str">
            <v>CAROLINA GOMES DIAS</v>
          </cell>
          <cell r="F239" t="str">
            <v>2 - Outros Profissionais da Saúde</v>
          </cell>
          <cell r="G239" t="str">
            <v>2235-05</v>
          </cell>
          <cell r="H239">
            <v>44713</v>
          </cell>
          <cell r="I239">
            <v>43.65</v>
          </cell>
          <cell r="J239">
            <v>450.67040000000003</v>
          </cell>
          <cell r="K239">
            <v>0</v>
          </cell>
          <cell r="L239">
            <v>0</v>
          </cell>
          <cell r="M239"/>
          <cell r="O239">
            <v>2.19</v>
          </cell>
          <cell r="P239"/>
          <cell r="R239">
            <v>0</v>
          </cell>
          <cell r="S239">
            <v>0</v>
          </cell>
          <cell r="U239">
            <v>0</v>
          </cell>
          <cell r="V239"/>
          <cell r="X239"/>
          <cell r="Y239">
            <v>0</v>
          </cell>
          <cell r="Z239">
            <v>0</v>
          </cell>
          <cell r="AB239"/>
        </row>
        <row r="240">
          <cell r="C240" t="str">
            <v>HMR - Dra. Mercês Pontes Cunha</v>
          </cell>
          <cell r="E240" t="str">
            <v>CAROLINA LIMA COELHO TEIXEIRA</v>
          </cell>
          <cell r="F240" t="str">
            <v>1 - Médico</v>
          </cell>
          <cell r="G240" t="str">
            <v>2251-51</v>
          </cell>
          <cell r="H240">
            <v>44713</v>
          </cell>
          <cell r="I240">
            <v>71.3</v>
          </cell>
          <cell r="J240">
            <v>570.36</v>
          </cell>
          <cell r="K240">
            <v>0</v>
          </cell>
          <cell r="L240">
            <v>0</v>
          </cell>
          <cell r="M240"/>
          <cell r="O240">
            <v>8.75</v>
          </cell>
          <cell r="P240"/>
          <cell r="R240">
            <v>0</v>
          </cell>
          <cell r="S240">
            <v>0</v>
          </cell>
          <cell r="U240">
            <v>0</v>
          </cell>
          <cell r="V240"/>
          <cell r="X240"/>
          <cell r="Y240">
            <v>0</v>
          </cell>
          <cell r="Z240">
            <v>0</v>
          </cell>
          <cell r="AB240"/>
        </row>
        <row r="241">
          <cell r="C241" t="str">
            <v>HMR - Dra. Mercês Pontes Cunha</v>
          </cell>
          <cell r="E241" t="str">
            <v>CAROLINA PAES DE ANDRADE</v>
          </cell>
          <cell r="F241" t="str">
            <v>2 - Outros Profissionais da Saúde</v>
          </cell>
          <cell r="G241" t="str">
            <v>2236-05</v>
          </cell>
          <cell r="H241">
            <v>44713</v>
          </cell>
          <cell r="I241">
            <v>35.22</v>
          </cell>
          <cell r="J241">
            <v>368.66240000000005</v>
          </cell>
          <cell r="K241">
            <v>0</v>
          </cell>
          <cell r="L241">
            <v>0</v>
          </cell>
          <cell r="M241"/>
          <cell r="O241">
            <v>1.0900000000000001</v>
          </cell>
          <cell r="P241"/>
          <cell r="R241">
            <v>0</v>
          </cell>
          <cell r="S241">
            <v>0</v>
          </cell>
          <cell r="U241">
            <v>0</v>
          </cell>
          <cell r="V241"/>
          <cell r="X241"/>
          <cell r="Y241">
            <v>0</v>
          </cell>
          <cell r="Z241">
            <v>0</v>
          </cell>
          <cell r="AB241"/>
        </row>
        <row r="242">
          <cell r="C242" t="str">
            <v>HMR - Dra. Mercês Pontes Cunha</v>
          </cell>
          <cell r="E242" t="str">
            <v>CAROLINE GOMES CAJUI</v>
          </cell>
          <cell r="F242" t="str">
            <v>1 - Médico</v>
          </cell>
          <cell r="G242" t="str">
            <v>2251-51</v>
          </cell>
          <cell r="H242">
            <v>44713</v>
          </cell>
          <cell r="I242">
            <v>67.91</v>
          </cell>
          <cell r="J242">
            <v>543.20000000000005</v>
          </cell>
          <cell r="K242">
            <v>0</v>
          </cell>
          <cell r="L242">
            <v>0</v>
          </cell>
          <cell r="M242"/>
          <cell r="O242">
            <v>8.75</v>
          </cell>
          <cell r="P242"/>
          <cell r="R242">
            <v>0</v>
          </cell>
          <cell r="S242">
            <v>0</v>
          </cell>
          <cell r="U242">
            <v>0</v>
          </cell>
          <cell r="V242"/>
          <cell r="X242"/>
          <cell r="Y242">
            <v>0</v>
          </cell>
          <cell r="Z242">
            <v>0</v>
          </cell>
          <cell r="AB242"/>
        </row>
        <row r="243">
          <cell r="C243" t="str">
            <v>HMR - Dra. Mercês Pontes Cunha</v>
          </cell>
          <cell r="E243" t="str">
            <v>CAROLINE MARTINS DE SOUZA</v>
          </cell>
          <cell r="F243" t="str">
            <v>2 - Outros Profissionais da Saúde</v>
          </cell>
          <cell r="G243" t="str">
            <v>3222-05</v>
          </cell>
          <cell r="H243">
            <v>44713</v>
          </cell>
          <cell r="I243">
            <v>15.91</v>
          </cell>
          <cell r="J243">
            <v>127.208</v>
          </cell>
          <cell r="K243">
            <v>0</v>
          </cell>
          <cell r="L243">
            <v>0</v>
          </cell>
          <cell r="M243"/>
          <cell r="O243">
            <v>1.0900000000000001</v>
          </cell>
          <cell r="P243"/>
          <cell r="R243">
            <v>0</v>
          </cell>
          <cell r="S243">
            <v>0</v>
          </cell>
          <cell r="U243">
            <v>0</v>
          </cell>
          <cell r="V243"/>
          <cell r="X243"/>
          <cell r="Y243">
            <v>0</v>
          </cell>
          <cell r="Z243">
            <v>0</v>
          </cell>
          <cell r="AB243"/>
        </row>
        <row r="244">
          <cell r="C244" t="str">
            <v>HMR - Dra. Mercês Pontes Cunha</v>
          </cell>
          <cell r="E244" t="str">
            <v>CAROLINE TRINDADE PEDROSA</v>
          </cell>
          <cell r="F244" t="str">
            <v>1 - Médico</v>
          </cell>
          <cell r="G244" t="str">
            <v>2251-20</v>
          </cell>
          <cell r="H244">
            <v>44713</v>
          </cell>
          <cell r="I244">
            <v>60.93</v>
          </cell>
          <cell r="J244">
            <v>487.392</v>
          </cell>
          <cell r="K244">
            <v>0</v>
          </cell>
          <cell r="L244">
            <v>0</v>
          </cell>
          <cell r="M244"/>
          <cell r="O244">
            <v>8.75</v>
          </cell>
          <cell r="P244"/>
          <cell r="R244">
            <v>0</v>
          </cell>
          <cell r="S244">
            <v>0</v>
          </cell>
          <cell r="U244">
            <v>0</v>
          </cell>
          <cell r="V244"/>
          <cell r="X244"/>
          <cell r="Y244">
            <v>0</v>
          </cell>
          <cell r="Z244">
            <v>0</v>
          </cell>
          <cell r="AB244"/>
        </row>
        <row r="245">
          <cell r="C245" t="str">
            <v>HMR - Dra. Mercês Pontes Cunha</v>
          </cell>
          <cell r="E245" t="str">
            <v>CASSIA KELLY DE LIMA MEDEIROS</v>
          </cell>
          <cell r="F245" t="str">
            <v>2 - Outros Profissionais da Saúde</v>
          </cell>
          <cell r="G245" t="str">
            <v>2235-05</v>
          </cell>
          <cell r="H245">
            <v>44713</v>
          </cell>
          <cell r="I245">
            <v>39.619999999999997</v>
          </cell>
          <cell r="J245">
            <v>418.43680000000001</v>
          </cell>
          <cell r="K245">
            <v>0</v>
          </cell>
          <cell r="L245">
            <v>0</v>
          </cell>
          <cell r="M245"/>
          <cell r="O245">
            <v>2.19</v>
          </cell>
          <cell r="P245"/>
          <cell r="R245">
            <v>0</v>
          </cell>
          <cell r="S245">
            <v>0</v>
          </cell>
          <cell r="U245">
            <v>124.97</v>
          </cell>
          <cell r="V245"/>
          <cell r="X245"/>
          <cell r="Y245">
            <v>0</v>
          </cell>
          <cell r="Z245">
            <v>0</v>
          </cell>
          <cell r="AB245"/>
        </row>
        <row r="246">
          <cell r="C246" t="str">
            <v>HMR - Dra. Mercês Pontes Cunha</v>
          </cell>
          <cell r="E246" t="str">
            <v>CATARINA BARBOSA FARIAS LEMOS</v>
          </cell>
          <cell r="F246" t="str">
            <v>1 - Médico</v>
          </cell>
          <cell r="G246" t="str">
            <v>2251-25</v>
          </cell>
          <cell r="H246">
            <v>44713</v>
          </cell>
          <cell r="I246">
            <v>60.93</v>
          </cell>
          <cell r="J246">
            <v>487.392</v>
          </cell>
          <cell r="K246">
            <v>0</v>
          </cell>
          <cell r="L246">
            <v>0</v>
          </cell>
          <cell r="M246"/>
          <cell r="O246">
            <v>8.75</v>
          </cell>
          <cell r="P246"/>
          <cell r="R246">
            <v>0</v>
          </cell>
          <cell r="S246">
            <v>0</v>
          </cell>
          <cell r="U246">
            <v>0</v>
          </cell>
          <cell r="V246"/>
          <cell r="X246"/>
          <cell r="Y246">
            <v>0</v>
          </cell>
          <cell r="Z246">
            <v>0</v>
          </cell>
          <cell r="AB246"/>
        </row>
        <row r="247">
          <cell r="C247" t="str">
            <v>HMR - Dra. Mercês Pontes Cunha</v>
          </cell>
          <cell r="E247" t="str">
            <v>CELIA REGINA GONCALVES DE LIMA</v>
          </cell>
          <cell r="F247" t="str">
            <v>2 - Outros Profissionais da Saúde</v>
          </cell>
          <cell r="G247" t="str">
            <v>2237-10</v>
          </cell>
          <cell r="H247">
            <v>44713</v>
          </cell>
          <cell r="I247">
            <v>41.45</v>
          </cell>
          <cell r="J247">
            <v>331.55519999999996</v>
          </cell>
          <cell r="K247">
            <v>0</v>
          </cell>
          <cell r="L247">
            <v>0</v>
          </cell>
          <cell r="M247"/>
          <cell r="O247">
            <v>1.0900000000000001</v>
          </cell>
          <cell r="P247"/>
          <cell r="R247">
            <v>0</v>
          </cell>
          <cell r="S247">
            <v>0</v>
          </cell>
          <cell r="U247">
            <v>0</v>
          </cell>
          <cell r="V247"/>
          <cell r="X247"/>
          <cell r="Y247">
            <v>0</v>
          </cell>
          <cell r="Z247">
            <v>0</v>
          </cell>
          <cell r="AB247"/>
        </row>
        <row r="248">
          <cell r="C248" t="str">
            <v>HMR - Dra. Mercês Pontes Cunha</v>
          </cell>
          <cell r="E248" t="str">
            <v xml:space="preserve">CELIA VIDAL DE NEGREIROS </v>
          </cell>
          <cell r="F248" t="str">
            <v>2 - Outros Profissionais da Saúde</v>
          </cell>
          <cell r="G248" t="str">
            <v>2235-05</v>
          </cell>
          <cell r="H248">
            <v>44713</v>
          </cell>
          <cell r="I248">
            <v>53.73</v>
          </cell>
          <cell r="J248">
            <v>564.15520000000004</v>
          </cell>
          <cell r="K248">
            <v>0</v>
          </cell>
          <cell r="L248">
            <v>0</v>
          </cell>
          <cell r="M248"/>
          <cell r="O248">
            <v>2.19</v>
          </cell>
          <cell r="P248"/>
          <cell r="R248">
            <v>0</v>
          </cell>
          <cell r="S248">
            <v>0</v>
          </cell>
          <cell r="U248">
            <v>0</v>
          </cell>
          <cell r="V248"/>
          <cell r="X248"/>
          <cell r="Y248">
            <v>0</v>
          </cell>
          <cell r="Z248">
            <v>0</v>
          </cell>
          <cell r="AB248"/>
        </row>
        <row r="249">
          <cell r="C249" t="str">
            <v>HMR - Dra. Mercês Pontes Cunha</v>
          </cell>
          <cell r="E249" t="str">
            <v>CELIANNY MARIA DA SILVA LIMA</v>
          </cell>
          <cell r="F249" t="str">
            <v>2 - Outros Profissionais da Saúde</v>
          </cell>
          <cell r="G249" t="str">
            <v>3222-05</v>
          </cell>
          <cell r="H249">
            <v>44713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/>
          <cell r="O249">
            <v>1.0900000000000001</v>
          </cell>
          <cell r="P249"/>
          <cell r="R249">
            <v>0</v>
          </cell>
          <cell r="S249">
            <v>0</v>
          </cell>
          <cell r="U249">
            <v>0</v>
          </cell>
          <cell r="V249"/>
          <cell r="X249"/>
          <cell r="Y249">
            <v>0</v>
          </cell>
          <cell r="Z249">
            <v>0</v>
          </cell>
          <cell r="AB249"/>
        </row>
        <row r="250">
          <cell r="C250" t="str">
            <v>HMR - Dra. Mercês Pontes Cunha</v>
          </cell>
          <cell r="E250" t="str">
            <v>CHARLENE SANTOS DE CARVALHO</v>
          </cell>
          <cell r="F250" t="str">
            <v>2 - Outros Profissionais da Saúde</v>
          </cell>
          <cell r="G250" t="str">
            <v>3241-15</v>
          </cell>
          <cell r="H250">
            <v>44713</v>
          </cell>
          <cell r="I250">
            <v>32.130000000000003</v>
          </cell>
          <cell r="J250">
            <v>257.00639999999999</v>
          </cell>
          <cell r="K250">
            <v>0</v>
          </cell>
          <cell r="L250">
            <v>0</v>
          </cell>
          <cell r="M250"/>
          <cell r="O250">
            <v>1.0900000000000001</v>
          </cell>
          <cell r="P250"/>
          <cell r="R250">
            <v>0</v>
          </cell>
          <cell r="S250">
            <v>0</v>
          </cell>
          <cell r="U250">
            <v>0</v>
          </cell>
          <cell r="V250"/>
          <cell r="X250"/>
          <cell r="Y250">
            <v>0</v>
          </cell>
          <cell r="Z250">
            <v>0</v>
          </cell>
          <cell r="AB250"/>
        </row>
        <row r="251">
          <cell r="C251" t="str">
            <v>HMR - Dra. Mercês Pontes Cunha</v>
          </cell>
          <cell r="E251" t="str">
            <v>CHARLITON GERSON PINTO DOS SANTOS</v>
          </cell>
          <cell r="F251" t="str">
            <v>3 - Administrativo</v>
          </cell>
          <cell r="G251" t="str">
            <v>5103-10</v>
          </cell>
          <cell r="H251">
            <v>44713</v>
          </cell>
          <cell r="I251">
            <v>27.6</v>
          </cell>
          <cell r="J251">
            <v>220.72640000000001</v>
          </cell>
          <cell r="K251">
            <v>0</v>
          </cell>
          <cell r="L251">
            <v>0</v>
          </cell>
          <cell r="M251"/>
          <cell r="O251">
            <v>1.0900000000000001</v>
          </cell>
          <cell r="P251"/>
          <cell r="R251">
            <v>0</v>
          </cell>
          <cell r="S251">
            <v>0</v>
          </cell>
          <cell r="U251">
            <v>0</v>
          </cell>
          <cell r="V251"/>
          <cell r="X251"/>
          <cell r="Y251">
            <v>0</v>
          </cell>
          <cell r="Z251">
            <v>0</v>
          </cell>
          <cell r="AB251"/>
        </row>
        <row r="252">
          <cell r="C252" t="str">
            <v>HMR - Dra. Mercês Pontes Cunha</v>
          </cell>
          <cell r="E252" t="str">
            <v xml:space="preserve">CINEIDE DA LUZ MENEZES </v>
          </cell>
          <cell r="F252" t="str">
            <v>2 - Outros Profissionais da Saúde</v>
          </cell>
          <cell r="G252" t="str">
            <v>2235-05</v>
          </cell>
          <cell r="H252">
            <v>44713</v>
          </cell>
          <cell r="I252">
            <v>59.77</v>
          </cell>
          <cell r="J252">
            <v>613.33600000000001</v>
          </cell>
          <cell r="K252">
            <v>0</v>
          </cell>
          <cell r="L252">
            <v>0</v>
          </cell>
          <cell r="M252"/>
          <cell r="O252">
            <v>2.19</v>
          </cell>
          <cell r="P252"/>
          <cell r="R252">
            <v>0</v>
          </cell>
          <cell r="S252">
            <v>0</v>
          </cell>
          <cell r="U252">
            <v>0</v>
          </cell>
          <cell r="V252"/>
          <cell r="X252"/>
          <cell r="Y252">
            <v>0</v>
          </cell>
          <cell r="Z252">
            <v>0</v>
          </cell>
          <cell r="AB252"/>
        </row>
        <row r="253">
          <cell r="C253" t="str">
            <v>HMR - Dra. Mercês Pontes Cunha</v>
          </cell>
          <cell r="E253" t="str">
            <v>CINTHYA CESAR RIBEIRO</v>
          </cell>
          <cell r="F253" t="str">
            <v>2 - Outros Profissionais da Saúde</v>
          </cell>
          <cell r="G253" t="str">
            <v>3222-05</v>
          </cell>
          <cell r="H253">
            <v>44713</v>
          </cell>
          <cell r="I253">
            <v>12.12</v>
          </cell>
          <cell r="J253">
            <v>96.960000000000008</v>
          </cell>
          <cell r="K253">
            <v>0</v>
          </cell>
          <cell r="L253">
            <v>0</v>
          </cell>
          <cell r="M253"/>
          <cell r="O253">
            <v>1.0900000000000001</v>
          </cell>
          <cell r="P253"/>
          <cell r="R253">
            <v>93.299999999999983</v>
          </cell>
          <cell r="S253">
            <v>72.72</v>
          </cell>
          <cell r="U253">
            <v>0</v>
          </cell>
          <cell r="V253"/>
          <cell r="X253"/>
          <cell r="Y253">
            <v>0</v>
          </cell>
          <cell r="Z253">
            <v>0</v>
          </cell>
          <cell r="AB253"/>
        </row>
        <row r="254">
          <cell r="C254" t="str">
            <v>HMR - Dra. Mercês Pontes Cunha</v>
          </cell>
          <cell r="E254" t="str">
            <v>CINTIA MOURA CARVALHO</v>
          </cell>
          <cell r="F254" t="str">
            <v>1 - Médico</v>
          </cell>
          <cell r="G254" t="str">
            <v>2251-25</v>
          </cell>
          <cell r="H254">
            <v>44713</v>
          </cell>
          <cell r="I254">
            <v>90.18</v>
          </cell>
          <cell r="J254">
            <v>721.39199999999994</v>
          </cell>
          <cell r="K254">
            <v>0</v>
          </cell>
          <cell r="L254">
            <v>0</v>
          </cell>
          <cell r="M254"/>
          <cell r="O254">
            <v>8.75</v>
          </cell>
          <cell r="P254"/>
          <cell r="R254">
            <v>0</v>
          </cell>
          <cell r="S254">
            <v>0</v>
          </cell>
          <cell r="U254">
            <v>0</v>
          </cell>
          <cell r="V254"/>
          <cell r="X254"/>
          <cell r="Y254">
            <v>0</v>
          </cell>
          <cell r="Z254">
            <v>0</v>
          </cell>
          <cell r="AB254"/>
        </row>
        <row r="255">
          <cell r="C255" t="str">
            <v>HMR - Dra. Mercês Pontes Cunha</v>
          </cell>
          <cell r="E255" t="str">
            <v>CLARISSA DA COSTA LIMA BARRETO</v>
          </cell>
          <cell r="F255" t="str">
            <v>2 - Outros Profissionais da Saúde</v>
          </cell>
          <cell r="G255" t="str">
            <v>2237-10</v>
          </cell>
          <cell r="H255">
            <v>44713</v>
          </cell>
          <cell r="I255">
            <v>32.42</v>
          </cell>
          <cell r="J255">
            <v>259.33920000000001</v>
          </cell>
          <cell r="K255">
            <v>0</v>
          </cell>
          <cell r="L255">
            <v>0</v>
          </cell>
          <cell r="M255"/>
          <cell r="O255">
            <v>1.0900000000000001</v>
          </cell>
          <cell r="P255"/>
          <cell r="R255">
            <v>0</v>
          </cell>
          <cell r="S255">
            <v>0</v>
          </cell>
          <cell r="U255">
            <v>0</v>
          </cell>
          <cell r="V255"/>
          <cell r="X255"/>
          <cell r="Y255">
            <v>0</v>
          </cell>
          <cell r="Z255">
            <v>0</v>
          </cell>
          <cell r="AB255"/>
        </row>
        <row r="256">
          <cell r="C256" t="str">
            <v>HMR - Dra. Mercês Pontes Cunha</v>
          </cell>
          <cell r="E256" t="str">
            <v>CLARISSA MARIA DE ALBUQUERQUE PONTES</v>
          </cell>
          <cell r="F256" t="str">
            <v>1 - Médico</v>
          </cell>
          <cell r="G256" t="str">
            <v>2251-25</v>
          </cell>
          <cell r="H256">
            <v>44713</v>
          </cell>
          <cell r="I256">
            <v>60.92</v>
          </cell>
          <cell r="J256">
            <v>487.392</v>
          </cell>
          <cell r="K256">
            <v>0</v>
          </cell>
          <cell r="L256">
            <v>0</v>
          </cell>
          <cell r="M256"/>
          <cell r="O256">
            <v>8.75</v>
          </cell>
          <cell r="P256"/>
          <cell r="R256">
            <v>0</v>
          </cell>
          <cell r="S256">
            <v>0</v>
          </cell>
          <cell r="U256">
            <v>0</v>
          </cell>
          <cell r="V256"/>
          <cell r="X256"/>
          <cell r="Y256">
            <v>0</v>
          </cell>
          <cell r="Z256">
            <v>0</v>
          </cell>
          <cell r="AB256"/>
        </row>
        <row r="257">
          <cell r="C257" t="str">
            <v>HMR - Dra. Mercês Pontes Cunha</v>
          </cell>
          <cell r="E257" t="str">
            <v>CLAUDEMIR DE ALCANTARA PEREIRA</v>
          </cell>
          <cell r="F257" t="str">
            <v>3 - Administrativo</v>
          </cell>
          <cell r="G257" t="str">
            <v>7156-15</v>
          </cell>
          <cell r="H257">
            <v>44713</v>
          </cell>
          <cell r="I257">
            <v>20.05</v>
          </cell>
          <cell r="J257">
            <v>160.33440000000002</v>
          </cell>
          <cell r="K257">
            <v>0</v>
          </cell>
          <cell r="L257">
            <v>0</v>
          </cell>
          <cell r="M257"/>
          <cell r="O257">
            <v>1.0900000000000001</v>
          </cell>
          <cell r="P257"/>
          <cell r="R257">
            <v>93.299999999999983</v>
          </cell>
          <cell r="S257">
            <v>82.2</v>
          </cell>
          <cell r="U257">
            <v>0</v>
          </cell>
          <cell r="V257"/>
          <cell r="X257"/>
          <cell r="Y257">
            <v>0</v>
          </cell>
          <cell r="Z257">
            <v>0</v>
          </cell>
          <cell r="AB257"/>
        </row>
        <row r="258">
          <cell r="C258" t="str">
            <v>HMR - Dra. Mercês Pontes Cunha</v>
          </cell>
          <cell r="E258" t="str">
            <v>CLAUDETE BEATRIZ DE MELO SILVA</v>
          </cell>
          <cell r="F258" t="str">
            <v>3 - Administrativo</v>
          </cell>
          <cell r="G258" t="str">
            <v>5134-30</v>
          </cell>
          <cell r="H258">
            <v>44713</v>
          </cell>
          <cell r="I258">
            <v>16.559999999999999</v>
          </cell>
          <cell r="J258">
            <v>132.52879999999999</v>
          </cell>
          <cell r="K258">
            <v>0</v>
          </cell>
          <cell r="L258">
            <v>0</v>
          </cell>
          <cell r="M258"/>
          <cell r="O258">
            <v>1.0900000000000001</v>
          </cell>
          <cell r="P258"/>
          <cell r="R258">
            <v>158.9</v>
          </cell>
          <cell r="S258">
            <v>72.72</v>
          </cell>
          <cell r="U258">
            <v>0</v>
          </cell>
          <cell r="V258"/>
          <cell r="X258"/>
          <cell r="Y258">
            <v>0</v>
          </cell>
          <cell r="Z258">
            <v>0</v>
          </cell>
          <cell r="AB258"/>
        </row>
        <row r="259">
          <cell r="C259" t="str">
            <v>HMR - Dra. Mercês Pontes Cunha</v>
          </cell>
          <cell r="E259" t="str">
            <v>CLAUDIA MARIA DOS SANTOS</v>
          </cell>
          <cell r="F259" t="str">
            <v>3 - Administrativo</v>
          </cell>
          <cell r="G259" t="str">
            <v>5143-20</v>
          </cell>
          <cell r="H259">
            <v>44713</v>
          </cell>
          <cell r="I259">
            <v>17.57</v>
          </cell>
          <cell r="J259">
            <v>140.59200000000001</v>
          </cell>
          <cell r="K259">
            <v>0</v>
          </cell>
          <cell r="L259">
            <v>0</v>
          </cell>
          <cell r="M259"/>
          <cell r="O259">
            <v>1.0900000000000001</v>
          </cell>
          <cell r="P259"/>
          <cell r="R259">
            <v>93.299999999999983</v>
          </cell>
          <cell r="S259">
            <v>72.72</v>
          </cell>
          <cell r="U259">
            <v>69.430000000000007</v>
          </cell>
          <cell r="V259"/>
          <cell r="X259"/>
          <cell r="Y259">
            <v>0</v>
          </cell>
          <cell r="Z259">
            <v>0</v>
          </cell>
          <cell r="AB259"/>
        </row>
        <row r="260">
          <cell r="C260" t="str">
            <v>HMR - Dra. Mercês Pontes Cunha</v>
          </cell>
          <cell r="E260" t="str">
            <v>CLAUDIA ROBERTA MIRANDA PEREIRA</v>
          </cell>
          <cell r="F260" t="str">
            <v>1 - Médico</v>
          </cell>
          <cell r="G260" t="str">
            <v>2251-24</v>
          </cell>
          <cell r="H260">
            <v>44713</v>
          </cell>
          <cell r="I260">
            <v>101.14</v>
          </cell>
          <cell r="J260">
            <v>809.09199999999998</v>
          </cell>
          <cell r="K260">
            <v>0</v>
          </cell>
          <cell r="L260">
            <v>0</v>
          </cell>
          <cell r="M260"/>
          <cell r="O260">
            <v>8.75</v>
          </cell>
          <cell r="P260"/>
          <cell r="R260">
            <v>0</v>
          </cell>
          <cell r="S260">
            <v>0</v>
          </cell>
          <cell r="U260">
            <v>0</v>
          </cell>
          <cell r="V260"/>
          <cell r="X260"/>
          <cell r="Y260">
            <v>0</v>
          </cell>
          <cell r="Z260">
            <v>0</v>
          </cell>
          <cell r="AB260"/>
        </row>
        <row r="261">
          <cell r="C261" t="str">
            <v>HMR - Dra. Mercês Pontes Cunha</v>
          </cell>
          <cell r="E261" t="str">
            <v>CLAUDIA TATIANE SOARES DIAS DA SILVA</v>
          </cell>
          <cell r="F261" t="str">
            <v>2 - Outros Profissionais da Saúde</v>
          </cell>
          <cell r="G261" t="str">
            <v>3222-05</v>
          </cell>
          <cell r="H261">
            <v>44713</v>
          </cell>
          <cell r="I261">
            <v>16.29</v>
          </cell>
          <cell r="J261">
            <v>130.33920000000001</v>
          </cell>
          <cell r="K261">
            <v>0</v>
          </cell>
          <cell r="L261">
            <v>0</v>
          </cell>
          <cell r="M261"/>
          <cell r="O261">
            <v>1.0900000000000001</v>
          </cell>
          <cell r="P261"/>
          <cell r="R261">
            <v>373.29999999999995</v>
          </cell>
          <cell r="S261">
            <v>72.72</v>
          </cell>
          <cell r="U261">
            <v>69.430000000000007</v>
          </cell>
          <cell r="V261"/>
          <cell r="X261"/>
          <cell r="Y261">
            <v>0</v>
          </cell>
          <cell r="Z261">
            <v>0</v>
          </cell>
          <cell r="AB261"/>
        </row>
        <row r="262">
          <cell r="C262" t="str">
            <v>HMR - Dra. Mercês Pontes Cunha</v>
          </cell>
          <cell r="E262" t="str">
            <v>CLAUDIANE DE CARVALHO MATOS</v>
          </cell>
          <cell r="F262" t="str">
            <v>1 - Médico</v>
          </cell>
          <cell r="G262" t="str">
            <v>2251-24</v>
          </cell>
          <cell r="H262">
            <v>44713</v>
          </cell>
          <cell r="I262">
            <v>60.92</v>
          </cell>
          <cell r="J262">
            <v>487.392</v>
          </cell>
          <cell r="K262">
            <v>0</v>
          </cell>
          <cell r="L262">
            <v>0</v>
          </cell>
          <cell r="M262"/>
          <cell r="O262">
            <v>0</v>
          </cell>
          <cell r="P262"/>
          <cell r="R262">
            <v>0</v>
          </cell>
          <cell r="S262">
            <v>0</v>
          </cell>
          <cell r="U262">
            <v>0</v>
          </cell>
          <cell r="V262"/>
          <cell r="X262"/>
          <cell r="Y262">
            <v>0</v>
          </cell>
          <cell r="Z262">
            <v>0</v>
          </cell>
          <cell r="AB262"/>
        </row>
        <row r="263">
          <cell r="C263" t="str">
            <v>HMR - Dra. Mercês Pontes Cunha</v>
          </cell>
          <cell r="E263" t="str">
            <v>CLAUDIANE DE CARVALHO MATOS</v>
          </cell>
          <cell r="F263" t="str">
            <v>1 - Médico</v>
          </cell>
          <cell r="G263" t="str">
            <v>2251-24</v>
          </cell>
          <cell r="H263">
            <v>44713</v>
          </cell>
          <cell r="I263">
            <v>70.209999999999994</v>
          </cell>
          <cell r="J263">
            <v>561.6</v>
          </cell>
          <cell r="K263">
            <v>0</v>
          </cell>
          <cell r="L263">
            <v>0</v>
          </cell>
          <cell r="M263"/>
          <cell r="O263">
            <v>8.75</v>
          </cell>
          <cell r="P263"/>
          <cell r="R263">
            <v>0</v>
          </cell>
          <cell r="S263">
            <v>0</v>
          </cell>
          <cell r="U263">
            <v>0</v>
          </cell>
          <cell r="V263"/>
          <cell r="X263"/>
          <cell r="Y263">
            <v>0</v>
          </cell>
          <cell r="Z263">
            <v>0</v>
          </cell>
          <cell r="AB263"/>
        </row>
        <row r="264">
          <cell r="C264" t="str">
            <v>HMR - Dra. Mercês Pontes Cunha</v>
          </cell>
          <cell r="E264" t="str">
            <v>CLAUDIO ABIONOA DE SOUZA</v>
          </cell>
          <cell r="F264" t="str">
            <v>3 - Administrativo</v>
          </cell>
          <cell r="G264" t="str">
            <v>5173-10</v>
          </cell>
          <cell r="H264">
            <v>44713</v>
          </cell>
          <cell r="I264">
            <v>16.079999999999998</v>
          </cell>
          <cell r="J264">
            <v>128.71440000000001</v>
          </cell>
          <cell r="K264">
            <v>0</v>
          </cell>
          <cell r="L264">
            <v>0</v>
          </cell>
          <cell r="M264"/>
          <cell r="O264">
            <v>1.0900000000000001</v>
          </cell>
          <cell r="P264"/>
          <cell r="R264">
            <v>68.699999999999989</v>
          </cell>
          <cell r="S264">
            <v>72.72</v>
          </cell>
          <cell r="U264">
            <v>0</v>
          </cell>
          <cell r="V264"/>
          <cell r="X264"/>
          <cell r="Y264">
            <v>0</v>
          </cell>
          <cell r="Z264">
            <v>0</v>
          </cell>
          <cell r="AB264"/>
        </row>
        <row r="265">
          <cell r="C265" t="str">
            <v>HMR - Dra. Mercês Pontes Cunha</v>
          </cell>
          <cell r="E265" t="str">
            <v>CLAUDIO DO NASCIMENTO DA SILVA</v>
          </cell>
          <cell r="F265" t="str">
            <v>3 - Administrativo</v>
          </cell>
          <cell r="G265" t="str">
            <v>7152-10</v>
          </cell>
          <cell r="H265">
            <v>44713</v>
          </cell>
          <cell r="I265">
            <v>15.73</v>
          </cell>
          <cell r="J265">
            <v>125.83200000000001</v>
          </cell>
          <cell r="K265">
            <v>0</v>
          </cell>
          <cell r="L265">
            <v>0</v>
          </cell>
          <cell r="M265"/>
          <cell r="O265">
            <v>1.0900000000000001</v>
          </cell>
          <cell r="P265"/>
          <cell r="R265">
            <v>134.29999999999998</v>
          </cell>
          <cell r="S265">
            <v>94.37</v>
          </cell>
          <cell r="U265">
            <v>0</v>
          </cell>
          <cell r="V265"/>
          <cell r="X265"/>
          <cell r="Y265">
            <v>0</v>
          </cell>
          <cell r="Z265">
            <v>0</v>
          </cell>
          <cell r="AB265"/>
        </row>
        <row r="266">
          <cell r="C266" t="str">
            <v>HMR - Dra. Mercês Pontes Cunha</v>
          </cell>
          <cell r="E266" t="str">
            <v>CLEANE DE OLIVEIRA FERREIRA GOMES</v>
          </cell>
          <cell r="F266" t="str">
            <v>2 - Outros Profissionais da Saúde</v>
          </cell>
          <cell r="G266" t="str">
            <v>3222-05</v>
          </cell>
          <cell r="H266">
            <v>44713</v>
          </cell>
          <cell r="I266">
            <v>17.18</v>
          </cell>
          <cell r="J266">
            <v>137.4248</v>
          </cell>
          <cell r="K266">
            <v>0</v>
          </cell>
          <cell r="L266">
            <v>0</v>
          </cell>
          <cell r="M266"/>
          <cell r="O266">
            <v>1.0900000000000001</v>
          </cell>
          <cell r="P266"/>
          <cell r="R266">
            <v>0</v>
          </cell>
          <cell r="S266">
            <v>0</v>
          </cell>
          <cell r="U266">
            <v>0</v>
          </cell>
          <cell r="V266"/>
          <cell r="X266"/>
          <cell r="Y266">
            <v>0</v>
          </cell>
          <cell r="Z266">
            <v>0</v>
          </cell>
          <cell r="AB266"/>
        </row>
        <row r="267">
          <cell r="C267" t="str">
            <v>HMR - Dra. Mercês Pontes Cunha</v>
          </cell>
          <cell r="E267" t="str">
            <v>CLEIA CRISTINA DE PONTES</v>
          </cell>
          <cell r="F267" t="str">
            <v>2 - Outros Profissionais da Saúde</v>
          </cell>
          <cell r="G267" t="str">
            <v>5211-30</v>
          </cell>
          <cell r="H267">
            <v>44713</v>
          </cell>
          <cell r="I267">
            <v>12.13</v>
          </cell>
          <cell r="J267">
            <v>96.960000000000008</v>
          </cell>
          <cell r="K267">
            <v>0</v>
          </cell>
          <cell r="L267">
            <v>0</v>
          </cell>
          <cell r="M267"/>
          <cell r="O267">
            <v>1.0900000000000001</v>
          </cell>
          <cell r="P267"/>
          <cell r="R267">
            <v>0</v>
          </cell>
          <cell r="S267">
            <v>0</v>
          </cell>
          <cell r="U267">
            <v>0</v>
          </cell>
          <cell r="V267"/>
          <cell r="X267"/>
          <cell r="Y267">
            <v>0</v>
          </cell>
          <cell r="Z267">
            <v>0</v>
          </cell>
          <cell r="AB267"/>
        </row>
        <row r="268">
          <cell r="C268" t="str">
            <v>HMR - Dra. Mercês Pontes Cunha</v>
          </cell>
          <cell r="E268" t="str">
            <v>CLEYTOON DAVYD FAUSTINO DA SILVA</v>
          </cell>
          <cell r="F268" t="str">
            <v>1 - Médico</v>
          </cell>
          <cell r="G268" t="str">
            <v>2252-25</v>
          </cell>
          <cell r="H268">
            <v>44713</v>
          </cell>
          <cell r="I268">
            <v>101.42</v>
          </cell>
          <cell r="J268">
            <v>811.4</v>
          </cell>
          <cell r="K268">
            <v>0</v>
          </cell>
          <cell r="L268">
            <v>0</v>
          </cell>
          <cell r="M268"/>
          <cell r="O268">
            <v>0</v>
          </cell>
          <cell r="P268"/>
          <cell r="R268">
            <v>0</v>
          </cell>
          <cell r="S268">
            <v>0</v>
          </cell>
          <cell r="U268">
            <v>0</v>
          </cell>
          <cell r="V268"/>
          <cell r="X268"/>
          <cell r="Y268">
            <v>0</v>
          </cell>
          <cell r="Z268">
            <v>0</v>
          </cell>
          <cell r="AB268"/>
        </row>
        <row r="269">
          <cell r="C269" t="str">
            <v>HMR - Dra. Mercês Pontes Cunha</v>
          </cell>
          <cell r="E269" t="str">
            <v>CLEYTOON DAVYD FAUSTINO DA SILVA</v>
          </cell>
          <cell r="F269" t="str">
            <v>1 - Médico</v>
          </cell>
          <cell r="G269" t="str">
            <v>2251-25</v>
          </cell>
          <cell r="H269">
            <v>44713</v>
          </cell>
          <cell r="I269">
            <v>58.51</v>
          </cell>
          <cell r="J269">
            <v>468</v>
          </cell>
          <cell r="K269">
            <v>0</v>
          </cell>
          <cell r="L269">
            <v>0</v>
          </cell>
          <cell r="M269"/>
          <cell r="O269">
            <v>8.75</v>
          </cell>
          <cell r="P269"/>
          <cell r="R269">
            <v>0</v>
          </cell>
          <cell r="S269">
            <v>0</v>
          </cell>
          <cell r="U269">
            <v>0</v>
          </cell>
          <cell r="V269"/>
          <cell r="X269"/>
          <cell r="Y269">
            <v>0</v>
          </cell>
          <cell r="Z269">
            <v>0</v>
          </cell>
          <cell r="AB269"/>
        </row>
        <row r="270">
          <cell r="C270" t="str">
            <v>HMR - Dra. Mercês Pontes Cunha</v>
          </cell>
          <cell r="E270" t="str">
            <v>CLOVIS TADEU DA SILVEIRA BARROS</v>
          </cell>
          <cell r="F270" t="str">
            <v>2 - Outros Profissionais da Saúde</v>
          </cell>
          <cell r="G270" t="str">
            <v>2235-05</v>
          </cell>
          <cell r="H270">
            <v>44713</v>
          </cell>
          <cell r="I270">
            <v>44.32</v>
          </cell>
          <cell r="J270">
            <v>455.98400000000004</v>
          </cell>
          <cell r="K270">
            <v>0</v>
          </cell>
          <cell r="L270">
            <v>0</v>
          </cell>
          <cell r="M270"/>
          <cell r="O270">
            <v>2.19</v>
          </cell>
          <cell r="P270"/>
          <cell r="R270">
            <v>0</v>
          </cell>
          <cell r="S270">
            <v>0</v>
          </cell>
          <cell r="U270">
            <v>0</v>
          </cell>
          <cell r="V270"/>
          <cell r="X270"/>
          <cell r="Y270">
            <v>0</v>
          </cell>
          <cell r="Z270">
            <v>0</v>
          </cell>
          <cell r="AB270"/>
        </row>
        <row r="271">
          <cell r="C271" t="str">
            <v>HMR - Dra. Mercês Pontes Cunha</v>
          </cell>
          <cell r="E271" t="str">
            <v>CRISLANE LOPES DE LIMA</v>
          </cell>
          <cell r="F271" t="str">
            <v>2 - Outros Profissionais da Saúde</v>
          </cell>
          <cell r="G271" t="str">
            <v>3222-05</v>
          </cell>
          <cell r="H271">
            <v>44713</v>
          </cell>
          <cell r="I271">
            <v>16.28</v>
          </cell>
          <cell r="J271">
            <v>130.24719999999999</v>
          </cell>
          <cell r="K271">
            <v>0</v>
          </cell>
          <cell r="L271">
            <v>0</v>
          </cell>
          <cell r="M271"/>
          <cell r="O271">
            <v>1.0900000000000001</v>
          </cell>
          <cell r="P271"/>
          <cell r="R271">
            <v>85.1</v>
          </cell>
          <cell r="S271">
            <v>65.599999999999994</v>
          </cell>
          <cell r="U271">
            <v>0</v>
          </cell>
          <cell r="V271"/>
          <cell r="X271"/>
          <cell r="Y271">
            <v>0</v>
          </cell>
          <cell r="Z271">
            <v>0</v>
          </cell>
          <cell r="AB271"/>
        </row>
        <row r="272">
          <cell r="C272" t="str">
            <v>HMR - Dra. Mercês Pontes Cunha</v>
          </cell>
          <cell r="E272" t="str">
            <v xml:space="preserve">CRISLINE DE LIMA BARBOSA </v>
          </cell>
          <cell r="F272" t="str">
            <v>2 - Outros Profissionais da Saúde</v>
          </cell>
          <cell r="G272" t="str">
            <v>3222-05</v>
          </cell>
          <cell r="H272">
            <v>44713</v>
          </cell>
          <cell r="I272">
            <v>17.21</v>
          </cell>
          <cell r="J272">
            <v>137.72720000000001</v>
          </cell>
          <cell r="K272">
            <v>0</v>
          </cell>
          <cell r="L272">
            <v>0</v>
          </cell>
          <cell r="M272"/>
          <cell r="O272">
            <v>1.0900000000000001</v>
          </cell>
          <cell r="P272"/>
          <cell r="R272">
            <v>0</v>
          </cell>
          <cell r="S272">
            <v>0</v>
          </cell>
          <cell r="U272">
            <v>0</v>
          </cell>
          <cell r="V272"/>
          <cell r="X272"/>
          <cell r="Y272">
            <v>0</v>
          </cell>
          <cell r="Z272">
            <v>0</v>
          </cell>
          <cell r="AB272"/>
        </row>
        <row r="273">
          <cell r="C273" t="str">
            <v>HMR - Dra. Mercês Pontes Cunha</v>
          </cell>
          <cell r="E273" t="str">
            <v>CRISTIANE MARIA DE PONTES TEIXEIRA</v>
          </cell>
          <cell r="F273" t="str">
            <v>1 - Médico</v>
          </cell>
          <cell r="G273" t="str">
            <v>2251-51</v>
          </cell>
          <cell r="H273">
            <v>44713</v>
          </cell>
          <cell r="I273">
            <v>78.83</v>
          </cell>
          <cell r="J273">
            <v>630.70080000000007</v>
          </cell>
          <cell r="K273">
            <v>0</v>
          </cell>
          <cell r="L273">
            <v>0</v>
          </cell>
          <cell r="M273"/>
          <cell r="O273">
            <v>8.75</v>
          </cell>
          <cell r="P273"/>
          <cell r="R273">
            <v>0</v>
          </cell>
          <cell r="S273">
            <v>0</v>
          </cell>
          <cell r="U273">
            <v>0</v>
          </cell>
          <cell r="V273"/>
          <cell r="X273"/>
          <cell r="Y273">
            <v>0</v>
          </cell>
          <cell r="Z273">
            <v>0</v>
          </cell>
          <cell r="AB273"/>
        </row>
        <row r="274">
          <cell r="C274" t="str">
            <v>HMR - Dra. Mercês Pontes Cunha</v>
          </cell>
          <cell r="E274" t="str">
            <v>CRISTIANE MARIA GONCALVES CRESPO</v>
          </cell>
          <cell r="F274" t="str">
            <v>3 - Administrativo</v>
          </cell>
          <cell r="G274" t="str">
            <v>2149-15</v>
          </cell>
          <cell r="H274">
            <v>44713</v>
          </cell>
          <cell r="I274">
            <v>72.73</v>
          </cell>
          <cell r="J274">
            <v>581.76</v>
          </cell>
          <cell r="K274">
            <v>0</v>
          </cell>
          <cell r="L274">
            <v>0</v>
          </cell>
          <cell r="M274"/>
          <cell r="O274">
            <v>1.0900000000000001</v>
          </cell>
          <cell r="P274"/>
          <cell r="R274">
            <v>0</v>
          </cell>
          <cell r="S274">
            <v>0</v>
          </cell>
          <cell r="U274">
            <v>0</v>
          </cell>
          <cell r="V274"/>
          <cell r="X274"/>
          <cell r="Y274">
            <v>0</v>
          </cell>
          <cell r="Z274">
            <v>0</v>
          </cell>
          <cell r="AB274"/>
        </row>
        <row r="275">
          <cell r="C275" t="str">
            <v>HMR - Dra. Mercês Pontes Cunha</v>
          </cell>
          <cell r="E275" t="str">
            <v>CRISTIANO DA SILVA DO ESPIRITO SANTO</v>
          </cell>
          <cell r="F275" t="str">
            <v>3 - Administrativo</v>
          </cell>
          <cell r="G275" t="str">
            <v>5163-45</v>
          </cell>
          <cell r="H275">
            <v>44713</v>
          </cell>
          <cell r="I275">
            <v>17.14</v>
          </cell>
          <cell r="J275">
            <v>137.16079999999999</v>
          </cell>
          <cell r="K275">
            <v>0</v>
          </cell>
          <cell r="L275">
            <v>0</v>
          </cell>
          <cell r="M275"/>
          <cell r="O275">
            <v>1.0900000000000001</v>
          </cell>
          <cell r="P275"/>
          <cell r="R275">
            <v>0</v>
          </cell>
          <cell r="S275">
            <v>0</v>
          </cell>
          <cell r="U275">
            <v>0</v>
          </cell>
          <cell r="V275"/>
          <cell r="X275"/>
          <cell r="Y275">
            <v>0</v>
          </cell>
          <cell r="Z275">
            <v>0</v>
          </cell>
          <cell r="AB275"/>
        </row>
        <row r="276">
          <cell r="C276" t="str">
            <v>HMR - Dra. Mercês Pontes Cunha</v>
          </cell>
          <cell r="E276" t="str">
            <v>CRISTIELEN GERLAINE DE SOUZA MELO</v>
          </cell>
          <cell r="F276" t="str">
            <v>2 - Outros Profissionais da Saúde</v>
          </cell>
          <cell r="G276" t="str">
            <v>3222-05</v>
          </cell>
          <cell r="H276">
            <v>44713</v>
          </cell>
          <cell r="I276">
            <v>23.81</v>
          </cell>
          <cell r="J276">
            <v>190.5016</v>
          </cell>
          <cell r="K276">
            <v>0</v>
          </cell>
          <cell r="L276">
            <v>0</v>
          </cell>
          <cell r="M276"/>
          <cell r="O276">
            <v>1.0900000000000001</v>
          </cell>
          <cell r="P276"/>
          <cell r="R276">
            <v>0</v>
          </cell>
          <cell r="S276">
            <v>0</v>
          </cell>
          <cell r="U276">
            <v>69.41</v>
          </cell>
          <cell r="V276"/>
          <cell r="X276"/>
          <cell r="Y276">
            <v>0</v>
          </cell>
          <cell r="Z276">
            <v>0</v>
          </cell>
          <cell r="AB276"/>
        </row>
        <row r="277">
          <cell r="C277" t="str">
            <v>HMR - Dra. Mercês Pontes Cunha</v>
          </cell>
          <cell r="E277" t="str">
            <v>CRIZELIA MARIA SALES DO NASCIMENTO</v>
          </cell>
          <cell r="F277" t="str">
            <v>2 - Outros Profissionais da Saúde</v>
          </cell>
          <cell r="G277" t="str">
            <v>3222-05</v>
          </cell>
          <cell r="H277">
            <v>44713</v>
          </cell>
          <cell r="I277">
            <v>15.16</v>
          </cell>
          <cell r="J277">
            <v>121.2</v>
          </cell>
          <cell r="K277">
            <v>0</v>
          </cell>
          <cell r="L277">
            <v>0</v>
          </cell>
          <cell r="M277"/>
          <cell r="O277">
            <v>1.0900000000000001</v>
          </cell>
          <cell r="P277"/>
          <cell r="R277">
            <v>134.29999999999998</v>
          </cell>
          <cell r="S277">
            <v>8.1999999999999993</v>
          </cell>
          <cell r="U277">
            <v>0</v>
          </cell>
          <cell r="V277"/>
          <cell r="X277"/>
          <cell r="Y277">
            <v>0</v>
          </cell>
          <cell r="Z277">
            <v>0</v>
          </cell>
          <cell r="AB277"/>
        </row>
        <row r="278">
          <cell r="C278" t="str">
            <v>HMR - Dra. Mercês Pontes Cunha</v>
          </cell>
          <cell r="E278" t="str">
            <v>CYGHIA MARIA AQUINO DE MOURA E SILVA</v>
          </cell>
          <cell r="F278" t="str">
            <v>2 - Outros Profissionais da Saúde</v>
          </cell>
          <cell r="G278" t="str">
            <v>2235-05</v>
          </cell>
          <cell r="H278">
            <v>44713</v>
          </cell>
          <cell r="I278">
            <v>35.119999999999997</v>
          </cell>
          <cell r="J278">
            <v>382.36560000000003</v>
          </cell>
          <cell r="K278">
            <v>0</v>
          </cell>
          <cell r="L278">
            <v>0</v>
          </cell>
          <cell r="M278"/>
          <cell r="O278">
            <v>2.19</v>
          </cell>
          <cell r="P278"/>
          <cell r="R278">
            <v>0</v>
          </cell>
          <cell r="S278">
            <v>0</v>
          </cell>
          <cell r="U278">
            <v>0</v>
          </cell>
          <cell r="V278"/>
          <cell r="X278"/>
          <cell r="Y278">
            <v>0</v>
          </cell>
          <cell r="Z278">
            <v>0</v>
          </cell>
          <cell r="AB278"/>
        </row>
        <row r="279">
          <cell r="C279" t="str">
            <v>HMR - Dra. Mercês Pontes Cunha</v>
          </cell>
          <cell r="E279" t="str">
            <v>CYNTIA BRANDT KRAUSE</v>
          </cell>
          <cell r="F279" t="str">
            <v>1 - Médico</v>
          </cell>
          <cell r="G279" t="str">
            <v>2251-24</v>
          </cell>
          <cell r="H279">
            <v>44713</v>
          </cell>
          <cell r="I279">
            <v>99.68</v>
          </cell>
          <cell r="J279">
            <v>797.39199999999994</v>
          </cell>
          <cell r="K279">
            <v>0</v>
          </cell>
          <cell r="L279">
            <v>0</v>
          </cell>
          <cell r="M279"/>
          <cell r="O279">
            <v>8.75</v>
          </cell>
          <cell r="P279"/>
          <cell r="R279">
            <v>0</v>
          </cell>
          <cell r="S279">
            <v>0</v>
          </cell>
          <cell r="U279">
            <v>0</v>
          </cell>
          <cell r="V279"/>
          <cell r="X279"/>
          <cell r="Y279">
            <v>0</v>
          </cell>
          <cell r="Z279">
            <v>0</v>
          </cell>
          <cell r="AB279"/>
        </row>
        <row r="280">
          <cell r="C280" t="str">
            <v>HMR - Dra. Mercês Pontes Cunha</v>
          </cell>
          <cell r="E280" t="str">
            <v>DAFNE BARCALA COUTINHO DO AMARAL GOMEZ</v>
          </cell>
          <cell r="F280" t="str">
            <v>1 - Médico</v>
          </cell>
          <cell r="G280" t="str">
            <v>2251-24</v>
          </cell>
          <cell r="H280">
            <v>44713</v>
          </cell>
          <cell r="I280">
            <v>67.75</v>
          </cell>
          <cell r="J280">
            <v>541.99199999999996</v>
          </cell>
          <cell r="K280">
            <v>0</v>
          </cell>
          <cell r="L280">
            <v>0</v>
          </cell>
          <cell r="M280"/>
          <cell r="O280">
            <v>8.75</v>
          </cell>
          <cell r="P280"/>
          <cell r="R280">
            <v>0</v>
          </cell>
          <cell r="S280">
            <v>0</v>
          </cell>
          <cell r="U280">
            <v>0</v>
          </cell>
          <cell r="V280"/>
          <cell r="X280"/>
          <cell r="Y280">
            <v>0</v>
          </cell>
          <cell r="Z280">
            <v>0</v>
          </cell>
          <cell r="AB280"/>
        </row>
        <row r="281">
          <cell r="C281" t="str">
            <v>HMR - Dra. Mercês Pontes Cunha</v>
          </cell>
          <cell r="E281" t="str">
            <v>DALILA CARLA MAIA E SILVA</v>
          </cell>
          <cell r="F281" t="str">
            <v>1 - Médico</v>
          </cell>
          <cell r="G281" t="str">
            <v>2251-24</v>
          </cell>
          <cell r="H281">
            <v>44713</v>
          </cell>
          <cell r="I281">
            <v>37.53</v>
          </cell>
          <cell r="J281">
            <v>300.19200000000001</v>
          </cell>
          <cell r="K281">
            <v>0</v>
          </cell>
          <cell r="L281">
            <v>0</v>
          </cell>
          <cell r="M281"/>
          <cell r="O281">
            <v>8.75</v>
          </cell>
          <cell r="P281"/>
          <cell r="R281">
            <v>0</v>
          </cell>
          <cell r="S281">
            <v>0</v>
          </cell>
          <cell r="U281">
            <v>0</v>
          </cell>
          <cell r="V281"/>
          <cell r="X281"/>
          <cell r="Y281">
            <v>0</v>
          </cell>
          <cell r="Z281">
            <v>0</v>
          </cell>
          <cell r="AB281"/>
        </row>
        <row r="282">
          <cell r="C282" t="str">
            <v>HMR - Dra. Mercês Pontes Cunha</v>
          </cell>
          <cell r="E282" t="str">
            <v>DAMERSON ANASTACIO</v>
          </cell>
          <cell r="F282" t="str">
            <v>3 - Administrativo</v>
          </cell>
          <cell r="G282" t="str">
            <v>5135-05</v>
          </cell>
          <cell r="H282">
            <v>44713</v>
          </cell>
          <cell r="I282">
            <v>15.15</v>
          </cell>
          <cell r="J282">
            <v>121.2</v>
          </cell>
          <cell r="K282">
            <v>0</v>
          </cell>
          <cell r="L282">
            <v>0</v>
          </cell>
          <cell r="M282"/>
          <cell r="O282">
            <v>1.0900000000000001</v>
          </cell>
          <cell r="P282"/>
          <cell r="R282">
            <v>134.29999999999998</v>
          </cell>
          <cell r="S282">
            <v>8.1999999999999993</v>
          </cell>
          <cell r="U282">
            <v>0</v>
          </cell>
          <cell r="V282"/>
          <cell r="X282"/>
          <cell r="Y282">
            <v>0</v>
          </cell>
          <cell r="Z282">
            <v>0</v>
          </cell>
          <cell r="AB282"/>
        </row>
        <row r="283">
          <cell r="C283" t="str">
            <v>HMR - Dra. Mercês Pontes Cunha</v>
          </cell>
          <cell r="E283" t="str">
            <v>DANDARA PESTANA DE SOUZA OLIVEIRA</v>
          </cell>
          <cell r="F283" t="str">
            <v>2 - Outros Profissionais da Saúde</v>
          </cell>
          <cell r="G283" t="str">
            <v>2236-05</v>
          </cell>
          <cell r="H283">
            <v>44713</v>
          </cell>
          <cell r="I283">
            <v>44</v>
          </cell>
          <cell r="J283">
            <v>434.79840000000002</v>
          </cell>
          <cell r="K283">
            <v>0</v>
          </cell>
          <cell r="L283">
            <v>0</v>
          </cell>
          <cell r="M283"/>
          <cell r="O283">
            <v>1.0900000000000001</v>
          </cell>
          <cell r="P283"/>
          <cell r="R283">
            <v>0</v>
          </cell>
          <cell r="S283">
            <v>0</v>
          </cell>
          <cell r="U283">
            <v>0</v>
          </cell>
          <cell r="V283"/>
          <cell r="X283"/>
          <cell r="Y283">
            <v>0</v>
          </cell>
          <cell r="Z283">
            <v>0</v>
          </cell>
          <cell r="AB283"/>
        </row>
        <row r="284">
          <cell r="C284" t="str">
            <v>HMR - Dra. Mercês Pontes Cunha</v>
          </cell>
          <cell r="E284" t="str">
            <v>DANIEL FELIPE FERREIRA SOBRAL</v>
          </cell>
          <cell r="F284" t="str">
            <v>3 - Administrativo</v>
          </cell>
          <cell r="G284" t="str">
            <v>5174-10</v>
          </cell>
          <cell r="H284">
            <v>44713</v>
          </cell>
          <cell r="I284">
            <v>24.45</v>
          </cell>
          <cell r="J284">
            <v>195.6352</v>
          </cell>
          <cell r="K284">
            <v>0</v>
          </cell>
          <cell r="L284">
            <v>0</v>
          </cell>
          <cell r="M284"/>
          <cell r="O284">
            <v>1.0900000000000001</v>
          </cell>
          <cell r="P284"/>
          <cell r="R284">
            <v>0</v>
          </cell>
          <cell r="S284">
            <v>0</v>
          </cell>
          <cell r="U284">
            <v>0</v>
          </cell>
          <cell r="V284"/>
          <cell r="X284"/>
          <cell r="Y284">
            <v>0</v>
          </cell>
          <cell r="Z284">
            <v>0</v>
          </cell>
          <cell r="AB284"/>
        </row>
        <row r="285">
          <cell r="C285" t="str">
            <v>HMR - Dra. Mercês Pontes Cunha</v>
          </cell>
          <cell r="E285" t="str">
            <v>DANIEL VITOR PEREIRA DE LIMA</v>
          </cell>
          <cell r="F285" t="str">
            <v>1 - Médico</v>
          </cell>
          <cell r="G285" t="str">
            <v>2251-50</v>
          </cell>
          <cell r="H285">
            <v>44713</v>
          </cell>
          <cell r="I285">
            <v>73.599999999999994</v>
          </cell>
          <cell r="J285">
            <v>588.79200000000003</v>
          </cell>
          <cell r="K285">
            <v>0</v>
          </cell>
          <cell r="L285">
            <v>0</v>
          </cell>
          <cell r="M285"/>
          <cell r="O285">
            <v>8.75</v>
          </cell>
          <cell r="P285"/>
          <cell r="R285">
            <v>0</v>
          </cell>
          <cell r="S285">
            <v>0</v>
          </cell>
          <cell r="U285">
            <v>0</v>
          </cell>
          <cell r="V285"/>
          <cell r="X285"/>
          <cell r="Y285">
            <v>0</v>
          </cell>
          <cell r="Z285">
            <v>0</v>
          </cell>
          <cell r="AB285"/>
        </row>
        <row r="286">
          <cell r="C286" t="str">
            <v>HMR - Dra. Mercês Pontes Cunha</v>
          </cell>
          <cell r="E286" t="str">
            <v>DANIELA PERNAMBUCO DE SOUZA</v>
          </cell>
          <cell r="F286" t="str">
            <v>1 - Médico</v>
          </cell>
          <cell r="G286" t="str">
            <v>2251-25</v>
          </cell>
          <cell r="H286">
            <v>44713</v>
          </cell>
          <cell r="I286">
            <v>60.93</v>
          </cell>
          <cell r="J286">
            <v>487.392</v>
          </cell>
          <cell r="K286">
            <v>0</v>
          </cell>
          <cell r="L286">
            <v>0</v>
          </cell>
          <cell r="M286"/>
          <cell r="O286">
            <v>8.75</v>
          </cell>
          <cell r="P286"/>
          <cell r="R286">
            <v>0</v>
          </cell>
          <cell r="S286">
            <v>0</v>
          </cell>
          <cell r="U286">
            <v>0</v>
          </cell>
          <cell r="V286"/>
          <cell r="X286"/>
          <cell r="Y286">
            <v>0</v>
          </cell>
          <cell r="Z286">
            <v>0</v>
          </cell>
          <cell r="AB286"/>
        </row>
        <row r="287">
          <cell r="C287" t="str">
            <v>HMR - Dra. Mercês Pontes Cunha</v>
          </cell>
          <cell r="E287" t="str">
            <v>DANIELE CRISTINA DA SILVA MORAES</v>
          </cell>
          <cell r="F287" t="str">
            <v>1 - Médico</v>
          </cell>
          <cell r="G287" t="str">
            <v>2252-55</v>
          </cell>
          <cell r="H287">
            <v>44713</v>
          </cell>
          <cell r="I287">
            <v>60.92</v>
          </cell>
          <cell r="J287">
            <v>487.392</v>
          </cell>
          <cell r="K287">
            <v>0</v>
          </cell>
          <cell r="L287">
            <v>0</v>
          </cell>
          <cell r="M287"/>
          <cell r="O287">
            <v>8.75</v>
          </cell>
          <cell r="P287"/>
          <cell r="R287">
            <v>0</v>
          </cell>
          <cell r="S287">
            <v>0</v>
          </cell>
          <cell r="U287">
            <v>0</v>
          </cell>
          <cell r="V287"/>
          <cell r="X287"/>
          <cell r="Y287">
            <v>0</v>
          </cell>
          <cell r="Z287">
            <v>0</v>
          </cell>
          <cell r="AB287"/>
        </row>
        <row r="288">
          <cell r="C288" t="str">
            <v>HMR - Dra. Mercês Pontes Cunha</v>
          </cell>
          <cell r="E288" t="str">
            <v>DANIELLA FRANCY DE CARVALHO MATHIAS</v>
          </cell>
          <cell r="F288" t="str">
            <v>2 - Outros Profissionais da Saúde</v>
          </cell>
          <cell r="G288" t="str">
            <v>2515-20</v>
          </cell>
          <cell r="H288">
            <v>44713</v>
          </cell>
          <cell r="I288">
            <v>11.96</v>
          </cell>
          <cell r="J288">
            <v>95.628799999999998</v>
          </cell>
          <cell r="K288">
            <v>0</v>
          </cell>
          <cell r="L288">
            <v>0</v>
          </cell>
          <cell r="M288"/>
          <cell r="O288">
            <v>1.0900000000000001</v>
          </cell>
          <cell r="P288"/>
          <cell r="R288">
            <v>0</v>
          </cell>
          <cell r="S288">
            <v>0</v>
          </cell>
          <cell r="U288">
            <v>0</v>
          </cell>
          <cell r="V288"/>
          <cell r="X288"/>
          <cell r="Y288">
            <v>0</v>
          </cell>
          <cell r="Z288">
            <v>0</v>
          </cell>
          <cell r="AB288"/>
        </row>
        <row r="289">
          <cell r="C289" t="str">
            <v>HMR - Dra. Mercês Pontes Cunha</v>
          </cell>
          <cell r="E289" t="str">
            <v>DANIELLE JOVENCIO DE MELO MACIEL CABRAL</v>
          </cell>
          <cell r="F289" t="str">
            <v>2 - Outros Profissionais da Saúde</v>
          </cell>
          <cell r="G289" t="str">
            <v>2235-05</v>
          </cell>
          <cell r="H289">
            <v>44713</v>
          </cell>
          <cell r="I289">
            <v>35.299999999999997</v>
          </cell>
          <cell r="J289">
            <v>383.89120000000003</v>
          </cell>
          <cell r="K289">
            <v>0</v>
          </cell>
          <cell r="L289">
            <v>0</v>
          </cell>
          <cell r="M289"/>
          <cell r="O289">
            <v>2.19</v>
          </cell>
          <cell r="P289"/>
          <cell r="R289">
            <v>0</v>
          </cell>
          <cell r="S289">
            <v>0</v>
          </cell>
          <cell r="U289">
            <v>0</v>
          </cell>
          <cell r="V289"/>
          <cell r="X289"/>
          <cell r="Y289">
            <v>0</v>
          </cell>
          <cell r="Z289">
            <v>0</v>
          </cell>
          <cell r="AB289"/>
        </row>
        <row r="290">
          <cell r="C290" t="str">
            <v>HMR - Dra. Mercês Pontes Cunha</v>
          </cell>
          <cell r="E290" t="str">
            <v>DANIELLE LAET SILVA GALVAO</v>
          </cell>
          <cell r="F290" t="str">
            <v>1 - Médico</v>
          </cell>
          <cell r="G290" t="str">
            <v>2251-24</v>
          </cell>
          <cell r="H290">
            <v>44713</v>
          </cell>
          <cell r="I290">
            <v>62.63</v>
          </cell>
          <cell r="J290">
            <v>501.04160000000007</v>
          </cell>
          <cell r="K290">
            <v>0</v>
          </cell>
          <cell r="L290">
            <v>0</v>
          </cell>
          <cell r="M290"/>
          <cell r="O290">
            <v>8.75</v>
          </cell>
          <cell r="P290"/>
          <cell r="R290">
            <v>0</v>
          </cell>
          <cell r="S290">
            <v>0</v>
          </cell>
          <cell r="U290">
            <v>0</v>
          </cell>
          <cell r="V290"/>
          <cell r="X290"/>
          <cell r="Y290">
            <v>0</v>
          </cell>
          <cell r="Z290">
            <v>0</v>
          </cell>
          <cell r="AB290"/>
        </row>
        <row r="291">
          <cell r="C291" t="str">
            <v>HMR - Dra. Mercês Pontes Cunha</v>
          </cell>
          <cell r="E291" t="str">
            <v>DANIELLE LAURITZEN DUARTE MARANHÃO</v>
          </cell>
          <cell r="F291" t="str">
            <v>1 - Médico</v>
          </cell>
          <cell r="G291" t="str">
            <v>2253-20</v>
          </cell>
          <cell r="H291">
            <v>44713</v>
          </cell>
          <cell r="I291">
            <v>118.2</v>
          </cell>
          <cell r="J291">
            <v>945.64960000000008</v>
          </cell>
          <cell r="K291">
            <v>0</v>
          </cell>
          <cell r="L291">
            <v>0</v>
          </cell>
          <cell r="M291"/>
          <cell r="O291">
            <v>8.75</v>
          </cell>
          <cell r="P291"/>
          <cell r="R291">
            <v>0</v>
          </cell>
          <cell r="S291">
            <v>0</v>
          </cell>
          <cell r="U291">
            <v>0</v>
          </cell>
          <cell r="V291"/>
          <cell r="X291"/>
          <cell r="Y291">
            <v>0</v>
          </cell>
          <cell r="Z291">
            <v>0</v>
          </cell>
          <cell r="AB291"/>
        </row>
        <row r="292">
          <cell r="C292" t="str">
            <v>HMR - Dra. Mercês Pontes Cunha</v>
          </cell>
          <cell r="E292" t="str">
            <v>DANIELLE MARIA FERREIRA</v>
          </cell>
          <cell r="F292" t="str">
            <v>2 - Outros Profissionais da Saúde</v>
          </cell>
          <cell r="G292" t="str">
            <v>3222-05</v>
          </cell>
          <cell r="H292">
            <v>44713</v>
          </cell>
          <cell r="I292">
            <v>15.6</v>
          </cell>
          <cell r="J292">
            <v>124.75280000000001</v>
          </cell>
          <cell r="K292">
            <v>0</v>
          </cell>
          <cell r="L292">
            <v>0</v>
          </cell>
          <cell r="M292"/>
          <cell r="O292">
            <v>1.0900000000000001</v>
          </cell>
          <cell r="P292"/>
          <cell r="R292">
            <v>134.29999999999998</v>
          </cell>
          <cell r="S292">
            <v>8.1999999999999993</v>
          </cell>
          <cell r="U292">
            <v>0</v>
          </cell>
          <cell r="V292"/>
          <cell r="X292"/>
          <cell r="Y292">
            <v>0</v>
          </cell>
          <cell r="Z292">
            <v>0</v>
          </cell>
          <cell r="AB292"/>
        </row>
        <row r="293">
          <cell r="C293" t="str">
            <v>HMR - Dra. Mercês Pontes Cunha</v>
          </cell>
          <cell r="E293" t="str">
            <v>DANIELLY POLLIANY BARBOSA DA SILVA</v>
          </cell>
          <cell r="F293" t="str">
            <v>2 - Outros Profissionais da Saúde</v>
          </cell>
          <cell r="G293" t="str">
            <v>3222-05</v>
          </cell>
          <cell r="H293">
            <v>44713</v>
          </cell>
          <cell r="I293">
            <v>15.16</v>
          </cell>
          <cell r="J293">
            <v>121.25200000000001</v>
          </cell>
          <cell r="K293">
            <v>0</v>
          </cell>
          <cell r="L293">
            <v>0</v>
          </cell>
          <cell r="M293"/>
          <cell r="O293">
            <v>1.0900000000000001</v>
          </cell>
          <cell r="P293"/>
          <cell r="R293">
            <v>0</v>
          </cell>
          <cell r="S293">
            <v>0</v>
          </cell>
          <cell r="U293">
            <v>0</v>
          </cell>
          <cell r="V293"/>
          <cell r="X293"/>
          <cell r="Y293">
            <v>0</v>
          </cell>
          <cell r="Z293">
            <v>0</v>
          </cell>
          <cell r="AB293"/>
        </row>
        <row r="294">
          <cell r="C294" t="str">
            <v>HMR - Dra. Mercês Pontes Cunha</v>
          </cell>
          <cell r="E294" t="str">
            <v>DANILO JOSE PASTOR ALVES</v>
          </cell>
          <cell r="F294" t="str">
            <v>3 - Administrativo</v>
          </cell>
          <cell r="G294" t="str">
            <v>9101-10</v>
          </cell>
          <cell r="H294">
            <v>44713</v>
          </cell>
          <cell r="I294">
            <v>33.39</v>
          </cell>
          <cell r="J294">
            <v>267.0856</v>
          </cell>
          <cell r="K294">
            <v>0</v>
          </cell>
          <cell r="L294">
            <v>0</v>
          </cell>
          <cell r="M294"/>
          <cell r="O294">
            <v>1.0900000000000001</v>
          </cell>
          <cell r="P294"/>
          <cell r="R294">
            <v>0</v>
          </cell>
          <cell r="S294">
            <v>0</v>
          </cell>
          <cell r="U294">
            <v>0</v>
          </cell>
          <cell r="V294"/>
          <cell r="X294"/>
          <cell r="Y294">
            <v>0</v>
          </cell>
          <cell r="Z294">
            <v>0</v>
          </cell>
          <cell r="AB294"/>
        </row>
        <row r="295">
          <cell r="C295" t="str">
            <v>HMR - Dra. Mercês Pontes Cunha</v>
          </cell>
          <cell r="E295" t="str">
            <v xml:space="preserve">DARCILENE OLIVEIRA DA SILVA </v>
          </cell>
          <cell r="F295" t="str">
            <v>3 - Administrativo</v>
          </cell>
          <cell r="G295" t="str">
            <v>2124-10</v>
          </cell>
          <cell r="H295">
            <v>44713</v>
          </cell>
          <cell r="I295">
            <v>26.3</v>
          </cell>
          <cell r="J295">
            <v>210.3296</v>
          </cell>
          <cell r="K295">
            <v>0</v>
          </cell>
          <cell r="L295">
            <v>0</v>
          </cell>
          <cell r="M295"/>
          <cell r="O295">
            <v>1.0900000000000001</v>
          </cell>
          <cell r="P295"/>
          <cell r="R295">
            <v>134.29999999999998</v>
          </cell>
          <cell r="S295">
            <v>8.1999999999999993</v>
          </cell>
          <cell r="U295">
            <v>0</v>
          </cell>
          <cell r="V295"/>
          <cell r="X295"/>
          <cell r="Y295">
            <v>0</v>
          </cell>
          <cell r="Z295">
            <v>0</v>
          </cell>
          <cell r="AB295"/>
        </row>
        <row r="296">
          <cell r="C296" t="str">
            <v>HMR - Dra. Mercês Pontes Cunha</v>
          </cell>
          <cell r="E296" t="str">
            <v>DARLINGLACE NUNES DE ANDRADE SILVA</v>
          </cell>
          <cell r="F296" t="str">
            <v>2 - Outros Profissionais da Saúde</v>
          </cell>
          <cell r="G296" t="str">
            <v>5211-30</v>
          </cell>
          <cell r="H296">
            <v>44713</v>
          </cell>
          <cell r="I296">
            <v>16.239999999999998</v>
          </cell>
          <cell r="J296">
            <v>129.928</v>
          </cell>
          <cell r="K296">
            <v>0</v>
          </cell>
          <cell r="L296">
            <v>0</v>
          </cell>
          <cell r="M296"/>
          <cell r="O296">
            <v>1.0900000000000001</v>
          </cell>
          <cell r="P296"/>
          <cell r="R296">
            <v>0</v>
          </cell>
          <cell r="S296">
            <v>0</v>
          </cell>
          <cell r="U296">
            <v>0</v>
          </cell>
          <cell r="V296"/>
          <cell r="X296"/>
          <cell r="Y296">
            <v>0</v>
          </cell>
          <cell r="Z296">
            <v>0</v>
          </cell>
          <cell r="AB296"/>
        </row>
        <row r="297">
          <cell r="C297" t="str">
            <v>HMR - Dra. Mercês Pontes Cunha</v>
          </cell>
          <cell r="E297" t="str">
            <v>DAYANA ROBERTA DA CONCEICAO FERREIRA</v>
          </cell>
          <cell r="F297" t="str">
            <v>2 - Outros Profissionais da Saúde</v>
          </cell>
          <cell r="G297" t="str">
            <v>2235-05</v>
          </cell>
          <cell r="H297">
            <v>44713</v>
          </cell>
          <cell r="I297">
            <v>46.16</v>
          </cell>
          <cell r="J297">
            <v>470.66159999999996</v>
          </cell>
          <cell r="K297">
            <v>0</v>
          </cell>
          <cell r="L297">
            <v>0</v>
          </cell>
          <cell r="M297"/>
          <cell r="O297">
            <v>2.19</v>
          </cell>
          <cell r="P297"/>
          <cell r="R297">
            <v>0</v>
          </cell>
          <cell r="S297">
            <v>0</v>
          </cell>
          <cell r="U297">
            <v>132.20000000000002</v>
          </cell>
          <cell r="V297"/>
          <cell r="X297"/>
          <cell r="Y297">
            <v>0</v>
          </cell>
          <cell r="Z297">
            <v>0</v>
          </cell>
          <cell r="AB297"/>
        </row>
        <row r="298">
          <cell r="C298" t="str">
            <v>HMR - Dra. Mercês Pontes Cunha</v>
          </cell>
          <cell r="E298" t="str">
            <v>DAYANE MARIA PINTO DA SILVA</v>
          </cell>
          <cell r="F298" t="str">
            <v>2 - Outros Profissionais da Saúde</v>
          </cell>
          <cell r="G298" t="str">
            <v>3222-05</v>
          </cell>
          <cell r="H298">
            <v>44713</v>
          </cell>
          <cell r="I298">
            <v>14.54</v>
          </cell>
          <cell r="J298">
            <v>116.352</v>
          </cell>
          <cell r="K298">
            <v>0</v>
          </cell>
          <cell r="L298">
            <v>0</v>
          </cell>
          <cell r="M298"/>
          <cell r="O298">
            <v>1.0900000000000001</v>
          </cell>
          <cell r="P298"/>
          <cell r="R298">
            <v>0</v>
          </cell>
          <cell r="S298">
            <v>0</v>
          </cell>
          <cell r="U298">
            <v>0</v>
          </cell>
          <cell r="V298"/>
          <cell r="X298"/>
          <cell r="Y298">
            <v>0</v>
          </cell>
          <cell r="Z298">
            <v>0</v>
          </cell>
          <cell r="AB298"/>
        </row>
        <row r="299">
          <cell r="C299" t="str">
            <v>HMR - Dra. Mercês Pontes Cunha</v>
          </cell>
          <cell r="E299" t="str">
            <v>DAYANE MYKAELLY BEZERRA PEREIRA</v>
          </cell>
          <cell r="F299" t="str">
            <v>2 - Outros Profissionais da Saúde</v>
          </cell>
          <cell r="G299" t="str">
            <v>3222-05</v>
          </cell>
          <cell r="H299">
            <v>44713</v>
          </cell>
          <cell r="I299">
            <v>16.32</v>
          </cell>
          <cell r="J299">
            <v>130.5728</v>
          </cell>
          <cell r="K299">
            <v>0</v>
          </cell>
          <cell r="L299">
            <v>0</v>
          </cell>
          <cell r="M299"/>
          <cell r="O299">
            <v>1.0900000000000001</v>
          </cell>
          <cell r="P299"/>
          <cell r="R299">
            <v>253.1</v>
          </cell>
          <cell r="S299">
            <v>72.72</v>
          </cell>
          <cell r="U299">
            <v>0</v>
          </cell>
          <cell r="V299"/>
          <cell r="X299"/>
          <cell r="Y299">
            <v>0</v>
          </cell>
          <cell r="Z299">
            <v>0</v>
          </cell>
          <cell r="AB299"/>
        </row>
        <row r="300">
          <cell r="C300" t="str">
            <v>HMR - Dra. Mercês Pontes Cunha</v>
          </cell>
          <cell r="E300" t="str">
            <v>DAYENNY FERNANDA DA SILVA MENDONCA</v>
          </cell>
          <cell r="F300" t="str">
            <v>2 - Outros Profissionais da Saúde</v>
          </cell>
          <cell r="G300" t="str">
            <v>3222-05</v>
          </cell>
          <cell r="H300">
            <v>44713</v>
          </cell>
          <cell r="I300">
            <v>16.489999999999998</v>
          </cell>
          <cell r="J300">
            <v>131.84799999999998</v>
          </cell>
          <cell r="K300">
            <v>0</v>
          </cell>
          <cell r="L300">
            <v>0</v>
          </cell>
          <cell r="M300"/>
          <cell r="O300">
            <v>1.0900000000000001</v>
          </cell>
          <cell r="P300"/>
          <cell r="R300">
            <v>252.79999999999998</v>
          </cell>
          <cell r="S300">
            <v>8.1999999999999993</v>
          </cell>
          <cell r="U300">
            <v>0</v>
          </cell>
          <cell r="V300"/>
          <cell r="X300"/>
          <cell r="Y300">
            <v>0</v>
          </cell>
          <cell r="Z300">
            <v>0</v>
          </cell>
          <cell r="AB300"/>
        </row>
        <row r="301">
          <cell r="C301" t="str">
            <v>HMR - Dra. Mercês Pontes Cunha</v>
          </cell>
          <cell r="E301" t="str">
            <v>DAYSEANE CINTIA DE FRANCA SANTOS MACEDO</v>
          </cell>
          <cell r="F301" t="str">
            <v>2 - Outros Profissionais da Saúde</v>
          </cell>
          <cell r="G301" t="str">
            <v>2235-05</v>
          </cell>
          <cell r="H301">
            <v>44713</v>
          </cell>
          <cell r="I301">
            <v>45.31</v>
          </cell>
          <cell r="J301">
            <v>463.85199999999998</v>
          </cell>
          <cell r="K301">
            <v>0</v>
          </cell>
          <cell r="L301">
            <v>0</v>
          </cell>
          <cell r="M301"/>
          <cell r="O301">
            <v>2.19</v>
          </cell>
          <cell r="P301"/>
          <cell r="R301">
            <v>0</v>
          </cell>
          <cell r="S301">
            <v>0</v>
          </cell>
          <cell r="U301">
            <v>0</v>
          </cell>
          <cell r="V301"/>
          <cell r="X301"/>
          <cell r="Y301">
            <v>0</v>
          </cell>
          <cell r="Z301">
            <v>0</v>
          </cell>
          <cell r="AB301"/>
        </row>
        <row r="302">
          <cell r="C302" t="str">
            <v>HMR - Dra. Mercês Pontes Cunha</v>
          </cell>
          <cell r="E302" t="str">
            <v>DEBORA DAYANE ROCHA DE FREITAS</v>
          </cell>
          <cell r="F302" t="str">
            <v>2 - Outros Profissionais da Saúde</v>
          </cell>
          <cell r="G302" t="str">
            <v>5211-30</v>
          </cell>
          <cell r="H302">
            <v>44713</v>
          </cell>
          <cell r="I302">
            <v>13.63</v>
          </cell>
          <cell r="J302">
            <v>108.9696</v>
          </cell>
          <cell r="K302">
            <v>0</v>
          </cell>
          <cell r="L302">
            <v>0</v>
          </cell>
          <cell r="M302"/>
          <cell r="O302">
            <v>1.0900000000000001</v>
          </cell>
          <cell r="P302"/>
          <cell r="R302">
            <v>272.5</v>
          </cell>
          <cell r="S302">
            <v>72.72</v>
          </cell>
          <cell r="U302">
            <v>0</v>
          </cell>
          <cell r="V302"/>
          <cell r="X302"/>
          <cell r="Y302">
            <v>0</v>
          </cell>
          <cell r="Z302">
            <v>0</v>
          </cell>
          <cell r="AB302"/>
        </row>
        <row r="303">
          <cell r="C303" t="str">
            <v>HMR - Dra. Mercês Pontes Cunha</v>
          </cell>
          <cell r="E303" t="str">
            <v>DEBORA DO CARMO DA COSTA BARROS</v>
          </cell>
          <cell r="F303" t="str">
            <v>2 - Outros Profissionais da Saúde</v>
          </cell>
          <cell r="G303" t="str">
            <v>2235-05</v>
          </cell>
          <cell r="H303">
            <v>44713</v>
          </cell>
          <cell r="I303">
            <v>37.9</v>
          </cell>
          <cell r="J303">
            <v>404.65280000000001</v>
          </cell>
          <cell r="K303">
            <v>0</v>
          </cell>
          <cell r="L303">
            <v>0</v>
          </cell>
          <cell r="M303"/>
          <cell r="O303">
            <v>2.19</v>
          </cell>
          <cell r="P303"/>
          <cell r="R303">
            <v>0</v>
          </cell>
          <cell r="S303">
            <v>0</v>
          </cell>
          <cell r="U303">
            <v>0</v>
          </cell>
          <cell r="V303"/>
          <cell r="X303"/>
          <cell r="Y303">
            <v>0</v>
          </cell>
          <cell r="Z303">
            <v>0</v>
          </cell>
          <cell r="AB303"/>
        </row>
        <row r="304">
          <cell r="C304" t="str">
            <v>HMR - Dra. Mercês Pontes Cunha</v>
          </cell>
          <cell r="E304" t="str">
            <v xml:space="preserve">DEBORA RODRIGUES DAMASCENO DE SENA </v>
          </cell>
          <cell r="F304" t="str">
            <v>3 - Administrativo</v>
          </cell>
          <cell r="G304" t="str">
            <v>5143-20</v>
          </cell>
          <cell r="H304">
            <v>44713</v>
          </cell>
          <cell r="I304">
            <v>17.579999999999998</v>
          </cell>
          <cell r="J304">
            <v>140.59200000000001</v>
          </cell>
          <cell r="K304">
            <v>0</v>
          </cell>
          <cell r="L304">
            <v>0</v>
          </cell>
          <cell r="M304"/>
          <cell r="O304">
            <v>1.0900000000000001</v>
          </cell>
          <cell r="P304"/>
          <cell r="R304">
            <v>93.299999999999983</v>
          </cell>
          <cell r="S304">
            <v>72.72</v>
          </cell>
          <cell r="U304">
            <v>0</v>
          </cell>
          <cell r="V304"/>
          <cell r="X304"/>
          <cell r="Y304">
            <v>0</v>
          </cell>
          <cell r="Z304">
            <v>0</v>
          </cell>
          <cell r="AB304"/>
        </row>
        <row r="305">
          <cell r="C305" t="str">
            <v>HMR - Dra. Mercês Pontes Cunha</v>
          </cell>
          <cell r="E305" t="str">
            <v>DEBORA THAIS SOUZA DE OLIVEIRA</v>
          </cell>
          <cell r="F305" t="str">
            <v>2 - Outros Profissionais da Saúde</v>
          </cell>
          <cell r="G305" t="str">
            <v>3222-05</v>
          </cell>
          <cell r="H305">
            <v>44713</v>
          </cell>
          <cell r="I305">
            <v>15.15</v>
          </cell>
          <cell r="J305">
            <v>121.2</v>
          </cell>
          <cell r="K305">
            <v>0</v>
          </cell>
          <cell r="L305">
            <v>0</v>
          </cell>
          <cell r="M305"/>
          <cell r="O305">
            <v>1.0900000000000001</v>
          </cell>
          <cell r="P305"/>
          <cell r="R305">
            <v>134.29999999999998</v>
          </cell>
          <cell r="S305">
            <v>72.72</v>
          </cell>
          <cell r="U305">
            <v>0</v>
          </cell>
          <cell r="V305"/>
          <cell r="X305"/>
          <cell r="Y305">
            <v>0</v>
          </cell>
          <cell r="Z305">
            <v>0</v>
          </cell>
          <cell r="AB305"/>
        </row>
        <row r="306">
          <cell r="C306" t="str">
            <v>HMR - Dra. Mercês Pontes Cunha</v>
          </cell>
          <cell r="E306" t="str">
            <v>DEISE CAVALCANTE DE ARAUJO RAMOS</v>
          </cell>
          <cell r="F306" t="str">
            <v>1 - Médico</v>
          </cell>
          <cell r="G306" t="str">
            <v>2251-25</v>
          </cell>
          <cell r="H306">
            <v>44713</v>
          </cell>
          <cell r="I306">
            <v>78</v>
          </cell>
          <cell r="J306">
            <v>624</v>
          </cell>
          <cell r="K306">
            <v>0</v>
          </cell>
          <cell r="L306">
            <v>0</v>
          </cell>
          <cell r="M306"/>
          <cell r="O306">
            <v>8.75</v>
          </cell>
          <cell r="P306"/>
          <cell r="R306">
            <v>0</v>
          </cell>
          <cell r="S306">
            <v>0</v>
          </cell>
          <cell r="U306">
            <v>0</v>
          </cell>
          <cell r="V306"/>
          <cell r="X306"/>
          <cell r="Y306">
            <v>0</v>
          </cell>
          <cell r="Z306">
            <v>0</v>
          </cell>
          <cell r="AB306"/>
        </row>
        <row r="307">
          <cell r="C307" t="str">
            <v>HMR - Dra. Mercês Pontes Cunha</v>
          </cell>
          <cell r="E307" t="str">
            <v xml:space="preserve">DELMILENA MARIA FERREIRA DE AQUINO </v>
          </cell>
          <cell r="F307" t="str">
            <v>2 - Outros Profissionais da Saúde</v>
          </cell>
          <cell r="G307" t="str">
            <v>2235-05</v>
          </cell>
          <cell r="H307">
            <v>44713</v>
          </cell>
          <cell r="I307">
            <v>8.9600000000000009</v>
          </cell>
          <cell r="J307">
            <v>113.90559999999999</v>
          </cell>
          <cell r="K307">
            <v>0</v>
          </cell>
          <cell r="L307">
            <v>0</v>
          </cell>
          <cell r="M307"/>
          <cell r="O307">
            <v>2.19</v>
          </cell>
          <cell r="P307"/>
          <cell r="R307">
            <v>0</v>
          </cell>
          <cell r="S307">
            <v>0</v>
          </cell>
          <cell r="U307">
            <v>0</v>
          </cell>
          <cell r="V307"/>
          <cell r="X307"/>
          <cell r="Y307">
            <v>0</v>
          </cell>
          <cell r="Z307">
            <v>0</v>
          </cell>
          <cell r="AB307"/>
        </row>
        <row r="308">
          <cell r="C308" t="str">
            <v>HMR - Dra. Mercês Pontes Cunha</v>
          </cell>
          <cell r="E308" t="str">
            <v>DENIS DE SOUZA ARAUJO</v>
          </cell>
          <cell r="F308" t="str">
            <v>3 - Administrativo</v>
          </cell>
          <cell r="G308" t="str">
            <v>5174-10</v>
          </cell>
          <cell r="H308">
            <v>44713</v>
          </cell>
          <cell r="I308">
            <v>16.37</v>
          </cell>
          <cell r="J308">
            <v>130.89600000000002</v>
          </cell>
          <cell r="K308">
            <v>0</v>
          </cell>
          <cell r="L308">
            <v>0</v>
          </cell>
          <cell r="M308"/>
          <cell r="O308">
            <v>1.0900000000000001</v>
          </cell>
          <cell r="P308"/>
          <cell r="R308">
            <v>208.1</v>
          </cell>
          <cell r="S308">
            <v>72.72</v>
          </cell>
          <cell r="U308">
            <v>0</v>
          </cell>
          <cell r="V308"/>
          <cell r="X308"/>
          <cell r="Y308">
            <v>0</v>
          </cell>
          <cell r="Z308">
            <v>0</v>
          </cell>
          <cell r="AB308"/>
        </row>
        <row r="309">
          <cell r="C309" t="str">
            <v>HMR - Dra. Mercês Pontes Cunha</v>
          </cell>
          <cell r="E309" t="str">
            <v xml:space="preserve">DIEGO DE ARAUJO GUERRA </v>
          </cell>
          <cell r="F309" t="str">
            <v>3 - Administrativo</v>
          </cell>
          <cell r="G309" t="str">
            <v>4141-05</v>
          </cell>
          <cell r="H309">
            <v>44713</v>
          </cell>
          <cell r="I309">
            <v>14.16</v>
          </cell>
          <cell r="J309">
            <v>113.2784</v>
          </cell>
          <cell r="K309">
            <v>0</v>
          </cell>
          <cell r="L309">
            <v>0</v>
          </cell>
          <cell r="M309"/>
          <cell r="O309">
            <v>1.0900000000000001</v>
          </cell>
          <cell r="P309"/>
          <cell r="R309">
            <v>0</v>
          </cell>
          <cell r="S309">
            <v>0</v>
          </cell>
          <cell r="U309">
            <v>0</v>
          </cell>
          <cell r="V309"/>
          <cell r="X309"/>
          <cell r="Y309">
            <v>0</v>
          </cell>
          <cell r="Z309">
            <v>0</v>
          </cell>
          <cell r="AB309"/>
        </row>
        <row r="310">
          <cell r="C310" t="str">
            <v>HMR - Dra. Mercês Pontes Cunha</v>
          </cell>
          <cell r="E310" t="str">
            <v>DIEGO SILVA GRIZZI</v>
          </cell>
          <cell r="F310" t="str">
            <v>3 - Administrativo</v>
          </cell>
          <cell r="G310" t="str">
            <v>7711-05</v>
          </cell>
          <cell r="H310">
            <v>44713</v>
          </cell>
          <cell r="I310">
            <v>18.16</v>
          </cell>
          <cell r="J310">
            <v>145.22399999999999</v>
          </cell>
          <cell r="K310">
            <v>0</v>
          </cell>
          <cell r="L310">
            <v>0</v>
          </cell>
          <cell r="M310"/>
          <cell r="O310">
            <v>1.0900000000000001</v>
          </cell>
          <cell r="P310"/>
          <cell r="R310">
            <v>0</v>
          </cell>
          <cell r="S310">
            <v>0</v>
          </cell>
          <cell r="U310">
            <v>0</v>
          </cell>
          <cell r="V310"/>
          <cell r="X310"/>
          <cell r="Y310">
            <v>0</v>
          </cell>
          <cell r="Z310">
            <v>0</v>
          </cell>
          <cell r="AB310"/>
        </row>
        <row r="311">
          <cell r="C311" t="str">
            <v>HMR - Dra. Mercês Pontes Cunha</v>
          </cell>
          <cell r="E311" t="str">
            <v>DIENE PORTELA FREITAS</v>
          </cell>
          <cell r="F311" t="str">
            <v>1 - Médico</v>
          </cell>
          <cell r="G311" t="str">
            <v>2251-25</v>
          </cell>
          <cell r="H311">
            <v>44713</v>
          </cell>
          <cell r="I311">
            <v>70.47</v>
          </cell>
          <cell r="J311">
            <v>563.77599999999995</v>
          </cell>
          <cell r="K311">
            <v>0</v>
          </cell>
          <cell r="L311">
            <v>0</v>
          </cell>
          <cell r="M311"/>
          <cell r="O311">
            <v>8.75</v>
          </cell>
          <cell r="P311"/>
          <cell r="R311">
            <v>0</v>
          </cell>
          <cell r="S311">
            <v>0</v>
          </cell>
          <cell r="U311">
            <v>0</v>
          </cell>
          <cell r="V311"/>
          <cell r="X311"/>
          <cell r="Y311">
            <v>0</v>
          </cell>
          <cell r="Z311">
            <v>0</v>
          </cell>
          <cell r="AB311"/>
        </row>
        <row r="312">
          <cell r="C312" t="str">
            <v>HMR - Dra. Mercês Pontes Cunha</v>
          </cell>
          <cell r="E312" t="str">
            <v>DIOGO ANDRE RODRIGUES GALDINO SILVA</v>
          </cell>
          <cell r="F312" t="str">
            <v>2 - Outros Profissionais da Saúde</v>
          </cell>
          <cell r="G312" t="str">
            <v>2236-05</v>
          </cell>
          <cell r="H312">
            <v>44713</v>
          </cell>
          <cell r="I312">
            <v>26.38</v>
          </cell>
          <cell r="J312">
            <v>293.79679999999996</v>
          </cell>
          <cell r="K312">
            <v>0</v>
          </cell>
          <cell r="L312">
            <v>0</v>
          </cell>
          <cell r="M312"/>
          <cell r="O312">
            <v>1.0900000000000001</v>
          </cell>
          <cell r="P312"/>
          <cell r="R312">
            <v>0</v>
          </cell>
          <cell r="S312">
            <v>0</v>
          </cell>
          <cell r="U312">
            <v>0</v>
          </cell>
          <cell r="V312"/>
          <cell r="X312"/>
          <cell r="Y312">
            <v>0</v>
          </cell>
          <cell r="Z312">
            <v>0</v>
          </cell>
          <cell r="AB312"/>
        </row>
        <row r="313">
          <cell r="C313" t="str">
            <v>HMR - Dra. Mercês Pontes Cunha</v>
          </cell>
          <cell r="E313" t="str">
            <v xml:space="preserve">DIOGO TORRES MARQUES </v>
          </cell>
          <cell r="F313" t="str">
            <v>1 - Médico</v>
          </cell>
          <cell r="G313" t="str">
            <v>2253-20</v>
          </cell>
          <cell r="H313">
            <v>44713</v>
          </cell>
          <cell r="I313">
            <v>60.92</v>
          </cell>
          <cell r="J313">
            <v>487.392</v>
          </cell>
          <cell r="K313">
            <v>0</v>
          </cell>
          <cell r="L313">
            <v>0</v>
          </cell>
          <cell r="M313"/>
          <cell r="O313">
            <v>8.75</v>
          </cell>
          <cell r="P313"/>
          <cell r="R313">
            <v>0</v>
          </cell>
          <cell r="S313">
            <v>0</v>
          </cell>
          <cell r="U313">
            <v>0</v>
          </cell>
          <cell r="V313"/>
          <cell r="X313"/>
          <cell r="Y313">
            <v>0</v>
          </cell>
          <cell r="Z313">
            <v>0</v>
          </cell>
          <cell r="AB313"/>
        </row>
        <row r="314">
          <cell r="C314" t="str">
            <v>HMR - Dra. Mercês Pontes Cunha</v>
          </cell>
          <cell r="E314" t="str">
            <v>DIONE MARIA FERRAZ DE LIMA</v>
          </cell>
          <cell r="F314" t="str">
            <v>2 - Outros Profissionais da Saúde</v>
          </cell>
          <cell r="G314" t="str">
            <v>1312-10</v>
          </cell>
          <cell r="H314">
            <v>44713</v>
          </cell>
          <cell r="I314">
            <v>173.96</v>
          </cell>
          <cell r="J314">
            <v>1861.3535999999999</v>
          </cell>
          <cell r="K314">
            <v>0</v>
          </cell>
          <cell r="L314">
            <v>0</v>
          </cell>
          <cell r="M314"/>
          <cell r="O314">
            <v>2.19</v>
          </cell>
          <cell r="P314"/>
          <cell r="R314">
            <v>0</v>
          </cell>
          <cell r="S314">
            <v>0</v>
          </cell>
          <cell r="U314">
            <v>0</v>
          </cell>
          <cell r="V314"/>
          <cell r="X314"/>
          <cell r="Y314">
            <v>0</v>
          </cell>
          <cell r="Z314">
            <v>0</v>
          </cell>
          <cell r="AB314"/>
        </row>
        <row r="315">
          <cell r="C315" t="str">
            <v>HMR - Dra. Mercês Pontes Cunha</v>
          </cell>
          <cell r="E315" t="str">
            <v>DIVA HELENA TAVARES SIMOES ESTELITA</v>
          </cell>
          <cell r="F315" t="str">
            <v>1 - Médico</v>
          </cell>
          <cell r="G315" t="str">
            <v>2251-25</v>
          </cell>
          <cell r="H315">
            <v>44713</v>
          </cell>
          <cell r="I315">
            <v>118.93</v>
          </cell>
          <cell r="J315">
            <v>951.39199999999994</v>
          </cell>
          <cell r="K315">
            <v>0</v>
          </cell>
          <cell r="L315">
            <v>0</v>
          </cell>
          <cell r="M315"/>
          <cell r="O315">
            <v>8.75</v>
          </cell>
          <cell r="P315"/>
          <cell r="R315">
            <v>0</v>
          </cell>
          <cell r="S315">
            <v>0</v>
          </cell>
          <cell r="U315">
            <v>0</v>
          </cell>
          <cell r="V315"/>
          <cell r="X315"/>
          <cell r="Y315">
            <v>0</v>
          </cell>
          <cell r="Z315">
            <v>0</v>
          </cell>
          <cell r="AB315"/>
        </row>
        <row r="316">
          <cell r="C316" t="str">
            <v>HMR - Dra. Mercês Pontes Cunha</v>
          </cell>
          <cell r="E316" t="str">
            <v xml:space="preserve">DIVANILZA RIBEIRO DE LIRA </v>
          </cell>
          <cell r="F316" t="str">
            <v>2 - Outros Profissionais da Saúde</v>
          </cell>
          <cell r="G316" t="str">
            <v>2235-05</v>
          </cell>
          <cell r="H316">
            <v>44713</v>
          </cell>
          <cell r="I316">
            <v>42.63</v>
          </cell>
          <cell r="J316">
            <v>442.39120000000003</v>
          </cell>
          <cell r="K316">
            <v>0</v>
          </cell>
          <cell r="L316">
            <v>0</v>
          </cell>
          <cell r="M316"/>
          <cell r="O316">
            <v>2.19</v>
          </cell>
          <cell r="P316"/>
          <cell r="R316">
            <v>93.299999999999983</v>
          </cell>
          <cell r="S316">
            <v>8.1999999999999993</v>
          </cell>
          <cell r="U316">
            <v>0</v>
          </cell>
          <cell r="V316"/>
          <cell r="X316"/>
          <cell r="Y316">
            <v>0</v>
          </cell>
          <cell r="Z316">
            <v>0</v>
          </cell>
          <cell r="AB316"/>
        </row>
        <row r="317">
          <cell r="C317" t="str">
            <v>HMR - Dra. Mercês Pontes Cunha</v>
          </cell>
          <cell r="E317" t="str">
            <v>DJAILMA CINTHIA ERNESTO SILVA</v>
          </cell>
          <cell r="F317" t="str">
            <v>2 - Outros Profissionais da Saúde</v>
          </cell>
          <cell r="G317" t="str">
            <v>2235-05</v>
          </cell>
          <cell r="H317">
            <v>44713</v>
          </cell>
          <cell r="I317">
            <v>36.159999999999997</v>
          </cell>
          <cell r="J317">
            <v>390.76160000000004</v>
          </cell>
          <cell r="K317">
            <v>0</v>
          </cell>
          <cell r="L317">
            <v>0</v>
          </cell>
          <cell r="M317"/>
          <cell r="O317">
            <v>2.19</v>
          </cell>
          <cell r="P317"/>
          <cell r="R317">
            <v>0</v>
          </cell>
          <cell r="S317">
            <v>0</v>
          </cell>
          <cell r="U317">
            <v>0</v>
          </cell>
          <cell r="V317"/>
          <cell r="X317"/>
          <cell r="Y317">
            <v>0</v>
          </cell>
          <cell r="Z317">
            <v>0</v>
          </cell>
          <cell r="AB317"/>
        </row>
        <row r="318">
          <cell r="C318" t="str">
            <v>HMR - Dra. Mercês Pontes Cunha</v>
          </cell>
          <cell r="E318" t="str">
            <v>DONREMY ERYKA DE FREITAS</v>
          </cell>
          <cell r="F318" t="str">
            <v>2 - Outros Profissionais da Saúde</v>
          </cell>
          <cell r="G318" t="str">
            <v>3242-05</v>
          </cell>
          <cell r="H318">
            <v>44713</v>
          </cell>
          <cell r="I318">
            <v>17.29</v>
          </cell>
          <cell r="J318">
            <v>138.25360000000001</v>
          </cell>
          <cell r="K318">
            <v>0</v>
          </cell>
          <cell r="L318">
            <v>0</v>
          </cell>
          <cell r="M318"/>
          <cell r="O318">
            <v>1.0900000000000001</v>
          </cell>
          <cell r="P318"/>
          <cell r="R318">
            <v>0</v>
          </cell>
          <cell r="S318">
            <v>0</v>
          </cell>
          <cell r="U318">
            <v>0</v>
          </cell>
          <cell r="V318"/>
          <cell r="X318"/>
          <cell r="Y318">
            <v>0</v>
          </cell>
          <cell r="Z318">
            <v>0</v>
          </cell>
          <cell r="AB318"/>
        </row>
        <row r="319">
          <cell r="C319" t="str">
            <v>HMR - Dra. Mercês Pontes Cunha</v>
          </cell>
          <cell r="E319" t="str">
            <v xml:space="preserve">DRYELE DE ARAUJO CORREIA </v>
          </cell>
          <cell r="F319" t="str">
            <v>2 - Outros Profissionais da Saúde</v>
          </cell>
          <cell r="G319" t="str">
            <v>3222-05</v>
          </cell>
          <cell r="H319">
            <v>44713</v>
          </cell>
          <cell r="I319">
            <v>14.72</v>
          </cell>
          <cell r="J319">
            <v>117.75840000000001</v>
          </cell>
          <cell r="K319">
            <v>0</v>
          </cell>
          <cell r="L319">
            <v>0</v>
          </cell>
          <cell r="M319"/>
          <cell r="O319">
            <v>1.0900000000000001</v>
          </cell>
          <cell r="P319"/>
          <cell r="R319">
            <v>224.49999999999997</v>
          </cell>
          <cell r="S319">
            <v>8.1999999999999993</v>
          </cell>
          <cell r="U319">
            <v>69.41</v>
          </cell>
          <cell r="V319"/>
          <cell r="X319"/>
          <cell r="Y319">
            <v>0</v>
          </cell>
          <cell r="Z319">
            <v>0</v>
          </cell>
          <cell r="AB319"/>
        </row>
        <row r="320">
          <cell r="C320" t="str">
            <v>HMR - Dra. Mercês Pontes Cunha</v>
          </cell>
          <cell r="E320" t="str">
            <v>DYLUZIA KELLY AMARAL DA NOBREGA DE BRITO</v>
          </cell>
          <cell r="F320" t="str">
            <v>1 - Médico</v>
          </cell>
          <cell r="G320" t="str">
            <v>2251-51</v>
          </cell>
          <cell r="H320">
            <v>44713</v>
          </cell>
          <cell r="I320">
            <v>70.319999999999993</v>
          </cell>
          <cell r="J320">
            <v>544.48559999999998</v>
          </cell>
          <cell r="K320">
            <v>0</v>
          </cell>
          <cell r="L320">
            <v>0</v>
          </cell>
          <cell r="M320"/>
          <cell r="O320">
            <v>8.75</v>
          </cell>
          <cell r="P320"/>
          <cell r="R320">
            <v>0</v>
          </cell>
          <cell r="S320">
            <v>0</v>
          </cell>
          <cell r="U320">
            <v>0</v>
          </cell>
          <cell r="V320"/>
          <cell r="X320"/>
          <cell r="Y320">
            <v>0</v>
          </cell>
          <cell r="Z320">
            <v>0</v>
          </cell>
          <cell r="AB320"/>
        </row>
        <row r="321">
          <cell r="C321" t="str">
            <v>HMR - Dra. Mercês Pontes Cunha</v>
          </cell>
          <cell r="E321" t="str">
            <v>ECTO HENRIQUE SOUZA</v>
          </cell>
          <cell r="F321" t="str">
            <v>1 - Médico</v>
          </cell>
          <cell r="G321" t="str">
            <v>2251-25</v>
          </cell>
          <cell r="H321">
            <v>44713</v>
          </cell>
          <cell r="I321">
            <v>67.739999999999995</v>
          </cell>
          <cell r="J321">
            <v>541.99199999999996</v>
          </cell>
          <cell r="K321">
            <v>0</v>
          </cell>
          <cell r="L321">
            <v>0</v>
          </cell>
          <cell r="M321"/>
          <cell r="O321">
            <v>8.75</v>
          </cell>
          <cell r="P321"/>
          <cell r="R321">
            <v>0</v>
          </cell>
          <cell r="S321">
            <v>0</v>
          </cell>
          <cell r="U321">
            <v>0</v>
          </cell>
          <cell r="V321"/>
          <cell r="X321"/>
          <cell r="Y321">
            <v>0</v>
          </cell>
          <cell r="Z321">
            <v>0</v>
          </cell>
          <cell r="AB321"/>
        </row>
        <row r="322">
          <cell r="C322" t="str">
            <v>HMR - Dra. Mercês Pontes Cunha</v>
          </cell>
          <cell r="E322" t="str">
            <v>EDILANDIA ALBERTINA DA CUNHA SILVA</v>
          </cell>
          <cell r="F322" t="str">
            <v>2 - Outros Profissionais da Saúde</v>
          </cell>
          <cell r="G322" t="str">
            <v>3222-05</v>
          </cell>
          <cell r="H322">
            <v>44713</v>
          </cell>
          <cell r="I322">
            <v>0</v>
          </cell>
          <cell r="J322">
            <v>168.47120000000001</v>
          </cell>
          <cell r="K322">
            <v>0</v>
          </cell>
          <cell r="L322">
            <v>0</v>
          </cell>
          <cell r="M322"/>
          <cell r="O322">
            <v>1.0900000000000001</v>
          </cell>
          <cell r="P322"/>
          <cell r="R322">
            <v>0</v>
          </cell>
          <cell r="S322">
            <v>0</v>
          </cell>
          <cell r="U322">
            <v>0</v>
          </cell>
          <cell r="V322"/>
          <cell r="X322"/>
          <cell r="Y322">
            <v>0</v>
          </cell>
          <cell r="Z322">
            <v>0</v>
          </cell>
          <cell r="AB322"/>
        </row>
        <row r="323">
          <cell r="C323" t="str">
            <v>HMR - Dra. Mercês Pontes Cunha</v>
          </cell>
          <cell r="E323" t="str">
            <v>EDILSON CABRAL DE LIMA</v>
          </cell>
          <cell r="F323" t="str">
            <v>3 - Administrativo</v>
          </cell>
          <cell r="G323" t="str">
            <v>5143-20</v>
          </cell>
          <cell r="H323">
            <v>44713</v>
          </cell>
          <cell r="I323">
            <v>27.8</v>
          </cell>
          <cell r="J323">
            <v>222.39279999999999</v>
          </cell>
          <cell r="K323">
            <v>0</v>
          </cell>
          <cell r="L323">
            <v>0</v>
          </cell>
          <cell r="M323"/>
          <cell r="O323">
            <v>1.0900000000000001</v>
          </cell>
          <cell r="P323"/>
          <cell r="R323">
            <v>85.1</v>
          </cell>
          <cell r="S323">
            <v>72.72</v>
          </cell>
          <cell r="U323">
            <v>0</v>
          </cell>
          <cell r="V323"/>
          <cell r="X323"/>
          <cell r="Y323">
            <v>0</v>
          </cell>
          <cell r="Z323">
            <v>0</v>
          </cell>
          <cell r="AB323"/>
        </row>
        <row r="324">
          <cell r="C324" t="str">
            <v>HMR - Dra. Mercês Pontes Cunha</v>
          </cell>
          <cell r="E324" t="str">
            <v>EDIVALDO JOSE DE SOUSA</v>
          </cell>
          <cell r="F324" t="str">
            <v>3 - Administrativo</v>
          </cell>
          <cell r="G324" t="str">
            <v>5143-20</v>
          </cell>
          <cell r="H324">
            <v>44713</v>
          </cell>
          <cell r="I324">
            <v>17.14</v>
          </cell>
          <cell r="J324">
            <v>137.0608</v>
          </cell>
          <cell r="K324">
            <v>0</v>
          </cell>
          <cell r="L324">
            <v>0</v>
          </cell>
          <cell r="M324"/>
          <cell r="O324">
            <v>1.0900000000000001</v>
          </cell>
          <cell r="P324"/>
          <cell r="R324">
            <v>0</v>
          </cell>
          <cell r="S324">
            <v>0</v>
          </cell>
          <cell r="U324">
            <v>0</v>
          </cell>
          <cell r="V324"/>
          <cell r="X324"/>
          <cell r="Y324">
            <v>0</v>
          </cell>
          <cell r="Z324">
            <v>0</v>
          </cell>
          <cell r="AB324"/>
        </row>
        <row r="325">
          <cell r="C325" t="str">
            <v>HMR - Dra. Mercês Pontes Cunha</v>
          </cell>
          <cell r="E325" t="str">
            <v>EDJA IRIS BENEVIDES DOS SANTOS</v>
          </cell>
          <cell r="F325" t="str">
            <v>2 - Outros Profissionais da Saúde</v>
          </cell>
          <cell r="G325" t="str">
            <v>2235-05</v>
          </cell>
          <cell r="H325">
            <v>44713</v>
          </cell>
          <cell r="I325">
            <v>43.74</v>
          </cell>
          <cell r="J325">
            <v>425.94</v>
          </cell>
          <cell r="K325">
            <v>0</v>
          </cell>
          <cell r="L325">
            <v>0</v>
          </cell>
          <cell r="M325"/>
          <cell r="O325">
            <v>2.19</v>
          </cell>
          <cell r="P325"/>
          <cell r="R325">
            <v>0</v>
          </cell>
          <cell r="S325">
            <v>0</v>
          </cell>
          <cell r="U325">
            <v>0</v>
          </cell>
          <cell r="V325"/>
          <cell r="X325"/>
          <cell r="Y325">
            <v>0</v>
          </cell>
          <cell r="Z325">
            <v>0</v>
          </cell>
          <cell r="AB325"/>
        </row>
        <row r="326">
          <cell r="C326" t="str">
            <v>HMR - Dra. Mercês Pontes Cunha</v>
          </cell>
          <cell r="E326" t="str">
            <v>EDJANE DOS SANTOS SILVA</v>
          </cell>
          <cell r="F326" t="str">
            <v>2 - Outros Profissionais da Saúde</v>
          </cell>
          <cell r="G326" t="str">
            <v>3222-05</v>
          </cell>
          <cell r="H326">
            <v>44713</v>
          </cell>
          <cell r="I326">
            <v>8.64</v>
          </cell>
          <cell r="J326">
            <v>69.185600000000008</v>
          </cell>
          <cell r="K326">
            <v>0</v>
          </cell>
          <cell r="L326">
            <v>0</v>
          </cell>
          <cell r="M326"/>
          <cell r="O326">
            <v>1.0900000000000001</v>
          </cell>
          <cell r="P326"/>
          <cell r="R326">
            <v>97.9</v>
          </cell>
          <cell r="S326">
            <v>46.06</v>
          </cell>
          <cell r="U326">
            <v>0</v>
          </cell>
          <cell r="V326"/>
          <cell r="X326"/>
          <cell r="Y326">
            <v>0</v>
          </cell>
          <cell r="Z326">
            <v>0</v>
          </cell>
          <cell r="AB326"/>
        </row>
        <row r="327">
          <cell r="C327" t="str">
            <v>HMR - Dra. Mercês Pontes Cunha</v>
          </cell>
          <cell r="E327" t="str">
            <v>EDJANE MARIA DE LIMA</v>
          </cell>
          <cell r="F327" t="str">
            <v>2 - Outros Profissionais da Saúde</v>
          </cell>
          <cell r="G327" t="str">
            <v>5211-30</v>
          </cell>
          <cell r="H327">
            <v>44713</v>
          </cell>
          <cell r="I327">
            <v>12.15</v>
          </cell>
          <cell r="J327">
            <v>97.1768</v>
          </cell>
          <cell r="K327">
            <v>0</v>
          </cell>
          <cell r="L327">
            <v>0</v>
          </cell>
          <cell r="M327"/>
          <cell r="O327">
            <v>1.0900000000000001</v>
          </cell>
          <cell r="P327"/>
          <cell r="R327">
            <v>85.1</v>
          </cell>
          <cell r="S327">
            <v>8.1999999999999993</v>
          </cell>
          <cell r="U327">
            <v>0</v>
          </cell>
          <cell r="V327"/>
          <cell r="X327"/>
          <cell r="Y327">
            <v>0</v>
          </cell>
          <cell r="Z327">
            <v>0</v>
          </cell>
          <cell r="AB327"/>
        </row>
        <row r="328">
          <cell r="C328" t="str">
            <v>HMR - Dra. Mercês Pontes Cunha</v>
          </cell>
          <cell r="E328" t="str">
            <v>EDJANE RODRIGUES DOS SANTOS</v>
          </cell>
          <cell r="F328" t="str">
            <v>2 - Outros Profissionais da Saúde</v>
          </cell>
          <cell r="G328" t="str">
            <v>3222-05</v>
          </cell>
          <cell r="H328">
            <v>44713</v>
          </cell>
          <cell r="I328">
            <v>15.15</v>
          </cell>
          <cell r="J328">
            <v>121.2</v>
          </cell>
          <cell r="K328">
            <v>0</v>
          </cell>
          <cell r="L328">
            <v>0</v>
          </cell>
          <cell r="M328"/>
          <cell r="O328">
            <v>1.0900000000000001</v>
          </cell>
          <cell r="P328"/>
          <cell r="R328">
            <v>134.29999999999998</v>
          </cell>
          <cell r="S328">
            <v>72.72</v>
          </cell>
          <cell r="U328">
            <v>0</v>
          </cell>
          <cell r="V328"/>
          <cell r="X328"/>
          <cell r="Y328">
            <v>0</v>
          </cell>
          <cell r="Z328">
            <v>0</v>
          </cell>
          <cell r="AB328"/>
        </row>
        <row r="329">
          <cell r="C329" t="str">
            <v>HMR - Dra. Mercês Pontes Cunha</v>
          </cell>
          <cell r="E329" t="str">
            <v xml:space="preserve">EDLA RAFAELLY SANTANA GOMES </v>
          </cell>
          <cell r="F329" t="str">
            <v>2 - Outros Profissionais da Saúde</v>
          </cell>
          <cell r="G329" t="str">
            <v>3222-05</v>
          </cell>
          <cell r="H329">
            <v>44713</v>
          </cell>
          <cell r="I329">
            <v>15.15</v>
          </cell>
          <cell r="J329">
            <v>121.2</v>
          </cell>
          <cell r="K329">
            <v>0</v>
          </cell>
          <cell r="L329">
            <v>0</v>
          </cell>
          <cell r="M329"/>
          <cell r="O329">
            <v>1.0900000000000001</v>
          </cell>
          <cell r="P329"/>
          <cell r="R329">
            <v>134.29999999999998</v>
          </cell>
          <cell r="S329">
            <v>8.1999999999999993</v>
          </cell>
          <cell r="U329">
            <v>0</v>
          </cell>
          <cell r="V329"/>
          <cell r="X329"/>
          <cell r="Y329">
            <v>0</v>
          </cell>
          <cell r="Z329">
            <v>0</v>
          </cell>
          <cell r="AB329"/>
        </row>
        <row r="330">
          <cell r="C330" t="str">
            <v>HMR - Dra. Mercês Pontes Cunha</v>
          </cell>
          <cell r="E330" t="str">
            <v xml:space="preserve">EDLUCIA TENORIO CAMPOS </v>
          </cell>
          <cell r="F330" t="str">
            <v>3 - Administrativo</v>
          </cell>
          <cell r="G330" t="str">
            <v>4110-10</v>
          </cell>
          <cell r="H330">
            <v>44713</v>
          </cell>
          <cell r="I330">
            <v>20.94</v>
          </cell>
          <cell r="J330">
            <v>167.58</v>
          </cell>
          <cell r="K330">
            <v>0</v>
          </cell>
          <cell r="L330">
            <v>0</v>
          </cell>
          <cell r="M330"/>
          <cell r="O330">
            <v>0</v>
          </cell>
          <cell r="P330"/>
          <cell r="R330">
            <v>0</v>
          </cell>
          <cell r="S330">
            <v>0</v>
          </cell>
          <cell r="U330">
            <v>0</v>
          </cell>
          <cell r="V330"/>
          <cell r="X330"/>
          <cell r="Y330">
            <v>0</v>
          </cell>
          <cell r="Z330">
            <v>0</v>
          </cell>
          <cell r="AB330"/>
        </row>
        <row r="331">
          <cell r="C331" t="str">
            <v>HMR - Dra. Mercês Pontes Cunha</v>
          </cell>
          <cell r="E331" t="str">
            <v>EDMAR ALVES BARBOSA</v>
          </cell>
          <cell r="F331" t="str">
            <v>3 - Administrativo</v>
          </cell>
          <cell r="G331" t="str">
            <v>5174-10</v>
          </cell>
          <cell r="H331">
            <v>44713</v>
          </cell>
          <cell r="I331">
            <v>17.829999999999998</v>
          </cell>
          <cell r="J331">
            <v>142.61760000000001</v>
          </cell>
          <cell r="K331">
            <v>0</v>
          </cell>
          <cell r="L331">
            <v>0</v>
          </cell>
          <cell r="M331"/>
          <cell r="O331">
            <v>1.0900000000000001</v>
          </cell>
          <cell r="P331"/>
          <cell r="R331">
            <v>0</v>
          </cell>
          <cell r="S331">
            <v>0</v>
          </cell>
          <cell r="U331">
            <v>0</v>
          </cell>
          <cell r="V331"/>
          <cell r="X331"/>
          <cell r="Y331">
            <v>0</v>
          </cell>
          <cell r="Z331">
            <v>0</v>
          </cell>
          <cell r="AB331"/>
        </row>
        <row r="332">
          <cell r="C332" t="str">
            <v>HMR - Dra. Mercês Pontes Cunha</v>
          </cell>
          <cell r="E332" t="str">
            <v>EDMILSON LUIZ DE ALMEIDA</v>
          </cell>
          <cell r="F332" t="str">
            <v>3 - Administrativo</v>
          </cell>
          <cell r="G332" t="str">
            <v>5143-20</v>
          </cell>
          <cell r="H332">
            <v>44713</v>
          </cell>
          <cell r="I332">
            <v>14.75</v>
          </cell>
          <cell r="J332">
            <v>117.97680000000001</v>
          </cell>
          <cell r="K332">
            <v>0</v>
          </cell>
          <cell r="L332">
            <v>0</v>
          </cell>
          <cell r="M332"/>
          <cell r="O332">
            <v>1.0900000000000001</v>
          </cell>
          <cell r="P332"/>
          <cell r="R332">
            <v>383.29999999999995</v>
          </cell>
          <cell r="S332">
            <v>8.1999999999999993</v>
          </cell>
          <cell r="U332">
            <v>0</v>
          </cell>
          <cell r="V332"/>
          <cell r="X332"/>
          <cell r="Y332">
            <v>0</v>
          </cell>
          <cell r="Z332">
            <v>0</v>
          </cell>
          <cell r="AB332"/>
        </row>
        <row r="333">
          <cell r="C333" t="str">
            <v>HMR - Dra. Mercês Pontes Cunha</v>
          </cell>
          <cell r="E333" t="str">
            <v>EDMILSON SANTOS ANDRADE</v>
          </cell>
          <cell r="F333" t="str">
            <v>3 - Administrativo</v>
          </cell>
          <cell r="G333" t="str">
            <v>2521-05</v>
          </cell>
          <cell r="H333">
            <v>44713</v>
          </cell>
          <cell r="I333">
            <v>33.39</v>
          </cell>
          <cell r="J333">
            <v>267.08479999999997</v>
          </cell>
          <cell r="K333">
            <v>0</v>
          </cell>
          <cell r="L333">
            <v>0</v>
          </cell>
          <cell r="M333"/>
          <cell r="O333">
            <v>1.0900000000000001</v>
          </cell>
          <cell r="P333"/>
          <cell r="R333">
            <v>0</v>
          </cell>
          <cell r="S333">
            <v>0</v>
          </cell>
          <cell r="U333">
            <v>0</v>
          </cell>
          <cell r="V333"/>
          <cell r="X333"/>
          <cell r="Y333">
            <v>0</v>
          </cell>
          <cell r="Z333">
            <v>0</v>
          </cell>
          <cell r="AB333"/>
        </row>
        <row r="334">
          <cell r="C334" t="str">
            <v>HMR - Dra. Mercês Pontes Cunha</v>
          </cell>
          <cell r="E334" t="str">
            <v>EDNILSON LAURENTINO DA SILVA</v>
          </cell>
          <cell r="F334" t="str">
            <v>3 - Administrativo</v>
          </cell>
          <cell r="G334" t="str">
            <v>5173-10</v>
          </cell>
          <cell r="H334">
            <v>44713</v>
          </cell>
          <cell r="I334">
            <v>15.93</v>
          </cell>
          <cell r="J334">
            <v>127.3776</v>
          </cell>
          <cell r="K334">
            <v>0</v>
          </cell>
          <cell r="L334">
            <v>0</v>
          </cell>
          <cell r="M334"/>
          <cell r="O334">
            <v>1.0900000000000001</v>
          </cell>
          <cell r="P334"/>
          <cell r="R334">
            <v>146.6</v>
          </cell>
          <cell r="S334">
            <v>72.72</v>
          </cell>
          <cell r="U334">
            <v>0</v>
          </cell>
          <cell r="V334"/>
          <cell r="X334"/>
          <cell r="Y334">
            <v>0</v>
          </cell>
          <cell r="Z334">
            <v>0</v>
          </cell>
          <cell r="AB334"/>
        </row>
        <row r="335">
          <cell r="C335" t="str">
            <v>HMR - Dra. Mercês Pontes Cunha</v>
          </cell>
          <cell r="E335" t="str">
            <v xml:space="preserve">EDSON LOPES PEREIRA </v>
          </cell>
          <cell r="F335" t="str">
            <v>3 - Administrativo</v>
          </cell>
          <cell r="G335" t="str">
            <v>5174-10</v>
          </cell>
          <cell r="H335">
            <v>44713</v>
          </cell>
          <cell r="I335">
            <v>15.76</v>
          </cell>
          <cell r="J335">
            <v>126.048</v>
          </cell>
          <cell r="K335">
            <v>0</v>
          </cell>
          <cell r="L335">
            <v>0</v>
          </cell>
          <cell r="M335"/>
          <cell r="O335">
            <v>1.0900000000000001</v>
          </cell>
          <cell r="P335"/>
          <cell r="R335">
            <v>0</v>
          </cell>
          <cell r="S335">
            <v>0</v>
          </cell>
          <cell r="U335">
            <v>0</v>
          </cell>
          <cell r="V335"/>
          <cell r="X335"/>
          <cell r="Y335">
            <v>0</v>
          </cell>
          <cell r="Z335">
            <v>0</v>
          </cell>
          <cell r="AB335"/>
        </row>
        <row r="336">
          <cell r="C336" t="str">
            <v>HMR - Dra. Mercês Pontes Cunha</v>
          </cell>
          <cell r="E336" t="str">
            <v>EDUARDA CERQUEIRA RUSSO</v>
          </cell>
          <cell r="F336" t="str">
            <v>1 - Médico</v>
          </cell>
          <cell r="G336" t="str">
            <v>2251-25</v>
          </cell>
          <cell r="H336">
            <v>44713</v>
          </cell>
          <cell r="I336">
            <v>60.93</v>
          </cell>
          <cell r="J336">
            <v>487.392</v>
          </cell>
          <cell r="K336">
            <v>0</v>
          </cell>
          <cell r="L336">
            <v>0</v>
          </cell>
          <cell r="M336"/>
          <cell r="O336">
            <v>8.75</v>
          </cell>
          <cell r="P336"/>
          <cell r="R336">
            <v>0</v>
          </cell>
          <cell r="S336">
            <v>0</v>
          </cell>
          <cell r="U336">
            <v>0</v>
          </cell>
          <cell r="V336"/>
          <cell r="X336"/>
          <cell r="Y336">
            <v>0</v>
          </cell>
          <cell r="Z336">
            <v>0</v>
          </cell>
          <cell r="AB336"/>
        </row>
        <row r="337">
          <cell r="C337" t="str">
            <v>HMR - Dra. Mercês Pontes Cunha</v>
          </cell>
          <cell r="E337" t="str">
            <v>EDUARDA PONTUAL SANTOS</v>
          </cell>
          <cell r="F337" t="str">
            <v>2 - Outros Profissionais da Saúde</v>
          </cell>
          <cell r="G337" t="str">
            <v>2515-10</v>
          </cell>
          <cell r="H337">
            <v>44713</v>
          </cell>
          <cell r="I337">
            <v>53.6</v>
          </cell>
          <cell r="J337">
            <v>428.75199999999995</v>
          </cell>
          <cell r="K337">
            <v>0</v>
          </cell>
          <cell r="L337">
            <v>0</v>
          </cell>
          <cell r="M337"/>
          <cell r="O337">
            <v>1.0900000000000001</v>
          </cell>
          <cell r="P337"/>
          <cell r="R337">
            <v>0</v>
          </cell>
          <cell r="S337">
            <v>0</v>
          </cell>
          <cell r="U337">
            <v>0</v>
          </cell>
          <cell r="V337"/>
          <cell r="X337"/>
          <cell r="Y337">
            <v>0</v>
          </cell>
          <cell r="Z337">
            <v>0</v>
          </cell>
          <cell r="AB337"/>
        </row>
        <row r="338">
          <cell r="C338" t="str">
            <v>HMR - Dra. Mercês Pontes Cunha</v>
          </cell>
          <cell r="E338" t="str">
            <v>EDUARDO BERNARDO DOS SANTOS</v>
          </cell>
          <cell r="F338" t="str">
            <v>3 - Administrativo</v>
          </cell>
          <cell r="G338" t="str">
            <v>5151-10</v>
          </cell>
          <cell r="H338">
            <v>44713</v>
          </cell>
          <cell r="I338">
            <v>16.98</v>
          </cell>
          <cell r="J338">
            <v>135.86240000000001</v>
          </cell>
          <cell r="K338">
            <v>0</v>
          </cell>
          <cell r="L338">
            <v>0</v>
          </cell>
          <cell r="M338"/>
          <cell r="O338">
            <v>1.0900000000000001</v>
          </cell>
          <cell r="P338"/>
          <cell r="R338">
            <v>85.1</v>
          </cell>
          <cell r="S338">
            <v>65.599999999999994</v>
          </cell>
          <cell r="U338">
            <v>0</v>
          </cell>
          <cell r="V338"/>
          <cell r="X338"/>
          <cell r="Y338">
            <v>0</v>
          </cell>
          <cell r="Z338">
            <v>0</v>
          </cell>
          <cell r="AB338"/>
        </row>
        <row r="339">
          <cell r="C339" t="str">
            <v>HMR - Dra. Mercês Pontes Cunha</v>
          </cell>
          <cell r="E339" t="str">
            <v>EDUARDO RAPHAEL BATISTA DA SILVA</v>
          </cell>
          <cell r="F339" t="str">
            <v>2 - Outros Profissionais da Saúde</v>
          </cell>
          <cell r="G339" t="str">
            <v>3241-15</v>
          </cell>
          <cell r="H339">
            <v>44713</v>
          </cell>
          <cell r="I339">
            <v>32.130000000000003</v>
          </cell>
          <cell r="J339">
            <v>257.00639999999999</v>
          </cell>
          <cell r="K339">
            <v>0</v>
          </cell>
          <cell r="L339">
            <v>0</v>
          </cell>
          <cell r="M339"/>
          <cell r="O339">
            <v>1.0900000000000001</v>
          </cell>
          <cell r="P339"/>
          <cell r="R339">
            <v>0</v>
          </cell>
          <cell r="S339">
            <v>0</v>
          </cell>
          <cell r="U339">
            <v>0</v>
          </cell>
          <cell r="V339"/>
          <cell r="X339"/>
          <cell r="Y339">
            <v>0</v>
          </cell>
          <cell r="Z339">
            <v>0</v>
          </cell>
          <cell r="AB339"/>
        </row>
        <row r="340">
          <cell r="C340" t="str">
            <v>HMR - Dra. Mercês Pontes Cunha</v>
          </cell>
          <cell r="E340" t="str">
            <v>EDVANIA MARIA DA SILVA</v>
          </cell>
          <cell r="F340" t="str">
            <v>2 - Outros Profissionais da Saúde</v>
          </cell>
          <cell r="G340" t="str">
            <v>2235-05</v>
          </cell>
          <cell r="H340">
            <v>44713</v>
          </cell>
          <cell r="I340">
            <v>42.55</v>
          </cell>
          <cell r="J340">
            <v>441.8664</v>
          </cell>
          <cell r="K340">
            <v>0</v>
          </cell>
          <cell r="L340">
            <v>0</v>
          </cell>
          <cell r="M340"/>
          <cell r="O340">
            <v>2.19</v>
          </cell>
          <cell r="P340"/>
          <cell r="R340">
            <v>0</v>
          </cell>
          <cell r="S340">
            <v>0</v>
          </cell>
          <cell r="U340">
            <v>0</v>
          </cell>
          <cell r="V340"/>
          <cell r="X340"/>
          <cell r="Y340">
            <v>0</v>
          </cell>
          <cell r="Z340">
            <v>0</v>
          </cell>
          <cell r="AB340"/>
        </row>
        <row r="341">
          <cell r="C341" t="str">
            <v>HMR - Dra. Mercês Pontes Cunha</v>
          </cell>
          <cell r="E341" t="str">
            <v>EFANIR TAVARES SERPA</v>
          </cell>
          <cell r="F341" t="str">
            <v>3 - Administrativo</v>
          </cell>
          <cell r="G341" t="str">
            <v>5143-20</v>
          </cell>
          <cell r="H341">
            <v>44713</v>
          </cell>
          <cell r="I341">
            <v>16.97</v>
          </cell>
          <cell r="J341">
            <v>135.744</v>
          </cell>
          <cell r="K341">
            <v>0</v>
          </cell>
          <cell r="L341">
            <v>0</v>
          </cell>
          <cell r="M341"/>
          <cell r="O341">
            <v>1.0900000000000001</v>
          </cell>
          <cell r="P341"/>
          <cell r="R341">
            <v>87.35</v>
          </cell>
          <cell r="S341">
            <v>72.72</v>
          </cell>
          <cell r="U341">
            <v>0</v>
          </cell>
          <cell r="V341"/>
          <cell r="X341"/>
          <cell r="Y341">
            <v>0</v>
          </cell>
          <cell r="Z341">
            <v>0</v>
          </cell>
          <cell r="AB341"/>
        </row>
        <row r="342">
          <cell r="C342" t="str">
            <v>HMR - Dra. Mercês Pontes Cunha</v>
          </cell>
          <cell r="E342" t="str">
            <v>ELAENE KARLA LEAO DE ALMEIDA</v>
          </cell>
          <cell r="F342" t="str">
            <v>2 - Outros Profissionais da Saúde</v>
          </cell>
          <cell r="G342" t="str">
            <v>3222-05</v>
          </cell>
          <cell r="H342">
            <v>44713</v>
          </cell>
          <cell r="I342">
            <v>18.48</v>
          </cell>
          <cell r="J342">
            <v>147.80240000000001</v>
          </cell>
          <cell r="K342">
            <v>0</v>
          </cell>
          <cell r="L342">
            <v>0</v>
          </cell>
          <cell r="M342"/>
          <cell r="O342">
            <v>1.0900000000000001</v>
          </cell>
          <cell r="P342"/>
          <cell r="R342">
            <v>0</v>
          </cell>
          <cell r="S342">
            <v>0</v>
          </cell>
          <cell r="U342">
            <v>0</v>
          </cell>
          <cell r="V342"/>
          <cell r="X342"/>
          <cell r="Y342">
            <v>0</v>
          </cell>
          <cell r="Z342">
            <v>0</v>
          </cell>
          <cell r="AB342"/>
        </row>
        <row r="343">
          <cell r="C343" t="str">
            <v>HMR - Dra. Mercês Pontes Cunha</v>
          </cell>
          <cell r="E343" t="str">
            <v>ELAIDE FERNANDA SOARES DOS SANTOS</v>
          </cell>
          <cell r="F343" t="str">
            <v>3 - Administrativo</v>
          </cell>
          <cell r="G343" t="str">
            <v>5143-20</v>
          </cell>
          <cell r="H343">
            <v>44713</v>
          </cell>
          <cell r="I343">
            <v>14.68</v>
          </cell>
          <cell r="J343">
            <v>117.38719999999999</v>
          </cell>
          <cell r="K343">
            <v>0</v>
          </cell>
          <cell r="L343">
            <v>0</v>
          </cell>
          <cell r="M343"/>
          <cell r="O343">
            <v>1.0900000000000001</v>
          </cell>
          <cell r="P343"/>
          <cell r="R343">
            <v>85.1</v>
          </cell>
          <cell r="S343">
            <v>65.599999999999994</v>
          </cell>
          <cell r="U343">
            <v>0</v>
          </cell>
          <cell r="V343"/>
          <cell r="X343"/>
          <cell r="Y343">
            <v>0</v>
          </cell>
          <cell r="Z343">
            <v>0</v>
          </cell>
          <cell r="AB343"/>
        </row>
        <row r="344">
          <cell r="C344" t="str">
            <v>HMR - Dra. Mercês Pontes Cunha</v>
          </cell>
          <cell r="E344" t="str">
            <v>ELAILA RODRIGUES DE SOUZA</v>
          </cell>
          <cell r="F344" t="str">
            <v>2 - Outros Profissionais da Saúde</v>
          </cell>
          <cell r="G344" t="str">
            <v>2235-05</v>
          </cell>
          <cell r="H344">
            <v>44713</v>
          </cell>
          <cell r="I344">
            <v>37.32</v>
          </cell>
          <cell r="J344">
            <v>399.96960000000001</v>
          </cell>
          <cell r="K344">
            <v>0</v>
          </cell>
          <cell r="L344">
            <v>0</v>
          </cell>
          <cell r="M344"/>
          <cell r="O344">
            <v>2.19</v>
          </cell>
          <cell r="P344"/>
          <cell r="R344">
            <v>0</v>
          </cell>
          <cell r="S344">
            <v>0</v>
          </cell>
          <cell r="U344">
            <v>0</v>
          </cell>
          <cell r="V344"/>
          <cell r="X344"/>
          <cell r="Y344">
            <v>0</v>
          </cell>
          <cell r="Z344">
            <v>0</v>
          </cell>
          <cell r="AB344"/>
        </row>
        <row r="345">
          <cell r="C345" t="str">
            <v>HMR - Dra. Mercês Pontes Cunha</v>
          </cell>
          <cell r="E345" t="str">
            <v>ELAINE CRISTINA DA SILVA DIAS</v>
          </cell>
          <cell r="F345" t="str">
            <v>2 - Outros Profissionais da Saúde</v>
          </cell>
          <cell r="G345" t="str">
            <v>3222-05</v>
          </cell>
          <cell r="H345">
            <v>44713</v>
          </cell>
          <cell r="I345">
            <v>14.83</v>
          </cell>
          <cell r="J345">
            <v>118.708</v>
          </cell>
          <cell r="K345">
            <v>0</v>
          </cell>
          <cell r="L345">
            <v>0</v>
          </cell>
          <cell r="M345"/>
          <cell r="O345">
            <v>1.0900000000000001</v>
          </cell>
          <cell r="P345"/>
          <cell r="R345">
            <v>93.299999999999983</v>
          </cell>
          <cell r="S345">
            <v>72.72</v>
          </cell>
          <cell r="U345">
            <v>0</v>
          </cell>
          <cell r="V345"/>
          <cell r="X345"/>
          <cell r="Y345">
            <v>0</v>
          </cell>
          <cell r="Z345">
            <v>0</v>
          </cell>
          <cell r="AB345"/>
        </row>
        <row r="346">
          <cell r="C346" t="str">
            <v>HMR - Dra. Mercês Pontes Cunha</v>
          </cell>
          <cell r="E346" t="str">
            <v>ELAINE CRISTINA ESTEVAO DE ARRUDA</v>
          </cell>
          <cell r="F346" t="str">
            <v>2 - Outros Profissionais da Saúde</v>
          </cell>
          <cell r="G346" t="str">
            <v>3222-05</v>
          </cell>
          <cell r="H346">
            <v>44713</v>
          </cell>
          <cell r="I346">
            <v>17.239999999999998</v>
          </cell>
          <cell r="J346">
            <v>137.8792</v>
          </cell>
          <cell r="K346">
            <v>0</v>
          </cell>
          <cell r="L346">
            <v>0</v>
          </cell>
          <cell r="M346"/>
          <cell r="O346">
            <v>1.0900000000000001</v>
          </cell>
          <cell r="P346"/>
          <cell r="R346">
            <v>259.10000000000002</v>
          </cell>
          <cell r="S346">
            <v>8.1999999999999993</v>
          </cell>
          <cell r="U346">
            <v>0</v>
          </cell>
          <cell r="V346"/>
          <cell r="X346"/>
          <cell r="Y346">
            <v>0</v>
          </cell>
          <cell r="Z346">
            <v>0</v>
          </cell>
          <cell r="AB346"/>
        </row>
        <row r="347">
          <cell r="C347" t="str">
            <v>HMR - Dra. Mercês Pontes Cunha</v>
          </cell>
          <cell r="E347" t="str">
            <v>ELAINE FERNANDA DE SOUZA</v>
          </cell>
          <cell r="F347" t="str">
            <v>2 - Outros Profissionais da Saúde</v>
          </cell>
          <cell r="G347" t="str">
            <v>5135-05</v>
          </cell>
          <cell r="H347">
            <v>44713</v>
          </cell>
          <cell r="I347">
            <v>16.68</v>
          </cell>
          <cell r="J347">
            <v>133.45760000000001</v>
          </cell>
          <cell r="K347">
            <v>0</v>
          </cell>
          <cell r="L347">
            <v>0</v>
          </cell>
          <cell r="M347"/>
          <cell r="O347">
            <v>1.0900000000000001</v>
          </cell>
          <cell r="P347"/>
          <cell r="R347">
            <v>95.699999999999989</v>
          </cell>
          <cell r="S347">
            <v>72.72</v>
          </cell>
          <cell r="U347">
            <v>0</v>
          </cell>
          <cell r="V347"/>
          <cell r="X347"/>
          <cell r="Y347">
            <v>0</v>
          </cell>
          <cell r="Z347">
            <v>0</v>
          </cell>
          <cell r="AB347"/>
        </row>
        <row r="348">
          <cell r="C348" t="str">
            <v>HMR - Dra. Mercês Pontes Cunha</v>
          </cell>
          <cell r="E348" t="str">
            <v>ELANE PEREIRA DE MOURA</v>
          </cell>
          <cell r="F348" t="str">
            <v>2 - Outros Profissionais da Saúde</v>
          </cell>
          <cell r="G348" t="str">
            <v>2234-05</v>
          </cell>
          <cell r="H348">
            <v>44713</v>
          </cell>
          <cell r="I348">
            <v>28.59</v>
          </cell>
          <cell r="J348">
            <v>295.44639999999998</v>
          </cell>
          <cell r="K348">
            <v>0</v>
          </cell>
          <cell r="L348">
            <v>0</v>
          </cell>
          <cell r="M348"/>
          <cell r="O348">
            <v>1.0900000000000001</v>
          </cell>
          <cell r="P348"/>
          <cell r="R348">
            <v>0</v>
          </cell>
          <cell r="S348">
            <v>0</v>
          </cell>
          <cell r="U348">
            <v>0</v>
          </cell>
          <cell r="V348"/>
          <cell r="X348"/>
          <cell r="Y348">
            <v>0</v>
          </cell>
          <cell r="Z348">
            <v>0</v>
          </cell>
          <cell r="AB348"/>
        </row>
        <row r="349">
          <cell r="C349" t="str">
            <v>HMR - Dra. Mercês Pontes Cunha</v>
          </cell>
          <cell r="E349" t="str">
            <v>ELDA DE MIRANDA LEAO</v>
          </cell>
          <cell r="F349" t="str">
            <v>1 - Médico</v>
          </cell>
          <cell r="G349" t="str">
            <v>2251-24</v>
          </cell>
          <cell r="H349">
            <v>44713</v>
          </cell>
          <cell r="I349">
            <v>60.93</v>
          </cell>
          <cell r="J349">
            <v>487.392</v>
          </cell>
          <cell r="K349">
            <v>0</v>
          </cell>
          <cell r="L349">
            <v>0</v>
          </cell>
          <cell r="M349"/>
          <cell r="O349">
            <v>8.75</v>
          </cell>
          <cell r="P349"/>
          <cell r="R349">
            <v>0</v>
          </cell>
          <cell r="S349">
            <v>0</v>
          </cell>
          <cell r="U349">
            <v>0</v>
          </cell>
          <cell r="V349"/>
          <cell r="X349"/>
          <cell r="Y349">
            <v>0</v>
          </cell>
          <cell r="Z349">
            <v>0</v>
          </cell>
          <cell r="AB349"/>
        </row>
        <row r="350">
          <cell r="C350" t="str">
            <v>HMR - Dra. Mercês Pontes Cunha</v>
          </cell>
          <cell r="E350" t="str">
            <v>ELIANE DOS SANTOS LIMA</v>
          </cell>
          <cell r="F350" t="str">
            <v>2 - Outros Profissionais da Saúde</v>
          </cell>
          <cell r="G350" t="str">
            <v>2515-20</v>
          </cell>
          <cell r="H350">
            <v>44713</v>
          </cell>
          <cell r="I350">
            <v>23.6</v>
          </cell>
          <cell r="J350">
            <v>188.7552</v>
          </cell>
          <cell r="K350">
            <v>0</v>
          </cell>
          <cell r="L350">
            <v>0</v>
          </cell>
          <cell r="M350"/>
          <cell r="O350">
            <v>1.0900000000000001</v>
          </cell>
          <cell r="P350"/>
          <cell r="R350">
            <v>0</v>
          </cell>
          <cell r="S350">
            <v>0</v>
          </cell>
          <cell r="U350">
            <v>0</v>
          </cell>
          <cell r="V350"/>
          <cell r="X350"/>
          <cell r="Y350">
            <v>0</v>
          </cell>
          <cell r="Z350">
            <v>0</v>
          </cell>
          <cell r="AB350"/>
        </row>
        <row r="351">
          <cell r="C351" t="str">
            <v>HMR - Dra. Mercês Pontes Cunha</v>
          </cell>
          <cell r="E351" t="str">
            <v>ELICKA MORAES DA SILVA</v>
          </cell>
          <cell r="F351" t="str">
            <v>2 - Outros Profissionais da Saúde</v>
          </cell>
          <cell r="G351" t="str">
            <v>2235-05</v>
          </cell>
          <cell r="H351">
            <v>44713</v>
          </cell>
          <cell r="I351">
            <v>47.37</v>
          </cell>
          <cell r="J351">
            <v>480.44080000000002</v>
          </cell>
          <cell r="K351">
            <v>0</v>
          </cell>
          <cell r="L351">
            <v>0</v>
          </cell>
          <cell r="M351"/>
          <cell r="O351">
            <v>2.19</v>
          </cell>
          <cell r="P351"/>
          <cell r="R351">
            <v>52.300000000000004</v>
          </cell>
          <cell r="S351">
            <v>65.599999999999994</v>
          </cell>
          <cell r="U351">
            <v>153.89000000000001</v>
          </cell>
          <cell r="V351"/>
          <cell r="X351"/>
          <cell r="Y351">
            <v>0</v>
          </cell>
          <cell r="Z351">
            <v>0</v>
          </cell>
          <cell r="AB351"/>
        </row>
        <row r="352">
          <cell r="C352" t="str">
            <v>HMR - Dra. Mercês Pontes Cunha</v>
          </cell>
          <cell r="E352" t="str">
            <v>ELIDA VALERIA DA SILVA</v>
          </cell>
          <cell r="F352" t="str">
            <v>2 - Outros Profissionais da Saúde</v>
          </cell>
          <cell r="G352" t="str">
            <v>3222-05</v>
          </cell>
          <cell r="H352">
            <v>44713</v>
          </cell>
          <cell r="I352">
            <v>19.82</v>
          </cell>
          <cell r="J352">
            <v>158.6344</v>
          </cell>
          <cell r="K352">
            <v>0</v>
          </cell>
          <cell r="L352">
            <v>0</v>
          </cell>
          <cell r="M352"/>
          <cell r="O352">
            <v>1.0900000000000001</v>
          </cell>
          <cell r="P352"/>
          <cell r="R352">
            <v>0</v>
          </cell>
          <cell r="S352">
            <v>0</v>
          </cell>
          <cell r="U352">
            <v>0</v>
          </cell>
          <cell r="V352"/>
          <cell r="X352"/>
          <cell r="Y352">
            <v>0</v>
          </cell>
          <cell r="Z352">
            <v>0</v>
          </cell>
          <cell r="AB352"/>
        </row>
        <row r="353">
          <cell r="C353" t="str">
            <v>HMR - Dra. Mercês Pontes Cunha</v>
          </cell>
          <cell r="E353" t="str">
            <v>ELIELTON ALVES DA SILVA FILHO</v>
          </cell>
          <cell r="F353" t="str">
            <v>3 - Administrativo</v>
          </cell>
          <cell r="G353" t="str">
            <v>5163-45</v>
          </cell>
          <cell r="H353">
            <v>44713</v>
          </cell>
          <cell r="I353">
            <v>19.059999999999999</v>
          </cell>
          <cell r="J353">
            <v>152.42000000000002</v>
          </cell>
          <cell r="K353">
            <v>0</v>
          </cell>
          <cell r="L353">
            <v>0</v>
          </cell>
          <cell r="M353"/>
          <cell r="O353">
            <v>1.0900000000000001</v>
          </cell>
          <cell r="P353"/>
          <cell r="R353">
            <v>0</v>
          </cell>
          <cell r="S353">
            <v>0</v>
          </cell>
          <cell r="U353">
            <v>0</v>
          </cell>
          <cell r="V353"/>
          <cell r="X353"/>
          <cell r="Y353">
            <v>0</v>
          </cell>
          <cell r="Z353">
            <v>0</v>
          </cell>
          <cell r="AB353"/>
        </row>
        <row r="354">
          <cell r="C354" t="str">
            <v>HMR - Dra. Mercês Pontes Cunha</v>
          </cell>
          <cell r="E354" t="str">
            <v>ELIENAY KEREN FLORENCIO DA SILVA</v>
          </cell>
          <cell r="F354" t="str">
            <v>3 - Administrativo</v>
          </cell>
          <cell r="G354" t="str">
            <v>2394-30</v>
          </cell>
          <cell r="H354">
            <v>44713</v>
          </cell>
          <cell r="I354">
            <v>42.93</v>
          </cell>
          <cell r="J354">
            <v>433.63040000000001</v>
          </cell>
          <cell r="K354">
            <v>0</v>
          </cell>
          <cell r="L354">
            <v>0</v>
          </cell>
          <cell r="M354"/>
          <cell r="O354">
            <v>2.19</v>
          </cell>
          <cell r="P354"/>
          <cell r="R354">
            <v>0</v>
          </cell>
          <cell r="S354">
            <v>0</v>
          </cell>
          <cell r="U354">
            <v>0</v>
          </cell>
          <cell r="V354"/>
          <cell r="X354"/>
          <cell r="Y354">
            <v>0</v>
          </cell>
          <cell r="Z354">
            <v>0</v>
          </cell>
          <cell r="AB354"/>
        </row>
        <row r="355">
          <cell r="C355" t="str">
            <v>HMR - Dra. Mercês Pontes Cunha</v>
          </cell>
          <cell r="E355" t="str">
            <v>ELISABETE CRISTINA DOS SANTOS</v>
          </cell>
          <cell r="F355" t="str">
            <v>2 - Outros Profissionais da Saúde</v>
          </cell>
          <cell r="G355" t="str">
            <v>5211-30</v>
          </cell>
          <cell r="H355">
            <v>44713</v>
          </cell>
          <cell r="I355">
            <v>13.52</v>
          </cell>
          <cell r="J355">
            <v>108.21520000000001</v>
          </cell>
          <cell r="K355">
            <v>0</v>
          </cell>
          <cell r="L355">
            <v>0</v>
          </cell>
          <cell r="M355"/>
          <cell r="O355">
            <v>1.0900000000000001</v>
          </cell>
          <cell r="P355"/>
          <cell r="R355">
            <v>0</v>
          </cell>
          <cell r="S355">
            <v>0</v>
          </cell>
          <cell r="U355">
            <v>0</v>
          </cell>
          <cell r="V355"/>
          <cell r="X355"/>
          <cell r="Y355">
            <v>0</v>
          </cell>
          <cell r="Z355">
            <v>0</v>
          </cell>
          <cell r="AB355"/>
        </row>
        <row r="356">
          <cell r="C356" t="str">
            <v>HMR - Dra. Mercês Pontes Cunha</v>
          </cell>
          <cell r="E356" t="str">
            <v>ELISABETE DA SILVA NASCIMENTO</v>
          </cell>
          <cell r="F356" t="str">
            <v>2 - Outros Profissionais da Saúde</v>
          </cell>
          <cell r="G356" t="str">
            <v>3222-05</v>
          </cell>
          <cell r="H356">
            <v>44713</v>
          </cell>
          <cell r="I356">
            <v>16.239999999999998</v>
          </cell>
          <cell r="J356">
            <v>129.95359999999999</v>
          </cell>
          <cell r="K356">
            <v>0</v>
          </cell>
          <cell r="L356">
            <v>0</v>
          </cell>
          <cell r="M356"/>
          <cell r="O356">
            <v>1.0900000000000001</v>
          </cell>
          <cell r="P356"/>
          <cell r="R356">
            <v>107.6</v>
          </cell>
          <cell r="S356">
            <v>72.72</v>
          </cell>
          <cell r="U356">
            <v>0</v>
          </cell>
          <cell r="V356"/>
          <cell r="X356"/>
          <cell r="Y356">
            <v>0</v>
          </cell>
          <cell r="Z356">
            <v>0</v>
          </cell>
          <cell r="AB356"/>
        </row>
        <row r="357">
          <cell r="C357" t="str">
            <v>HMR - Dra. Mercês Pontes Cunha</v>
          </cell>
          <cell r="E357" t="str">
            <v>ELISABETH PEREIRA DE MENESES</v>
          </cell>
          <cell r="F357" t="str">
            <v>2 - Outros Profissionais da Saúde</v>
          </cell>
          <cell r="G357" t="str">
            <v>2235-05</v>
          </cell>
          <cell r="H357">
            <v>44713</v>
          </cell>
          <cell r="I357">
            <v>64.53</v>
          </cell>
          <cell r="J357">
            <v>651.39520000000005</v>
          </cell>
          <cell r="K357">
            <v>0</v>
          </cell>
          <cell r="L357">
            <v>0</v>
          </cell>
          <cell r="M357"/>
          <cell r="O357">
            <v>2.19</v>
          </cell>
          <cell r="P357"/>
          <cell r="R357">
            <v>0</v>
          </cell>
          <cell r="S357">
            <v>0</v>
          </cell>
          <cell r="U357">
            <v>0</v>
          </cell>
          <cell r="V357"/>
          <cell r="X357"/>
          <cell r="Y357">
            <v>0</v>
          </cell>
          <cell r="Z357">
            <v>0</v>
          </cell>
          <cell r="AB357"/>
        </row>
        <row r="358">
          <cell r="C358" t="str">
            <v>HMR - Dra. Mercês Pontes Cunha</v>
          </cell>
          <cell r="E358" t="str">
            <v>ELISANGELA APARECIDA DA SILVA GARRIDO</v>
          </cell>
          <cell r="F358" t="str">
            <v>3 - Administrativo</v>
          </cell>
          <cell r="G358" t="str">
            <v>4110-10</v>
          </cell>
          <cell r="H358">
            <v>44713</v>
          </cell>
          <cell r="I358">
            <v>24.93</v>
          </cell>
          <cell r="J358">
            <v>199.4616</v>
          </cell>
          <cell r="K358">
            <v>0</v>
          </cell>
          <cell r="L358">
            <v>0</v>
          </cell>
          <cell r="M358"/>
          <cell r="O358">
            <v>1.0900000000000001</v>
          </cell>
          <cell r="P358"/>
          <cell r="R358">
            <v>0</v>
          </cell>
          <cell r="S358">
            <v>0</v>
          </cell>
          <cell r="U358">
            <v>0</v>
          </cell>
          <cell r="V358"/>
          <cell r="X358"/>
          <cell r="Y358">
            <v>0</v>
          </cell>
          <cell r="Z358">
            <v>0</v>
          </cell>
          <cell r="AB358"/>
        </row>
        <row r="359">
          <cell r="C359" t="str">
            <v>HMR - Dra. Mercês Pontes Cunha</v>
          </cell>
          <cell r="E359" t="str">
            <v>ELISANGELA FERREIRA DE ALBERTIM</v>
          </cell>
          <cell r="F359" t="str">
            <v>3 - Administrativo</v>
          </cell>
          <cell r="G359" t="str">
            <v>5134-30</v>
          </cell>
          <cell r="H359">
            <v>44713</v>
          </cell>
          <cell r="I359">
            <v>14.68</v>
          </cell>
          <cell r="J359">
            <v>117.43680000000001</v>
          </cell>
          <cell r="K359">
            <v>0</v>
          </cell>
          <cell r="L359">
            <v>0</v>
          </cell>
          <cell r="M359"/>
          <cell r="O359">
            <v>1.0900000000000001</v>
          </cell>
          <cell r="P359"/>
          <cell r="R359">
            <v>107.6</v>
          </cell>
          <cell r="S359">
            <v>72.72</v>
          </cell>
          <cell r="U359">
            <v>0</v>
          </cell>
          <cell r="V359"/>
          <cell r="X359"/>
          <cell r="Y359">
            <v>0</v>
          </cell>
          <cell r="Z359">
            <v>0</v>
          </cell>
          <cell r="AB359"/>
        </row>
        <row r="360">
          <cell r="C360" t="str">
            <v>HMR - Dra. Mercês Pontes Cunha</v>
          </cell>
          <cell r="E360" t="str">
            <v>ELIVANIA ARAUJO SOARES DA SILVA</v>
          </cell>
          <cell r="F360" t="str">
            <v>3 - Administrativo</v>
          </cell>
          <cell r="G360" t="str">
            <v>4110-10</v>
          </cell>
          <cell r="H360">
            <v>44713</v>
          </cell>
          <cell r="I360">
            <v>19.510000000000002</v>
          </cell>
          <cell r="J360">
            <v>124.004</v>
          </cell>
          <cell r="K360">
            <v>0</v>
          </cell>
          <cell r="L360">
            <v>0</v>
          </cell>
          <cell r="M360"/>
          <cell r="O360">
            <v>1.0900000000000001</v>
          </cell>
          <cell r="P360"/>
          <cell r="R360">
            <v>95.699999999999989</v>
          </cell>
          <cell r="S360">
            <v>93</v>
          </cell>
          <cell r="U360">
            <v>0</v>
          </cell>
          <cell r="V360"/>
          <cell r="X360"/>
          <cell r="Y360">
            <v>0</v>
          </cell>
          <cell r="Z360">
            <v>0</v>
          </cell>
          <cell r="AB360"/>
        </row>
        <row r="361">
          <cell r="C361" t="str">
            <v>HMR - Dra. Mercês Pontes Cunha</v>
          </cell>
          <cell r="E361" t="str">
            <v>ELIZABETE CRIZTINA DA SILVA</v>
          </cell>
          <cell r="F361" t="str">
            <v>2 - Outros Profissionais da Saúde</v>
          </cell>
          <cell r="G361" t="str">
            <v>3222-05</v>
          </cell>
          <cell r="H361">
            <v>44713</v>
          </cell>
          <cell r="I361">
            <v>14.54</v>
          </cell>
          <cell r="J361">
            <v>116.352</v>
          </cell>
          <cell r="K361">
            <v>0</v>
          </cell>
          <cell r="L361">
            <v>0</v>
          </cell>
          <cell r="M361"/>
          <cell r="O361">
            <v>1.0900000000000001</v>
          </cell>
          <cell r="P361"/>
          <cell r="R361">
            <v>85.1</v>
          </cell>
          <cell r="S361">
            <v>72.72</v>
          </cell>
          <cell r="U361">
            <v>0</v>
          </cell>
          <cell r="V361"/>
          <cell r="X361"/>
          <cell r="Y361">
            <v>0</v>
          </cell>
          <cell r="Z361">
            <v>0</v>
          </cell>
          <cell r="AB361"/>
        </row>
        <row r="362">
          <cell r="C362" t="str">
            <v>HMR - Dra. Mercês Pontes Cunha</v>
          </cell>
          <cell r="E362" t="str">
            <v>ELIZABETE FERNANDES DOS SANTOS RAMOS</v>
          </cell>
          <cell r="F362" t="str">
            <v>2 - Outros Profissionais da Saúde</v>
          </cell>
          <cell r="G362" t="str">
            <v>3222-05</v>
          </cell>
          <cell r="H362">
            <v>44713</v>
          </cell>
          <cell r="I362">
            <v>14.66</v>
          </cell>
          <cell r="J362">
            <v>117.24160000000001</v>
          </cell>
          <cell r="K362">
            <v>0</v>
          </cell>
          <cell r="L362">
            <v>0</v>
          </cell>
          <cell r="M362"/>
          <cell r="O362">
            <v>1.0900000000000001</v>
          </cell>
          <cell r="P362"/>
          <cell r="R362">
            <v>93.299999999999983</v>
          </cell>
          <cell r="S362">
            <v>67.87</v>
          </cell>
          <cell r="U362">
            <v>0</v>
          </cell>
          <cell r="V362"/>
          <cell r="X362"/>
          <cell r="Y362">
            <v>0</v>
          </cell>
          <cell r="Z362">
            <v>0</v>
          </cell>
          <cell r="AB362"/>
        </row>
        <row r="363">
          <cell r="C363" t="str">
            <v>HMR - Dra. Mercês Pontes Cunha</v>
          </cell>
          <cell r="E363" t="str">
            <v>ELIZABETE VENTURA DOS SANTOS</v>
          </cell>
          <cell r="F363" t="str">
            <v>2 - Outros Profissionais da Saúde</v>
          </cell>
          <cell r="G363" t="str">
            <v>2515-20</v>
          </cell>
          <cell r="H363">
            <v>44713</v>
          </cell>
          <cell r="I363">
            <v>26.41</v>
          </cell>
          <cell r="J363">
            <v>211.25279999999998</v>
          </cell>
          <cell r="K363">
            <v>0</v>
          </cell>
          <cell r="L363">
            <v>0</v>
          </cell>
          <cell r="M363"/>
          <cell r="O363">
            <v>1.0900000000000001</v>
          </cell>
          <cell r="P363"/>
          <cell r="R363">
            <v>0</v>
          </cell>
          <cell r="S363">
            <v>0</v>
          </cell>
          <cell r="U363">
            <v>0</v>
          </cell>
          <cell r="V363"/>
          <cell r="X363"/>
          <cell r="Y363">
            <v>0</v>
          </cell>
          <cell r="Z363">
            <v>0</v>
          </cell>
          <cell r="AB363"/>
        </row>
        <row r="364">
          <cell r="C364" t="str">
            <v>HMR - Dra. Mercês Pontes Cunha</v>
          </cell>
          <cell r="E364" t="str">
            <v xml:space="preserve">ELIZABETH CRISTINA SOBRAL BRITO VIANA </v>
          </cell>
          <cell r="F364" t="str">
            <v>2 - Outros Profissionais da Saúde</v>
          </cell>
          <cell r="G364" t="str">
            <v>2235-05</v>
          </cell>
          <cell r="H364">
            <v>44713</v>
          </cell>
          <cell r="I364">
            <v>44</v>
          </cell>
          <cell r="J364">
            <v>487.17999999999995</v>
          </cell>
          <cell r="K364">
            <v>0</v>
          </cell>
          <cell r="L364">
            <v>0</v>
          </cell>
          <cell r="M364"/>
          <cell r="O364">
            <v>2.19</v>
          </cell>
          <cell r="P364"/>
          <cell r="R364">
            <v>0</v>
          </cell>
          <cell r="S364">
            <v>0</v>
          </cell>
          <cell r="U364">
            <v>132.20000000000002</v>
          </cell>
          <cell r="V364"/>
          <cell r="X364"/>
          <cell r="Y364">
            <v>0</v>
          </cell>
          <cell r="Z364">
            <v>0</v>
          </cell>
          <cell r="AB364"/>
        </row>
        <row r="365">
          <cell r="C365" t="str">
            <v>HMR - Dra. Mercês Pontes Cunha</v>
          </cell>
          <cell r="E365" t="str">
            <v>ELIZABETH REGINA GALDINO FULCO</v>
          </cell>
          <cell r="F365" t="str">
            <v>1 - Médico</v>
          </cell>
          <cell r="G365" t="str">
            <v>2251-25</v>
          </cell>
          <cell r="H365">
            <v>44713</v>
          </cell>
          <cell r="I365">
            <v>60.93</v>
          </cell>
          <cell r="J365">
            <v>487.392</v>
          </cell>
          <cell r="K365">
            <v>0</v>
          </cell>
          <cell r="L365">
            <v>0</v>
          </cell>
          <cell r="M365"/>
          <cell r="O365">
            <v>8.75</v>
          </cell>
          <cell r="P365"/>
          <cell r="R365">
            <v>0</v>
          </cell>
          <cell r="S365">
            <v>0</v>
          </cell>
          <cell r="U365">
            <v>0</v>
          </cell>
          <cell r="V365"/>
          <cell r="X365"/>
          <cell r="Y365">
            <v>0</v>
          </cell>
          <cell r="Z365">
            <v>0</v>
          </cell>
          <cell r="AB365"/>
        </row>
        <row r="366">
          <cell r="C366" t="str">
            <v>HMR - Dra. Mercês Pontes Cunha</v>
          </cell>
          <cell r="E366" t="str">
            <v>ELIZABETH VIRGINIA MACHADO MOURA DE PAIVA</v>
          </cell>
          <cell r="F366" t="str">
            <v>3 - Administrativo</v>
          </cell>
          <cell r="G366" t="str">
            <v>2525-45</v>
          </cell>
          <cell r="H366">
            <v>44713</v>
          </cell>
          <cell r="I366">
            <v>51.83</v>
          </cell>
          <cell r="J366">
            <v>414.572</v>
          </cell>
          <cell r="K366">
            <v>0</v>
          </cell>
          <cell r="L366">
            <v>0</v>
          </cell>
          <cell r="M366"/>
          <cell r="O366">
            <v>1.0900000000000001</v>
          </cell>
          <cell r="P366"/>
          <cell r="R366">
            <v>0</v>
          </cell>
          <cell r="S366">
            <v>0</v>
          </cell>
          <cell r="U366">
            <v>69.430000000000007</v>
          </cell>
          <cell r="V366"/>
          <cell r="X366"/>
          <cell r="Y366">
            <v>0</v>
          </cell>
          <cell r="Z366">
            <v>0</v>
          </cell>
          <cell r="AB366"/>
        </row>
        <row r="367">
          <cell r="C367" t="str">
            <v>HMR - Dra. Mercês Pontes Cunha</v>
          </cell>
          <cell r="E367" t="str">
            <v>ELIZANDRA SILVA PEREIRA</v>
          </cell>
          <cell r="F367" t="str">
            <v>2 - Outros Profissionais da Saúde</v>
          </cell>
          <cell r="G367" t="str">
            <v>3222-05</v>
          </cell>
          <cell r="H367">
            <v>44713</v>
          </cell>
          <cell r="I367">
            <v>14.69</v>
          </cell>
          <cell r="J367">
            <v>117.50319999999999</v>
          </cell>
          <cell r="K367">
            <v>0</v>
          </cell>
          <cell r="L367">
            <v>0</v>
          </cell>
          <cell r="M367"/>
          <cell r="O367">
            <v>1.0900000000000001</v>
          </cell>
          <cell r="P367"/>
          <cell r="R367">
            <v>117.29999999999998</v>
          </cell>
          <cell r="S367">
            <v>72.72</v>
          </cell>
          <cell r="U367">
            <v>0</v>
          </cell>
          <cell r="V367"/>
          <cell r="X367"/>
          <cell r="Y367">
            <v>0</v>
          </cell>
          <cell r="Z367">
            <v>0</v>
          </cell>
          <cell r="AB367"/>
        </row>
        <row r="368">
          <cell r="C368" t="str">
            <v>HMR - Dra. Mercês Pontes Cunha</v>
          </cell>
          <cell r="E368" t="str">
            <v>ELIZANGELA DE ASSIS LINS</v>
          </cell>
          <cell r="F368" t="str">
            <v>3 - Administrativo</v>
          </cell>
          <cell r="G368" t="str">
            <v>2124-05</v>
          </cell>
          <cell r="H368">
            <v>44713</v>
          </cell>
          <cell r="I368">
            <v>31.93</v>
          </cell>
          <cell r="J368">
            <v>255.4128</v>
          </cell>
          <cell r="K368">
            <v>0</v>
          </cell>
          <cell r="L368">
            <v>0</v>
          </cell>
          <cell r="M368"/>
          <cell r="O368">
            <v>1.0900000000000001</v>
          </cell>
          <cell r="P368"/>
          <cell r="R368">
            <v>0</v>
          </cell>
          <cell r="S368">
            <v>0</v>
          </cell>
          <cell r="U368">
            <v>0</v>
          </cell>
          <cell r="V368"/>
          <cell r="X368"/>
          <cell r="Y368">
            <v>0</v>
          </cell>
          <cell r="Z368">
            <v>0</v>
          </cell>
          <cell r="AB368"/>
        </row>
        <row r="369">
          <cell r="C369" t="str">
            <v>HMR - Dra. Mercês Pontes Cunha</v>
          </cell>
          <cell r="E369" t="str">
            <v>ELIZANGELA DE BARROS LIMA</v>
          </cell>
          <cell r="F369" t="str">
            <v>3 - Administrativo</v>
          </cell>
          <cell r="G369" t="str">
            <v>5143-20</v>
          </cell>
          <cell r="H369">
            <v>44713</v>
          </cell>
          <cell r="I369">
            <v>16.97</v>
          </cell>
          <cell r="J369">
            <v>135.744</v>
          </cell>
          <cell r="K369">
            <v>0</v>
          </cell>
          <cell r="L369">
            <v>0</v>
          </cell>
          <cell r="M369"/>
          <cell r="O369">
            <v>1.0900000000000001</v>
          </cell>
          <cell r="P369"/>
          <cell r="R369">
            <v>134.29999999999998</v>
          </cell>
          <cell r="S369">
            <v>72.72</v>
          </cell>
          <cell r="U369">
            <v>0</v>
          </cell>
          <cell r="V369"/>
          <cell r="X369"/>
          <cell r="Y369">
            <v>0</v>
          </cell>
          <cell r="Z369">
            <v>0</v>
          </cell>
          <cell r="AB369"/>
        </row>
        <row r="370">
          <cell r="C370" t="str">
            <v>HMR - Dra. Mercês Pontes Cunha</v>
          </cell>
          <cell r="E370" t="str">
            <v>ELIZANGELA DE SOUZA BARBOSA</v>
          </cell>
          <cell r="F370" t="str">
            <v>2 - Outros Profissionais da Saúde</v>
          </cell>
          <cell r="G370" t="str">
            <v>3222-05</v>
          </cell>
          <cell r="H370">
            <v>44713</v>
          </cell>
          <cell r="I370">
            <v>16.87</v>
          </cell>
          <cell r="J370">
            <v>134.98079999999999</v>
          </cell>
          <cell r="K370">
            <v>0</v>
          </cell>
          <cell r="L370">
            <v>0</v>
          </cell>
          <cell r="M370"/>
          <cell r="O370">
            <v>1.0900000000000001</v>
          </cell>
          <cell r="P370"/>
          <cell r="R370">
            <v>0</v>
          </cell>
          <cell r="S370">
            <v>0</v>
          </cell>
          <cell r="U370">
            <v>0</v>
          </cell>
          <cell r="V370"/>
          <cell r="X370"/>
          <cell r="Y370">
            <v>0</v>
          </cell>
          <cell r="Z370">
            <v>0</v>
          </cell>
          <cell r="AB370"/>
        </row>
        <row r="371">
          <cell r="C371" t="str">
            <v>HMR - Dra. Mercês Pontes Cunha</v>
          </cell>
          <cell r="E371" t="str">
            <v>ELIZANNE DE SIQUEIRA ALMEIDA</v>
          </cell>
          <cell r="F371" t="str">
            <v>3 - Administrativo</v>
          </cell>
          <cell r="G371" t="str">
            <v>4110-05</v>
          </cell>
          <cell r="H371">
            <v>44713</v>
          </cell>
          <cell r="I371">
            <v>15.15</v>
          </cell>
          <cell r="J371">
            <v>121.2</v>
          </cell>
          <cell r="K371">
            <v>0</v>
          </cell>
          <cell r="L371">
            <v>0</v>
          </cell>
          <cell r="M371"/>
          <cell r="O371">
            <v>1.0900000000000001</v>
          </cell>
          <cell r="P371"/>
          <cell r="R371">
            <v>306.5</v>
          </cell>
          <cell r="S371">
            <v>72.72</v>
          </cell>
          <cell r="U371">
            <v>0</v>
          </cell>
          <cell r="V371"/>
          <cell r="X371"/>
          <cell r="Y371">
            <v>0</v>
          </cell>
          <cell r="Z371">
            <v>0</v>
          </cell>
          <cell r="AB371"/>
        </row>
        <row r="372">
          <cell r="C372" t="str">
            <v>HMR - Dra. Mercês Pontes Cunha</v>
          </cell>
          <cell r="E372" t="str">
            <v>ELTON ALVES DO NASCIMENTO</v>
          </cell>
          <cell r="F372" t="str">
            <v>3 - Administrativo</v>
          </cell>
          <cell r="G372" t="str">
            <v>3141-15</v>
          </cell>
          <cell r="H372">
            <v>44713</v>
          </cell>
          <cell r="I372">
            <v>39.200000000000003</v>
          </cell>
          <cell r="J372">
            <v>313.66720000000004</v>
          </cell>
          <cell r="K372">
            <v>0</v>
          </cell>
          <cell r="L372">
            <v>0</v>
          </cell>
          <cell r="M372"/>
          <cell r="O372">
            <v>1.0900000000000001</v>
          </cell>
          <cell r="P372"/>
          <cell r="R372">
            <v>44.1</v>
          </cell>
          <cell r="S372">
            <v>39.06</v>
          </cell>
          <cell r="U372">
            <v>0</v>
          </cell>
          <cell r="V372"/>
          <cell r="X372"/>
          <cell r="Y372">
            <v>0</v>
          </cell>
          <cell r="Z372">
            <v>0</v>
          </cell>
          <cell r="AB372"/>
        </row>
        <row r="373">
          <cell r="C373" t="str">
            <v>HMR - Dra. Mercês Pontes Cunha</v>
          </cell>
          <cell r="E373" t="str">
            <v>EMANOEL SILVINO DOS SANTOS</v>
          </cell>
          <cell r="F373" t="str">
            <v>3 - Administrativo</v>
          </cell>
          <cell r="G373" t="str">
            <v>3141-15</v>
          </cell>
          <cell r="H373">
            <v>44713</v>
          </cell>
          <cell r="I373">
            <v>18.579999999999998</v>
          </cell>
          <cell r="J373">
            <v>148.672</v>
          </cell>
          <cell r="K373">
            <v>0</v>
          </cell>
          <cell r="L373">
            <v>0</v>
          </cell>
          <cell r="M373"/>
          <cell r="O373">
            <v>1.0900000000000001</v>
          </cell>
          <cell r="P373"/>
          <cell r="R373">
            <v>0</v>
          </cell>
          <cell r="S373">
            <v>0</v>
          </cell>
          <cell r="U373">
            <v>0</v>
          </cell>
          <cell r="V373"/>
          <cell r="X373"/>
          <cell r="Y373">
            <v>0</v>
          </cell>
          <cell r="Z373">
            <v>0</v>
          </cell>
          <cell r="AB373"/>
        </row>
        <row r="374">
          <cell r="C374" t="str">
            <v>HMR - Dra. Mercês Pontes Cunha</v>
          </cell>
          <cell r="E374" t="str">
            <v>EMERSON BISMARCK DOS SANTOS GONCALO</v>
          </cell>
          <cell r="F374" t="str">
            <v>3 - Administrativo</v>
          </cell>
          <cell r="G374" t="str">
            <v>5143-20</v>
          </cell>
          <cell r="H374">
            <v>44713</v>
          </cell>
          <cell r="I374">
            <v>17.57</v>
          </cell>
          <cell r="J374">
            <v>140.59200000000001</v>
          </cell>
          <cell r="K374">
            <v>0</v>
          </cell>
          <cell r="L374">
            <v>0</v>
          </cell>
          <cell r="M374"/>
          <cell r="O374">
            <v>1.0900000000000001</v>
          </cell>
          <cell r="P374"/>
          <cell r="R374">
            <v>107.6</v>
          </cell>
          <cell r="S374">
            <v>72.72</v>
          </cell>
          <cell r="U374">
            <v>0</v>
          </cell>
          <cell r="V374"/>
          <cell r="X374"/>
          <cell r="Y374">
            <v>0</v>
          </cell>
          <cell r="Z374">
            <v>0</v>
          </cell>
          <cell r="AB374"/>
        </row>
        <row r="375">
          <cell r="C375" t="str">
            <v>HMR - Dra. Mercês Pontes Cunha</v>
          </cell>
          <cell r="E375" t="str">
            <v>EMERSON GONZAGA SANTOS</v>
          </cell>
          <cell r="F375" t="str">
            <v>3 - Administrativo</v>
          </cell>
          <cell r="G375" t="str">
            <v>7156-15</v>
          </cell>
          <cell r="H375">
            <v>44713</v>
          </cell>
          <cell r="I375">
            <v>17.809999999999999</v>
          </cell>
          <cell r="J375">
            <v>142.47999999999999</v>
          </cell>
          <cell r="K375">
            <v>0</v>
          </cell>
          <cell r="L375">
            <v>0</v>
          </cell>
          <cell r="M375"/>
          <cell r="O375">
            <v>1.0900000000000001</v>
          </cell>
          <cell r="P375"/>
          <cell r="R375">
            <v>0</v>
          </cell>
          <cell r="S375">
            <v>0</v>
          </cell>
          <cell r="U375">
            <v>0</v>
          </cell>
          <cell r="V375"/>
          <cell r="X375"/>
          <cell r="Y375">
            <v>0</v>
          </cell>
          <cell r="Z375">
            <v>0</v>
          </cell>
          <cell r="AB375"/>
        </row>
        <row r="376">
          <cell r="C376" t="str">
            <v>HMR - Dra. Mercês Pontes Cunha</v>
          </cell>
          <cell r="E376" t="str">
            <v>ENE ROSE RAMOS DE BARROS</v>
          </cell>
          <cell r="F376" t="str">
            <v>1 - Médico</v>
          </cell>
          <cell r="G376" t="str">
            <v>2251-24</v>
          </cell>
          <cell r="H376">
            <v>44713</v>
          </cell>
          <cell r="I376">
            <v>63.84</v>
          </cell>
          <cell r="J376">
            <v>510.79199999999997</v>
          </cell>
          <cell r="K376">
            <v>0</v>
          </cell>
          <cell r="L376">
            <v>0</v>
          </cell>
          <cell r="M376"/>
          <cell r="O376">
            <v>8.75</v>
          </cell>
          <cell r="P376"/>
          <cell r="R376">
            <v>0</v>
          </cell>
          <cell r="S376">
            <v>0</v>
          </cell>
          <cell r="U376">
            <v>0</v>
          </cell>
          <cell r="V376"/>
          <cell r="X376"/>
          <cell r="Y376">
            <v>0</v>
          </cell>
          <cell r="Z376">
            <v>0</v>
          </cell>
          <cell r="AB376"/>
        </row>
        <row r="377">
          <cell r="C377" t="str">
            <v>HMR - Dra. Mercês Pontes Cunha</v>
          </cell>
          <cell r="E377" t="str">
            <v>ENI COSME DA SILVA</v>
          </cell>
          <cell r="F377" t="str">
            <v>2 - Outros Profissionais da Saúde</v>
          </cell>
          <cell r="G377" t="str">
            <v>3222-05</v>
          </cell>
          <cell r="H377">
            <v>44713</v>
          </cell>
          <cell r="I377">
            <v>15.46</v>
          </cell>
          <cell r="J377">
            <v>123.66240000000001</v>
          </cell>
          <cell r="K377">
            <v>0</v>
          </cell>
          <cell r="L377">
            <v>0</v>
          </cell>
          <cell r="M377"/>
          <cell r="O377">
            <v>1.0900000000000001</v>
          </cell>
          <cell r="P377"/>
          <cell r="R377">
            <v>85.1</v>
          </cell>
          <cell r="S377">
            <v>72.72</v>
          </cell>
          <cell r="U377">
            <v>0</v>
          </cell>
          <cell r="V377"/>
          <cell r="X377"/>
          <cell r="Y377">
            <v>0</v>
          </cell>
          <cell r="Z377">
            <v>0</v>
          </cell>
          <cell r="AB377"/>
        </row>
        <row r="378">
          <cell r="C378" t="str">
            <v>HMR - Dra. Mercês Pontes Cunha</v>
          </cell>
          <cell r="E378" t="str">
            <v>ERICA CARLA DA SILVA</v>
          </cell>
          <cell r="F378" t="str">
            <v>2 - Outros Profissionais da Saúde</v>
          </cell>
          <cell r="G378" t="str">
            <v>3222-05</v>
          </cell>
          <cell r="H378">
            <v>44713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/>
          <cell r="O378">
            <v>1.0900000000000001</v>
          </cell>
          <cell r="P378"/>
          <cell r="R378">
            <v>0</v>
          </cell>
          <cell r="S378">
            <v>0</v>
          </cell>
          <cell r="U378">
            <v>0</v>
          </cell>
          <cell r="V378"/>
          <cell r="X378"/>
          <cell r="Y378">
            <v>0</v>
          </cell>
          <cell r="Z378">
            <v>0</v>
          </cell>
          <cell r="AB378"/>
        </row>
        <row r="379">
          <cell r="C379" t="str">
            <v>HMR - Dra. Mercês Pontes Cunha</v>
          </cell>
          <cell r="E379" t="str">
            <v>ERICA DE VASCONCELOS SILVA</v>
          </cell>
          <cell r="F379" t="str">
            <v>2 - Outros Profissionais da Saúde</v>
          </cell>
          <cell r="G379" t="str">
            <v>3222-05</v>
          </cell>
          <cell r="H379">
            <v>44713</v>
          </cell>
          <cell r="I379">
            <v>14.7</v>
          </cell>
          <cell r="J379">
            <v>117.5488</v>
          </cell>
          <cell r="K379">
            <v>0</v>
          </cell>
          <cell r="L379">
            <v>0</v>
          </cell>
          <cell r="M379"/>
          <cell r="O379">
            <v>1.0900000000000001</v>
          </cell>
          <cell r="P379"/>
          <cell r="R379">
            <v>0</v>
          </cell>
          <cell r="S379">
            <v>0</v>
          </cell>
          <cell r="U379">
            <v>0</v>
          </cell>
          <cell r="V379"/>
          <cell r="X379"/>
          <cell r="Y379">
            <v>0</v>
          </cell>
          <cell r="Z379">
            <v>0</v>
          </cell>
          <cell r="AB379"/>
        </row>
        <row r="380">
          <cell r="C380" t="str">
            <v>HMR - Dra. Mercês Pontes Cunha</v>
          </cell>
          <cell r="E380" t="str">
            <v>ERICA MARIA DA SILVA SANTOS</v>
          </cell>
          <cell r="F380" t="str">
            <v>3 - Administrativo</v>
          </cell>
          <cell r="G380" t="str">
            <v>4131-05</v>
          </cell>
          <cell r="H380">
            <v>44713</v>
          </cell>
          <cell r="I380">
            <v>18</v>
          </cell>
          <cell r="J380">
            <v>144</v>
          </cell>
          <cell r="K380">
            <v>0</v>
          </cell>
          <cell r="L380">
            <v>0</v>
          </cell>
          <cell r="M380"/>
          <cell r="O380">
            <v>1.0900000000000001</v>
          </cell>
          <cell r="P380"/>
          <cell r="R380">
            <v>223.54999999999998</v>
          </cell>
          <cell r="S380">
            <v>108</v>
          </cell>
          <cell r="U380">
            <v>0</v>
          </cell>
          <cell r="V380"/>
          <cell r="X380"/>
          <cell r="Y380">
            <v>0</v>
          </cell>
          <cell r="Z380">
            <v>0</v>
          </cell>
          <cell r="AB380"/>
        </row>
        <row r="381">
          <cell r="C381" t="str">
            <v>HMR - Dra. Mercês Pontes Cunha</v>
          </cell>
          <cell r="E381" t="str">
            <v>ERICKA TAMIRES DA SILVA</v>
          </cell>
          <cell r="F381" t="str">
            <v>3 - Administrativo</v>
          </cell>
          <cell r="G381" t="str">
            <v>5134-30</v>
          </cell>
          <cell r="H381">
            <v>44713</v>
          </cell>
          <cell r="I381">
            <v>17.100000000000001</v>
          </cell>
          <cell r="J381">
            <v>136.80719999999999</v>
          </cell>
          <cell r="K381">
            <v>0</v>
          </cell>
          <cell r="L381">
            <v>0</v>
          </cell>
          <cell r="M381"/>
          <cell r="O381">
            <v>1.0900000000000001</v>
          </cell>
          <cell r="P381"/>
          <cell r="R381">
            <v>85.1</v>
          </cell>
          <cell r="S381">
            <v>72.72</v>
          </cell>
          <cell r="U381">
            <v>0</v>
          </cell>
          <cell r="V381"/>
          <cell r="X381"/>
          <cell r="Y381">
            <v>0</v>
          </cell>
          <cell r="Z381">
            <v>0</v>
          </cell>
          <cell r="AB381"/>
        </row>
        <row r="382">
          <cell r="C382" t="str">
            <v>HMR - Dra. Mercês Pontes Cunha</v>
          </cell>
          <cell r="E382" t="str">
            <v>ERIK DE FREITAS PESSOA</v>
          </cell>
          <cell r="F382" t="str">
            <v>2 - Outros Profissionais da Saúde</v>
          </cell>
          <cell r="G382" t="str">
            <v>3222-05</v>
          </cell>
          <cell r="H382">
            <v>44713</v>
          </cell>
          <cell r="I382">
            <v>14.72</v>
          </cell>
          <cell r="J382">
            <v>117.69760000000001</v>
          </cell>
          <cell r="K382">
            <v>0</v>
          </cell>
          <cell r="L382">
            <v>0</v>
          </cell>
          <cell r="M382"/>
          <cell r="O382">
            <v>1.0900000000000001</v>
          </cell>
          <cell r="P382"/>
          <cell r="R382">
            <v>93.299999999999983</v>
          </cell>
          <cell r="S382">
            <v>72.72</v>
          </cell>
          <cell r="U382">
            <v>0</v>
          </cell>
          <cell r="V382"/>
          <cell r="X382"/>
          <cell r="Y382">
            <v>0</v>
          </cell>
          <cell r="Z382">
            <v>0</v>
          </cell>
          <cell r="AB382"/>
        </row>
        <row r="383">
          <cell r="C383" t="str">
            <v>HMR - Dra. Mercês Pontes Cunha</v>
          </cell>
          <cell r="E383" t="str">
            <v>ERIKA ALVES MARINHO DE ANDRADE</v>
          </cell>
          <cell r="F383" t="str">
            <v>2 - Outros Profissionais da Saúde</v>
          </cell>
          <cell r="G383" t="str">
            <v>2236-05</v>
          </cell>
          <cell r="H383">
            <v>44713</v>
          </cell>
          <cell r="I383">
            <v>31.42</v>
          </cell>
          <cell r="J383">
            <v>334.13120000000004</v>
          </cell>
          <cell r="K383">
            <v>0</v>
          </cell>
          <cell r="L383">
            <v>0</v>
          </cell>
          <cell r="M383"/>
          <cell r="O383">
            <v>1.0900000000000001</v>
          </cell>
          <cell r="P383"/>
          <cell r="R383">
            <v>0</v>
          </cell>
          <cell r="S383">
            <v>0</v>
          </cell>
          <cell r="U383">
            <v>0</v>
          </cell>
          <cell r="V383"/>
          <cell r="X383"/>
          <cell r="Y383">
            <v>0</v>
          </cell>
          <cell r="Z383">
            <v>0</v>
          </cell>
          <cell r="AB383"/>
        </row>
        <row r="384">
          <cell r="C384" t="str">
            <v>HMR - Dra. Mercês Pontes Cunha</v>
          </cell>
          <cell r="E384" t="str">
            <v>ERIKA CARLA RIBEIRO DE SOUZA SIMAS LUZ</v>
          </cell>
          <cell r="F384" t="str">
            <v>1 - Médico</v>
          </cell>
          <cell r="G384" t="str">
            <v>2251-50</v>
          </cell>
          <cell r="H384">
            <v>44713</v>
          </cell>
          <cell r="I384">
            <v>67.75</v>
          </cell>
          <cell r="J384">
            <v>541.99199999999996</v>
          </cell>
          <cell r="K384">
            <v>0</v>
          </cell>
          <cell r="L384">
            <v>0</v>
          </cell>
          <cell r="M384"/>
          <cell r="O384">
            <v>8.75</v>
          </cell>
          <cell r="P384"/>
          <cell r="R384">
            <v>0</v>
          </cell>
          <cell r="S384">
            <v>0</v>
          </cell>
          <cell r="U384">
            <v>0</v>
          </cell>
          <cell r="V384"/>
          <cell r="X384"/>
          <cell r="Y384">
            <v>0</v>
          </cell>
          <cell r="Z384">
            <v>0</v>
          </cell>
          <cell r="AB384"/>
        </row>
        <row r="385">
          <cell r="C385" t="str">
            <v>HMR - Dra. Mercês Pontes Cunha</v>
          </cell>
          <cell r="E385" t="str">
            <v>ERIKA DE SOUZA BORBA</v>
          </cell>
          <cell r="F385" t="str">
            <v>1 - Médico</v>
          </cell>
          <cell r="G385" t="str">
            <v>2251-25</v>
          </cell>
          <cell r="H385">
            <v>44713</v>
          </cell>
          <cell r="I385">
            <v>46.7</v>
          </cell>
          <cell r="J385">
            <v>373.66720000000004</v>
          </cell>
          <cell r="K385">
            <v>0</v>
          </cell>
          <cell r="L385">
            <v>0</v>
          </cell>
          <cell r="M385"/>
          <cell r="O385">
            <v>8.75</v>
          </cell>
          <cell r="P385"/>
          <cell r="R385">
            <v>0</v>
          </cell>
          <cell r="S385">
            <v>0</v>
          </cell>
          <cell r="U385">
            <v>0</v>
          </cell>
          <cell r="V385"/>
          <cell r="X385"/>
          <cell r="Y385">
            <v>0</v>
          </cell>
          <cell r="Z385">
            <v>0</v>
          </cell>
          <cell r="AB385"/>
        </row>
        <row r="386">
          <cell r="C386" t="str">
            <v>HMR - Dra. Mercês Pontes Cunha</v>
          </cell>
          <cell r="E386" t="str">
            <v>ERIKA FREITAS LEITE DE CASTRO CHAVES</v>
          </cell>
          <cell r="F386" t="str">
            <v>1 - Médico</v>
          </cell>
          <cell r="G386" t="str">
            <v>2251-65</v>
          </cell>
          <cell r="H386">
            <v>44713</v>
          </cell>
          <cell r="I386">
            <v>60.92</v>
          </cell>
          <cell r="J386">
            <v>487.392</v>
          </cell>
          <cell r="K386">
            <v>0</v>
          </cell>
          <cell r="L386">
            <v>0</v>
          </cell>
          <cell r="M386"/>
          <cell r="O386">
            <v>8.75</v>
          </cell>
          <cell r="P386"/>
          <cell r="R386">
            <v>0</v>
          </cell>
          <cell r="S386">
            <v>0</v>
          </cell>
          <cell r="U386">
            <v>0</v>
          </cell>
          <cell r="V386"/>
          <cell r="X386"/>
          <cell r="Y386">
            <v>0</v>
          </cell>
          <cell r="Z386">
            <v>0</v>
          </cell>
          <cell r="AB386"/>
        </row>
        <row r="387">
          <cell r="C387" t="str">
            <v>HMR - Dra. Mercês Pontes Cunha</v>
          </cell>
          <cell r="E387" t="str">
            <v>ERILANE FONSECA DAS NEVES BRAGA</v>
          </cell>
          <cell r="F387" t="str">
            <v>2 - Outros Profissionais da Saúde</v>
          </cell>
          <cell r="G387" t="str">
            <v>2235-05</v>
          </cell>
          <cell r="H387">
            <v>44713</v>
          </cell>
          <cell r="I387">
            <v>39.03</v>
          </cell>
          <cell r="J387">
            <v>413.5992</v>
          </cell>
          <cell r="K387">
            <v>0</v>
          </cell>
          <cell r="L387">
            <v>0</v>
          </cell>
          <cell r="M387"/>
          <cell r="O387">
            <v>2.19</v>
          </cell>
          <cell r="P387"/>
          <cell r="R387">
            <v>0</v>
          </cell>
          <cell r="S387">
            <v>0</v>
          </cell>
          <cell r="U387">
            <v>0</v>
          </cell>
          <cell r="V387"/>
          <cell r="X387"/>
          <cell r="Y387">
            <v>0</v>
          </cell>
          <cell r="Z387">
            <v>0</v>
          </cell>
          <cell r="AB387"/>
        </row>
        <row r="388">
          <cell r="C388" t="str">
            <v>HMR - Dra. Mercês Pontes Cunha</v>
          </cell>
          <cell r="E388" t="str">
            <v>ERIVALDO ALBUQUERQUE DE FARIAS FILHO</v>
          </cell>
          <cell r="F388" t="str">
            <v>3 - Administrativo</v>
          </cell>
          <cell r="G388" t="str">
            <v>5143-20</v>
          </cell>
          <cell r="H388">
            <v>44713</v>
          </cell>
          <cell r="I388">
            <v>16.07</v>
          </cell>
          <cell r="J388">
            <v>128.4872</v>
          </cell>
          <cell r="K388">
            <v>0</v>
          </cell>
          <cell r="L388">
            <v>0</v>
          </cell>
          <cell r="M388"/>
          <cell r="O388">
            <v>1.0900000000000001</v>
          </cell>
          <cell r="P388"/>
          <cell r="R388">
            <v>0</v>
          </cell>
          <cell r="S388">
            <v>0</v>
          </cell>
          <cell r="U388">
            <v>0</v>
          </cell>
          <cell r="V388"/>
          <cell r="X388"/>
          <cell r="Y388">
            <v>0</v>
          </cell>
          <cell r="Z388">
            <v>0</v>
          </cell>
          <cell r="AB388"/>
        </row>
        <row r="389">
          <cell r="C389" t="str">
            <v>HMR - Dra. Mercês Pontes Cunha</v>
          </cell>
          <cell r="E389" t="str">
            <v>ERNESTINA PAULA DE ALMEIDA PIMENTEL</v>
          </cell>
          <cell r="F389" t="str">
            <v>1 - Médico</v>
          </cell>
          <cell r="G389" t="str">
            <v>2251-24</v>
          </cell>
          <cell r="H389">
            <v>44713</v>
          </cell>
          <cell r="I389">
            <v>66.77</v>
          </cell>
          <cell r="J389">
            <v>534.19200000000001</v>
          </cell>
          <cell r="K389">
            <v>0</v>
          </cell>
          <cell r="L389">
            <v>0</v>
          </cell>
          <cell r="M389"/>
          <cell r="O389">
            <v>8.75</v>
          </cell>
          <cell r="P389"/>
          <cell r="R389">
            <v>0</v>
          </cell>
          <cell r="S389">
            <v>0</v>
          </cell>
          <cell r="U389">
            <v>0</v>
          </cell>
          <cell r="V389"/>
          <cell r="X389"/>
          <cell r="Y389">
            <v>0</v>
          </cell>
          <cell r="Z389">
            <v>0</v>
          </cell>
          <cell r="AB389"/>
        </row>
        <row r="390">
          <cell r="C390" t="str">
            <v>HMR - Dra. Mercês Pontes Cunha</v>
          </cell>
          <cell r="E390" t="str">
            <v>EUD JOHNSON DE LIMA CORDEIRO</v>
          </cell>
          <cell r="F390" t="str">
            <v>2 - Outros Profissionais da Saúde</v>
          </cell>
          <cell r="G390" t="str">
            <v>2235-05</v>
          </cell>
          <cell r="H390">
            <v>44713</v>
          </cell>
          <cell r="I390">
            <v>49.84</v>
          </cell>
          <cell r="J390">
            <v>500.11120000000005</v>
          </cell>
          <cell r="K390">
            <v>0</v>
          </cell>
          <cell r="L390">
            <v>0</v>
          </cell>
          <cell r="M390"/>
          <cell r="O390">
            <v>2.19</v>
          </cell>
          <cell r="P390"/>
          <cell r="R390">
            <v>0</v>
          </cell>
          <cell r="S390">
            <v>0</v>
          </cell>
          <cell r="U390">
            <v>0</v>
          </cell>
          <cell r="V390"/>
          <cell r="X390"/>
          <cell r="Y390">
            <v>0</v>
          </cell>
          <cell r="Z390">
            <v>0</v>
          </cell>
          <cell r="AB390"/>
        </row>
        <row r="391">
          <cell r="C391" t="str">
            <v>HMR - Dra. Mercês Pontes Cunha</v>
          </cell>
          <cell r="E391" t="str">
            <v>EVALENIA SILVA DE LIMA</v>
          </cell>
          <cell r="F391" t="str">
            <v>2 - Outros Profissionais da Saúde</v>
          </cell>
          <cell r="G391" t="str">
            <v>2235-05</v>
          </cell>
          <cell r="H391">
            <v>44713</v>
          </cell>
          <cell r="I391">
            <v>42.41</v>
          </cell>
          <cell r="J391">
            <v>440.64720000000005</v>
          </cell>
          <cell r="K391">
            <v>0</v>
          </cell>
          <cell r="L391">
            <v>0</v>
          </cell>
          <cell r="M391"/>
          <cell r="O391">
            <v>2.19</v>
          </cell>
          <cell r="P391"/>
          <cell r="R391">
            <v>0</v>
          </cell>
          <cell r="S391">
            <v>0</v>
          </cell>
          <cell r="U391">
            <v>0</v>
          </cell>
          <cell r="V391"/>
          <cell r="X391"/>
          <cell r="Y391">
            <v>0</v>
          </cell>
          <cell r="Z391">
            <v>0</v>
          </cell>
          <cell r="AB391"/>
        </row>
        <row r="392">
          <cell r="C392" t="str">
            <v>HMR - Dra. Mercês Pontes Cunha</v>
          </cell>
          <cell r="E392" t="str">
            <v>EVANDRA SANTOS PONTES</v>
          </cell>
          <cell r="F392" t="str">
            <v>3 - Administrativo</v>
          </cell>
          <cell r="G392" t="str">
            <v>3542-05</v>
          </cell>
          <cell r="H392">
            <v>44713</v>
          </cell>
          <cell r="I392">
            <v>19.95</v>
          </cell>
          <cell r="J392">
            <v>159.6</v>
          </cell>
          <cell r="K392">
            <v>0</v>
          </cell>
          <cell r="L392">
            <v>210</v>
          </cell>
          <cell r="M392"/>
          <cell r="O392">
            <v>1.0900000000000001</v>
          </cell>
          <cell r="P392"/>
          <cell r="R392">
            <v>306.5</v>
          </cell>
          <cell r="S392">
            <v>119.7</v>
          </cell>
          <cell r="U392">
            <v>0</v>
          </cell>
          <cell r="V392"/>
          <cell r="X392"/>
          <cell r="Y392">
            <v>0</v>
          </cell>
          <cell r="Z392">
            <v>0</v>
          </cell>
          <cell r="AB392"/>
        </row>
        <row r="393">
          <cell r="C393" t="str">
            <v>HMR - Dra. Mercês Pontes Cunha</v>
          </cell>
          <cell r="E393" t="str">
            <v>EVANDRO DA SILVA NASCIMENTO</v>
          </cell>
          <cell r="F393" t="str">
            <v>3 - Administrativo</v>
          </cell>
          <cell r="G393" t="str">
            <v>5143-20</v>
          </cell>
          <cell r="H393">
            <v>44713</v>
          </cell>
          <cell r="I393">
            <v>16.5</v>
          </cell>
          <cell r="J393">
            <v>132.04480000000001</v>
          </cell>
          <cell r="K393">
            <v>0</v>
          </cell>
          <cell r="L393">
            <v>0</v>
          </cell>
          <cell r="M393"/>
          <cell r="O393">
            <v>1.0900000000000001</v>
          </cell>
          <cell r="P393"/>
          <cell r="R393">
            <v>93.299999999999983</v>
          </cell>
          <cell r="S393">
            <v>72.72</v>
          </cell>
          <cell r="U393">
            <v>0</v>
          </cell>
          <cell r="V393"/>
          <cell r="X393"/>
          <cell r="Y393">
            <v>0</v>
          </cell>
          <cell r="Z393">
            <v>0</v>
          </cell>
          <cell r="AB393"/>
        </row>
        <row r="394">
          <cell r="C394" t="str">
            <v>HMR - Dra. Mercês Pontes Cunha</v>
          </cell>
          <cell r="E394" t="str">
            <v>EVELYN MARIA BRAGA QUIRINO</v>
          </cell>
          <cell r="F394" t="str">
            <v>2 - Outros Profissionais da Saúde</v>
          </cell>
          <cell r="G394" t="str">
            <v>2235-05</v>
          </cell>
          <cell r="H394">
            <v>44713</v>
          </cell>
          <cell r="I394">
            <v>36.869999999999997</v>
          </cell>
          <cell r="J394">
            <v>396.44640000000004</v>
          </cell>
          <cell r="K394">
            <v>0</v>
          </cell>
          <cell r="L394">
            <v>0</v>
          </cell>
          <cell r="M394"/>
          <cell r="O394">
            <v>2.19</v>
          </cell>
          <cell r="P394"/>
          <cell r="R394">
            <v>0</v>
          </cell>
          <cell r="S394">
            <v>0</v>
          </cell>
          <cell r="U394">
            <v>0</v>
          </cell>
          <cell r="V394"/>
          <cell r="X394"/>
          <cell r="Y394">
            <v>0</v>
          </cell>
          <cell r="Z394">
            <v>0</v>
          </cell>
          <cell r="AB394"/>
        </row>
        <row r="395">
          <cell r="C395" t="str">
            <v>HMR - Dra. Mercês Pontes Cunha</v>
          </cell>
          <cell r="E395" t="str">
            <v>EVERTON NATALICIO BARBOSA DA SILVA</v>
          </cell>
          <cell r="F395" t="str">
            <v>3 - Administrativo</v>
          </cell>
          <cell r="G395" t="str">
            <v>5143-20</v>
          </cell>
          <cell r="H395">
            <v>44713</v>
          </cell>
          <cell r="I395">
            <v>14.87</v>
          </cell>
          <cell r="J395">
            <v>118.98559999999999</v>
          </cell>
          <cell r="K395">
            <v>0</v>
          </cell>
          <cell r="L395">
            <v>0</v>
          </cell>
          <cell r="M395"/>
          <cell r="O395">
            <v>1.0900000000000001</v>
          </cell>
          <cell r="P395"/>
          <cell r="R395">
            <v>93.299999999999983</v>
          </cell>
          <cell r="S395">
            <v>72.72</v>
          </cell>
          <cell r="U395">
            <v>0</v>
          </cell>
          <cell r="V395"/>
          <cell r="X395"/>
          <cell r="Y395">
            <v>0</v>
          </cell>
          <cell r="Z395">
            <v>0</v>
          </cell>
          <cell r="AB395"/>
        </row>
        <row r="396">
          <cell r="C396" t="str">
            <v>HMR - Dra. Mercês Pontes Cunha</v>
          </cell>
          <cell r="E396" t="str">
            <v>EWERTON PEREIRA DOS SANTOS</v>
          </cell>
          <cell r="F396" t="str">
            <v>2 - Outros Profissionais da Saúde</v>
          </cell>
          <cell r="G396" t="str">
            <v>3222-05</v>
          </cell>
          <cell r="H396">
            <v>44713</v>
          </cell>
          <cell r="I396">
            <v>14.55</v>
          </cell>
          <cell r="J396">
            <v>116.352</v>
          </cell>
          <cell r="K396">
            <v>0</v>
          </cell>
          <cell r="L396">
            <v>0</v>
          </cell>
          <cell r="M396"/>
          <cell r="O396">
            <v>1.0900000000000001</v>
          </cell>
          <cell r="P396"/>
          <cell r="R396">
            <v>224.49999999999997</v>
          </cell>
          <cell r="S396">
            <v>8.1999999999999993</v>
          </cell>
          <cell r="U396">
            <v>0</v>
          </cell>
          <cell r="V396"/>
          <cell r="X396"/>
          <cell r="Y396">
            <v>0</v>
          </cell>
          <cell r="Z396">
            <v>0</v>
          </cell>
          <cell r="AB396"/>
        </row>
        <row r="397">
          <cell r="C397" t="str">
            <v>HMR - Dra. Mercês Pontes Cunha</v>
          </cell>
          <cell r="E397" t="str">
            <v>EYSE CREY GALVAO DA SILVA DUARTE</v>
          </cell>
          <cell r="F397" t="str">
            <v>3 - Administrativo</v>
          </cell>
          <cell r="G397" t="str">
            <v>5173-10</v>
          </cell>
          <cell r="H397">
            <v>44713</v>
          </cell>
          <cell r="I397">
            <v>15.76</v>
          </cell>
          <cell r="J397">
            <v>126.048</v>
          </cell>
          <cell r="K397">
            <v>0</v>
          </cell>
          <cell r="L397">
            <v>0</v>
          </cell>
          <cell r="M397"/>
          <cell r="O397">
            <v>1.0900000000000001</v>
          </cell>
          <cell r="P397"/>
          <cell r="R397">
            <v>0</v>
          </cell>
          <cell r="S397">
            <v>0</v>
          </cell>
          <cell r="U397">
            <v>0</v>
          </cell>
          <cell r="V397"/>
          <cell r="X397"/>
          <cell r="Y397">
            <v>0</v>
          </cell>
          <cell r="Z397">
            <v>0</v>
          </cell>
          <cell r="AB397"/>
        </row>
        <row r="398">
          <cell r="C398" t="str">
            <v>HMR - Dra. Mercês Pontes Cunha</v>
          </cell>
          <cell r="E398" t="str">
            <v>EZEQUIEL DE ALBUQUERQUE</v>
          </cell>
          <cell r="F398" t="str">
            <v>3 - Administrativo</v>
          </cell>
          <cell r="G398" t="str">
            <v>5132-05</v>
          </cell>
          <cell r="H398">
            <v>44713</v>
          </cell>
          <cell r="I398">
            <v>14.52</v>
          </cell>
          <cell r="J398">
            <v>116.23040000000002</v>
          </cell>
          <cell r="K398">
            <v>0</v>
          </cell>
          <cell r="L398">
            <v>0</v>
          </cell>
          <cell r="M398"/>
          <cell r="O398">
            <v>1.0900000000000001</v>
          </cell>
          <cell r="P398"/>
          <cell r="R398">
            <v>0</v>
          </cell>
          <cell r="S398">
            <v>0</v>
          </cell>
          <cell r="U398">
            <v>0</v>
          </cell>
          <cell r="V398"/>
          <cell r="X398"/>
          <cell r="Y398">
            <v>0</v>
          </cell>
          <cell r="Z398">
            <v>0</v>
          </cell>
          <cell r="AB398"/>
        </row>
        <row r="399">
          <cell r="C399" t="str">
            <v>HMR - Dra. Mercês Pontes Cunha</v>
          </cell>
          <cell r="E399" t="str">
            <v>EZINETE GOMES DE LIMA</v>
          </cell>
          <cell r="F399" t="str">
            <v>3 - Administrativo</v>
          </cell>
          <cell r="G399" t="str">
            <v>4110-05</v>
          </cell>
          <cell r="H399">
            <v>44713</v>
          </cell>
          <cell r="I399">
            <v>15.16</v>
          </cell>
          <cell r="J399">
            <v>121.2</v>
          </cell>
          <cell r="K399">
            <v>0</v>
          </cell>
          <cell r="L399">
            <v>0</v>
          </cell>
          <cell r="M399"/>
          <cell r="O399">
            <v>1.0900000000000001</v>
          </cell>
          <cell r="P399"/>
          <cell r="R399">
            <v>134.29999999999998</v>
          </cell>
          <cell r="S399">
            <v>72.72</v>
          </cell>
          <cell r="U399">
            <v>0</v>
          </cell>
          <cell r="V399"/>
          <cell r="X399"/>
          <cell r="Y399">
            <v>0</v>
          </cell>
          <cell r="Z399">
            <v>0</v>
          </cell>
          <cell r="AB399"/>
        </row>
        <row r="400">
          <cell r="C400" t="str">
            <v>HMR - Dra. Mercês Pontes Cunha</v>
          </cell>
          <cell r="E400" t="str">
            <v>FABIANA ALVES DE OLIVEIRA</v>
          </cell>
          <cell r="F400" t="str">
            <v>3 - Administrativo</v>
          </cell>
          <cell r="G400" t="str">
            <v>5134-30</v>
          </cell>
          <cell r="H400">
            <v>44713</v>
          </cell>
          <cell r="I400">
            <v>18.09</v>
          </cell>
          <cell r="J400">
            <v>144.69120000000001</v>
          </cell>
          <cell r="K400">
            <v>0</v>
          </cell>
          <cell r="L400">
            <v>0</v>
          </cell>
          <cell r="M400"/>
          <cell r="O400">
            <v>1.0900000000000001</v>
          </cell>
          <cell r="P400"/>
          <cell r="R400">
            <v>208.1</v>
          </cell>
          <cell r="S400">
            <v>72.72</v>
          </cell>
          <cell r="U400">
            <v>0</v>
          </cell>
          <cell r="V400"/>
          <cell r="X400"/>
          <cell r="Y400">
            <v>0</v>
          </cell>
          <cell r="Z400">
            <v>0</v>
          </cell>
          <cell r="AB400"/>
        </row>
        <row r="401">
          <cell r="C401" t="str">
            <v>HMR - Dra. Mercês Pontes Cunha</v>
          </cell>
          <cell r="E401" t="str">
            <v>FABIANA DE AZEVEDO DO NASCIMENTO</v>
          </cell>
          <cell r="F401" t="str">
            <v>2 - Outros Profissionais da Saúde</v>
          </cell>
          <cell r="G401" t="str">
            <v>3222-05</v>
          </cell>
          <cell r="H401">
            <v>44713</v>
          </cell>
          <cell r="I401">
            <v>14.7</v>
          </cell>
          <cell r="J401">
            <v>117.54639999999999</v>
          </cell>
          <cell r="K401">
            <v>0</v>
          </cell>
          <cell r="L401">
            <v>0</v>
          </cell>
          <cell r="M401"/>
          <cell r="O401">
            <v>1.0900000000000001</v>
          </cell>
          <cell r="P401"/>
          <cell r="R401">
            <v>93.299999999999983</v>
          </cell>
          <cell r="S401">
            <v>72.72</v>
          </cell>
          <cell r="U401">
            <v>0</v>
          </cell>
          <cell r="V401"/>
          <cell r="X401"/>
          <cell r="Y401">
            <v>0</v>
          </cell>
          <cell r="Z401">
            <v>0</v>
          </cell>
          <cell r="AB401"/>
        </row>
        <row r="402">
          <cell r="C402" t="str">
            <v>HMR - Dra. Mercês Pontes Cunha</v>
          </cell>
          <cell r="E402" t="str">
            <v>FABIANA MARIA ASSUNCAO DE SOUZA</v>
          </cell>
          <cell r="F402" t="str">
            <v>3 - Administrativo</v>
          </cell>
          <cell r="G402" t="str">
            <v>4110-10</v>
          </cell>
          <cell r="H402">
            <v>44713</v>
          </cell>
          <cell r="I402">
            <v>15.51</v>
          </cell>
          <cell r="J402">
            <v>124.004</v>
          </cell>
          <cell r="K402">
            <v>0</v>
          </cell>
          <cell r="L402">
            <v>0</v>
          </cell>
          <cell r="M402"/>
          <cell r="O402">
            <v>1.0900000000000001</v>
          </cell>
          <cell r="P402"/>
          <cell r="R402">
            <v>0</v>
          </cell>
          <cell r="S402">
            <v>0</v>
          </cell>
          <cell r="U402">
            <v>0</v>
          </cell>
          <cell r="V402"/>
          <cell r="X402"/>
          <cell r="Y402">
            <v>0</v>
          </cell>
          <cell r="Z402">
            <v>0</v>
          </cell>
          <cell r="AB402"/>
        </row>
        <row r="403">
          <cell r="C403" t="str">
            <v>HMR - Dra. Mercês Pontes Cunha</v>
          </cell>
          <cell r="E403" t="str">
            <v>FABIANA MARIA LINO BARBOSA</v>
          </cell>
          <cell r="F403" t="str">
            <v>2 - Outros Profissionais da Saúde</v>
          </cell>
          <cell r="G403" t="str">
            <v>3222-05</v>
          </cell>
          <cell r="H403">
            <v>44713</v>
          </cell>
          <cell r="I403">
            <v>14.06</v>
          </cell>
          <cell r="J403">
            <v>112.49680000000001</v>
          </cell>
          <cell r="K403">
            <v>0</v>
          </cell>
          <cell r="L403">
            <v>0</v>
          </cell>
          <cell r="M403"/>
          <cell r="O403">
            <v>1.0900000000000001</v>
          </cell>
          <cell r="P403"/>
          <cell r="R403">
            <v>0</v>
          </cell>
          <cell r="S403">
            <v>0</v>
          </cell>
          <cell r="U403">
            <v>0</v>
          </cell>
          <cell r="V403"/>
          <cell r="X403"/>
          <cell r="Y403">
            <v>0</v>
          </cell>
          <cell r="Z403">
            <v>0</v>
          </cell>
          <cell r="AB403"/>
        </row>
        <row r="404">
          <cell r="C404" t="str">
            <v>HMR - Dra. Mercês Pontes Cunha</v>
          </cell>
          <cell r="E404" t="str">
            <v>FABIANA MELO DA SILVA DIAS</v>
          </cell>
          <cell r="F404" t="str">
            <v>3 - Administrativo</v>
          </cell>
          <cell r="G404" t="str">
            <v>2522-10</v>
          </cell>
          <cell r="H404">
            <v>44713</v>
          </cell>
          <cell r="I404">
            <v>25.04</v>
          </cell>
          <cell r="J404">
            <v>200.31360000000001</v>
          </cell>
          <cell r="K404">
            <v>0</v>
          </cell>
          <cell r="L404">
            <v>0</v>
          </cell>
          <cell r="M404"/>
          <cell r="O404">
            <v>1.0900000000000001</v>
          </cell>
          <cell r="P404"/>
          <cell r="R404">
            <v>0</v>
          </cell>
          <cell r="S404">
            <v>0</v>
          </cell>
          <cell r="U404">
            <v>0</v>
          </cell>
          <cell r="V404"/>
          <cell r="X404"/>
          <cell r="Y404">
            <v>0</v>
          </cell>
          <cell r="Z404">
            <v>0</v>
          </cell>
          <cell r="AB404"/>
        </row>
        <row r="405">
          <cell r="C405" t="str">
            <v>HMR - Dra. Mercês Pontes Cunha</v>
          </cell>
          <cell r="E405" t="str">
            <v>FABIANA MUNIZ MELO FERREIRA</v>
          </cell>
          <cell r="F405" t="str">
            <v>2 - Outros Profissionais da Saúde</v>
          </cell>
          <cell r="G405" t="str">
            <v>3222-05</v>
          </cell>
          <cell r="H405">
            <v>44713</v>
          </cell>
          <cell r="I405">
            <v>16.57</v>
          </cell>
          <cell r="J405">
            <v>132.57760000000002</v>
          </cell>
          <cell r="K405">
            <v>0</v>
          </cell>
          <cell r="L405">
            <v>0</v>
          </cell>
          <cell r="M405"/>
          <cell r="O405">
            <v>1.0900000000000001</v>
          </cell>
          <cell r="P405"/>
          <cell r="R405">
            <v>0</v>
          </cell>
          <cell r="S405">
            <v>0</v>
          </cell>
          <cell r="U405">
            <v>0</v>
          </cell>
          <cell r="V405"/>
          <cell r="X405"/>
          <cell r="Y405">
            <v>0</v>
          </cell>
          <cell r="Z405">
            <v>0</v>
          </cell>
          <cell r="AB405"/>
        </row>
        <row r="406">
          <cell r="C406" t="str">
            <v>HMR - Dra. Mercês Pontes Cunha</v>
          </cell>
          <cell r="E406" t="str">
            <v>FABIANA PAULA NASCIMENTO  DA SILVA</v>
          </cell>
          <cell r="F406" t="str">
            <v>2 - Outros Profissionais da Saúde</v>
          </cell>
          <cell r="G406" t="str">
            <v>3222-05</v>
          </cell>
          <cell r="H406">
            <v>44713</v>
          </cell>
          <cell r="I406">
            <v>21.97</v>
          </cell>
          <cell r="J406">
            <v>175.83360000000002</v>
          </cell>
          <cell r="K406">
            <v>0</v>
          </cell>
          <cell r="L406">
            <v>0</v>
          </cell>
          <cell r="M406"/>
          <cell r="O406">
            <v>1.0900000000000001</v>
          </cell>
          <cell r="P406"/>
          <cell r="R406">
            <v>0</v>
          </cell>
          <cell r="S406">
            <v>0</v>
          </cell>
          <cell r="U406">
            <v>0</v>
          </cell>
          <cell r="V406"/>
          <cell r="X406"/>
          <cell r="Y406">
            <v>0</v>
          </cell>
          <cell r="Z406">
            <v>0</v>
          </cell>
          <cell r="AB406"/>
        </row>
        <row r="407">
          <cell r="C407" t="str">
            <v>HMR - Dra. Mercês Pontes Cunha</v>
          </cell>
          <cell r="E407" t="str">
            <v>FABIANA PONCIANO DA SILVA</v>
          </cell>
          <cell r="F407" t="str">
            <v>2 - Outros Profissionais da Saúde</v>
          </cell>
          <cell r="G407" t="str">
            <v>3242-05</v>
          </cell>
          <cell r="H407">
            <v>44713</v>
          </cell>
          <cell r="I407">
            <v>17.27</v>
          </cell>
          <cell r="J407">
            <v>138.2296</v>
          </cell>
          <cell r="K407">
            <v>0</v>
          </cell>
          <cell r="L407">
            <v>0</v>
          </cell>
          <cell r="M407"/>
          <cell r="O407">
            <v>1.0900000000000001</v>
          </cell>
          <cell r="P407"/>
          <cell r="R407">
            <v>107.6</v>
          </cell>
          <cell r="S407">
            <v>66.400000000000006</v>
          </cell>
          <cell r="U407">
            <v>0</v>
          </cell>
          <cell r="V407"/>
          <cell r="X407"/>
          <cell r="Y407">
            <v>0</v>
          </cell>
          <cell r="Z407">
            <v>0</v>
          </cell>
          <cell r="AB407"/>
        </row>
        <row r="408">
          <cell r="C408" t="str">
            <v>HMR - Dra. Mercês Pontes Cunha</v>
          </cell>
          <cell r="E408" t="str">
            <v xml:space="preserve">FABIANO JOSE DA SILVA </v>
          </cell>
          <cell r="F408" t="str">
            <v>2 - Outros Profissionais da Saúde</v>
          </cell>
          <cell r="G408" t="str">
            <v>3242-05</v>
          </cell>
          <cell r="H408">
            <v>44713</v>
          </cell>
          <cell r="I408">
            <v>20.49</v>
          </cell>
          <cell r="J408">
            <v>163.85040000000001</v>
          </cell>
          <cell r="K408">
            <v>0</v>
          </cell>
          <cell r="L408">
            <v>0</v>
          </cell>
          <cell r="M408"/>
          <cell r="O408">
            <v>1.0900000000000001</v>
          </cell>
          <cell r="P408"/>
          <cell r="R408">
            <v>76.900000000000006</v>
          </cell>
          <cell r="S408">
            <v>89.13</v>
          </cell>
          <cell r="U408">
            <v>0</v>
          </cell>
          <cell r="V408"/>
          <cell r="X408"/>
          <cell r="Y408">
            <v>0</v>
          </cell>
          <cell r="Z408">
            <v>0</v>
          </cell>
          <cell r="AB408"/>
        </row>
        <row r="409">
          <cell r="C409" t="str">
            <v>HMR - Dra. Mercês Pontes Cunha</v>
          </cell>
          <cell r="E409" t="str">
            <v>FABIO DE LIMA</v>
          </cell>
          <cell r="F409" t="str">
            <v>3 - Administrativo</v>
          </cell>
          <cell r="G409" t="str">
            <v>5143-20</v>
          </cell>
          <cell r="H409">
            <v>44713</v>
          </cell>
          <cell r="I409">
            <v>16.239999999999998</v>
          </cell>
          <cell r="J409">
            <v>129.928</v>
          </cell>
          <cell r="K409">
            <v>0</v>
          </cell>
          <cell r="L409">
            <v>0</v>
          </cell>
          <cell r="M409"/>
          <cell r="O409">
            <v>1.0900000000000001</v>
          </cell>
          <cell r="P409"/>
          <cell r="R409">
            <v>93.299999999999983</v>
          </cell>
          <cell r="S409">
            <v>8.1999999999999993</v>
          </cell>
          <cell r="U409">
            <v>0</v>
          </cell>
          <cell r="V409"/>
          <cell r="X409"/>
          <cell r="Y409">
            <v>0</v>
          </cell>
          <cell r="Z409">
            <v>0</v>
          </cell>
          <cell r="AB409"/>
        </row>
        <row r="410">
          <cell r="C410" t="str">
            <v>HMR - Dra. Mercês Pontes Cunha</v>
          </cell>
          <cell r="E410" t="str">
            <v xml:space="preserve">FABIO FELIX FERREIRA </v>
          </cell>
          <cell r="F410" t="str">
            <v>3 - Administrativo</v>
          </cell>
          <cell r="G410" t="str">
            <v>2124-10</v>
          </cell>
          <cell r="H410">
            <v>44713</v>
          </cell>
          <cell r="I410">
            <v>45.55</v>
          </cell>
          <cell r="J410">
            <v>364.47760000000005</v>
          </cell>
          <cell r="K410">
            <v>0</v>
          </cell>
          <cell r="L410">
            <v>0</v>
          </cell>
          <cell r="M410"/>
          <cell r="O410">
            <v>1.0900000000000001</v>
          </cell>
          <cell r="P410"/>
          <cell r="R410">
            <v>0</v>
          </cell>
          <cell r="S410">
            <v>0</v>
          </cell>
          <cell r="U410">
            <v>0</v>
          </cell>
          <cell r="V410"/>
          <cell r="X410"/>
          <cell r="Y410">
            <v>0</v>
          </cell>
          <cell r="Z410">
            <v>0</v>
          </cell>
          <cell r="AB410"/>
        </row>
        <row r="411">
          <cell r="C411" t="str">
            <v>HMR - Dra. Mercês Pontes Cunha</v>
          </cell>
          <cell r="E411" t="str">
            <v>FABIO FRANCISCO DOS SANTOS</v>
          </cell>
          <cell r="F411" t="str">
            <v>3 - Administrativo</v>
          </cell>
          <cell r="G411" t="str">
            <v>3516-05</v>
          </cell>
          <cell r="H411">
            <v>44713</v>
          </cell>
          <cell r="I411">
            <v>16.72</v>
          </cell>
          <cell r="J411">
            <v>133.70959999999999</v>
          </cell>
          <cell r="K411">
            <v>0</v>
          </cell>
          <cell r="L411">
            <v>0</v>
          </cell>
          <cell r="M411"/>
          <cell r="O411">
            <v>1.0900000000000001</v>
          </cell>
          <cell r="P411"/>
          <cell r="R411">
            <v>68.699999999999989</v>
          </cell>
          <cell r="S411">
            <v>8.1999999999999993</v>
          </cell>
          <cell r="U411">
            <v>0</v>
          </cell>
          <cell r="V411"/>
          <cell r="X411"/>
          <cell r="Y411">
            <v>0</v>
          </cell>
          <cell r="Z411">
            <v>0</v>
          </cell>
          <cell r="AB411"/>
        </row>
        <row r="412">
          <cell r="C412" t="str">
            <v>HMR - Dra. Mercês Pontes Cunha</v>
          </cell>
          <cell r="E412" t="str">
            <v>FABIO HENRIQUE SOUZA DA SILVA</v>
          </cell>
          <cell r="F412" t="str">
            <v>3 - Administrativo</v>
          </cell>
          <cell r="G412" t="str">
            <v>5151-10</v>
          </cell>
          <cell r="H412">
            <v>44713</v>
          </cell>
          <cell r="I412">
            <v>14.54</v>
          </cell>
          <cell r="J412">
            <v>116.352</v>
          </cell>
          <cell r="K412">
            <v>0</v>
          </cell>
          <cell r="L412">
            <v>0</v>
          </cell>
          <cell r="M412"/>
          <cell r="O412">
            <v>1.0900000000000001</v>
          </cell>
          <cell r="P412"/>
          <cell r="R412">
            <v>224.49999999999997</v>
          </cell>
          <cell r="S412">
            <v>8.1999999999999993</v>
          </cell>
          <cell r="U412">
            <v>0</v>
          </cell>
          <cell r="V412"/>
          <cell r="X412"/>
          <cell r="Y412">
            <v>0</v>
          </cell>
          <cell r="Z412">
            <v>0</v>
          </cell>
          <cell r="AB412"/>
        </row>
        <row r="413">
          <cell r="C413" t="str">
            <v>HMR - Dra. Mercês Pontes Cunha</v>
          </cell>
          <cell r="E413" t="str">
            <v>FABIO JORDAN DA SILVA</v>
          </cell>
          <cell r="F413" t="str">
            <v>3 - Administrativo</v>
          </cell>
          <cell r="G413" t="str">
            <v>3141-15</v>
          </cell>
          <cell r="H413">
            <v>44713</v>
          </cell>
          <cell r="I413">
            <v>14.55</v>
          </cell>
          <cell r="J413">
            <v>116.352</v>
          </cell>
          <cell r="K413">
            <v>0</v>
          </cell>
          <cell r="L413">
            <v>0</v>
          </cell>
          <cell r="M413"/>
          <cell r="O413">
            <v>1.0900000000000001</v>
          </cell>
          <cell r="P413"/>
          <cell r="R413">
            <v>0</v>
          </cell>
          <cell r="S413">
            <v>0</v>
          </cell>
          <cell r="U413">
            <v>0</v>
          </cell>
          <cell r="V413"/>
          <cell r="X413"/>
          <cell r="Y413">
            <v>0</v>
          </cell>
          <cell r="Z413">
            <v>0</v>
          </cell>
          <cell r="AB413"/>
        </row>
        <row r="414">
          <cell r="C414" t="str">
            <v>HMR - Dra. Mercês Pontes Cunha</v>
          </cell>
          <cell r="E414" t="str">
            <v xml:space="preserve">FABIO LEITE VARELA </v>
          </cell>
          <cell r="F414" t="str">
            <v>3 - Administrativo</v>
          </cell>
          <cell r="G414" t="str">
            <v>4101-05</v>
          </cell>
          <cell r="H414">
            <v>44713</v>
          </cell>
          <cell r="I414">
            <v>60.43</v>
          </cell>
          <cell r="J414">
            <v>483.39839999999998</v>
          </cell>
          <cell r="K414">
            <v>0</v>
          </cell>
          <cell r="L414">
            <v>0</v>
          </cell>
          <cell r="M414"/>
          <cell r="O414">
            <v>1.0900000000000001</v>
          </cell>
          <cell r="P414"/>
          <cell r="R414">
            <v>0</v>
          </cell>
          <cell r="S414">
            <v>0</v>
          </cell>
          <cell r="U414">
            <v>0</v>
          </cell>
          <cell r="V414"/>
          <cell r="X414"/>
          <cell r="Y414">
            <v>0</v>
          </cell>
          <cell r="Z414">
            <v>0</v>
          </cell>
          <cell r="AB414"/>
        </row>
        <row r="415">
          <cell r="C415" t="str">
            <v>HMR - Dra. Mercês Pontes Cunha</v>
          </cell>
          <cell r="E415" t="str">
            <v>FABIO MARTINELLI DA SILVEIRA</v>
          </cell>
          <cell r="F415" t="str">
            <v>3 - Administrativo</v>
          </cell>
          <cell r="G415" t="str">
            <v>4101-05</v>
          </cell>
          <cell r="H415">
            <v>44713</v>
          </cell>
          <cell r="I415">
            <v>35.72</v>
          </cell>
          <cell r="J415">
            <v>285.78880000000004</v>
          </cell>
          <cell r="K415">
            <v>0</v>
          </cell>
          <cell r="L415">
            <v>0</v>
          </cell>
          <cell r="M415"/>
          <cell r="O415">
            <v>1.0900000000000001</v>
          </cell>
          <cell r="P415"/>
          <cell r="R415">
            <v>0</v>
          </cell>
          <cell r="S415">
            <v>0</v>
          </cell>
          <cell r="U415">
            <v>0</v>
          </cell>
          <cell r="V415"/>
          <cell r="X415"/>
          <cell r="Y415">
            <v>0</v>
          </cell>
          <cell r="Z415">
            <v>0</v>
          </cell>
          <cell r="AB415"/>
        </row>
        <row r="416">
          <cell r="C416" t="str">
            <v>HMR - Dra. Mercês Pontes Cunha</v>
          </cell>
          <cell r="E416" t="str">
            <v>FABIO MARTINS DOS SANTOS</v>
          </cell>
          <cell r="F416" t="str">
            <v>3 - Administrativo</v>
          </cell>
          <cell r="G416" t="str">
            <v>3141-15</v>
          </cell>
          <cell r="H416">
            <v>44713</v>
          </cell>
          <cell r="I416">
            <v>16.37</v>
          </cell>
          <cell r="J416">
            <v>130.99600000000001</v>
          </cell>
          <cell r="K416">
            <v>0</v>
          </cell>
          <cell r="L416">
            <v>0</v>
          </cell>
          <cell r="M416"/>
          <cell r="O416">
            <v>1.0900000000000001</v>
          </cell>
          <cell r="P416"/>
          <cell r="R416">
            <v>0</v>
          </cell>
          <cell r="S416">
            <v>0</v>
          </cell>
          <cell r="U416">
            <v>0</v>
          </cell>
          <cell r="V416"/>
          <cell r="X416"/>
          <cell r="Y416">
            <v>0</v>
          </cell>
          <cell r="Z416">
            <v>0</v>
          </cell>
          <cell r="AB416"/>
        </row>
        <row r="417">
          <cell r="C417" t="str">
            <v>HMR - Dra. Mercês Pontes Cunha</v>
          </cell>
          <cell r="E417" t="str">
            <v>FABIO PEREIRA DA SILVA VASCONCELOS</v>
          </cell>
          <cell r="F417" t="str">
            <v>2 - Outros Profissionais da Saúde</v>
          </cell>
          <cell r="G417" t="str">
            <v>5211-30</v>
          </cell>
          <cell r="H417">
            <v>44713</v>
          </cell>
          <cell r="I417">
            <v>12.14</v>
          </cell>
          <cell r="J417">
            <v>97.131200000000007</v>
          </cell>
          <cell r="K417">
            <v>0</v>
          </cell>
          <cell r="L417">
            <v>0</v>
          </cell>
          <cell r="M417"/>
          <cell r="O417">
            <v>1.0900000000000001</v>
          </cell>
          <cell r="P417"/>
          <cell r="R417">
            <v>117.29999999999998</v>
          </cell>
          <cell r="S417">
            <v>72.72</v>
          </cell>
          <cell r="U417">
            <v>0</v>
          </cell>
          <cell r="V417"/>
          <cell r="X417"/>
          <cell r="Y417">
            <v>0</v>
          </cell>
          <cell r="Z417">
            <v>0</v>
          </cell>
          <cell r="AB417"/>
        </row>
        <row r="418">
          <cell r="C418" t="str">
            <v>HMR - Dra. Mercês Pontes Cunha</v>
          </cell>
          <cell r="E418" t="str">
            <v>FABIOLA MARIA FRAGOSO BOTELHO</v>
          </cell>
          <cell r="F418" t="str">
            <v>2 - Outros Profissionais da Saúde</v>
          </cell>
          <cell r="G418" t="str">
            <v>2235-05</v>
          </cell>
          <cell r="H418">
            <v>44713</v>
          </cell>
          <cell r="I418">
            <v>46.06</v>
          </cell>
          <cell r="J418">
            <v>469.90640000000002</v>
          </cell>
          <cell r="K418">
            <v>0</v>
          </cell>
          <cell r="L418">
            <v>0</v>
          </cell>
          <cell r="M418"/>
          <cell r="O418">
            <v>2.19</v>
          </cell>
          <cell r="P418"/>
          <cell r="R418">
            <v>0</v>
          </cell>
          <cell r="S418">
            <v>0</v>
          </cell>
          <cell r="U418">
            <v>132.20000000000002</v>
          </cell>
          <cell r="V418"/>
          <cell r="X418"/>
          <cell r="Y418">
            <v>0</v>
          </cell>
          <cell r="Z418">
            <v>0</v>
          </cell>
          <cell r="AB418"/>
        </row>
        <row r="419">
          <cell r="C419" t="str">
            <v>HMR - Dra. Mercês Pontes Cunha</v>
          </cell>
          <cell r="E419" t="str">
            <v>FABIOLA ROBERTA GOMES DA COSTA</v>
          </cell>
          <cell r="F419" t="str">
            <v>3 - Administrativo</v>
          </cell>
          <cell r="G419" t="str">
            <v>4110-10</v>
          </cell>
          <cell r="H419">
            <v>44713</v>
          </cell>
          <cell r="I419">
            <v>17.93</v>
          </cell>
          <cell r="J419">
            <v>143.39600000000002</v>
          </cell>
          <cell r="K419">
            <v>0</v>
          </cell>
          <cell r="L419">
            <v>0</v>
          </cell>
          <cell r="M419"/>
          <cell r="O419">
            <v>1.0900000000000001</v>
          </cell>
          <cell r="P419"/>
          <cell r="R419">
            <v>134.29999999999998</v>
          </cell>
          <cell r="S419">
            <v>93</v>
          </cell>
          <cell r="U419">
            <v>0</v>
          </cell>
          <cell r="V419"/>
          <cell r="X419"/>
          <cell r="Y419">
            <v>0</v>
          </cell>
          <cell r="Z419">
            <v>0</v>
          </cell>
          <cell r="AB419"/>
        </row>
        <row r="420">
          <cell r="C420" t="str">
            <v>HMR - Dra. Mercês Pontes Cunha</v>
          </cell>
          <cell r="E420" t="str">
            <v>FABIOLA SANTOS RODRIGUES DA SILVA</v>
          </cell>
          <cell r="F420" t="str">
            <v>2 - Outros Profissionais da Saúde</v>
          </cell>
          <cell r="G420" t="str">
            <v>3222-05</v>
          </cell>
          <cell r="H420">
            <v>44713</v>
          </cell>
          <cell r="I420">
            <v>16.3</v>
          </cell>
          <cell r="J420">
            <v>130.3896</v>
          </cell>
          <cell r="K420">
            <v>0</v>
          </cell>
          <cell r="L420">
            <v>0</v>
          </cell>
          <cell r="M420"/>
          <cell r="O420">
            <v>1.0900000000000001</v>
          </cell>
          <cell r="P420"/>
          <cell r="R420">
            <v>107.6</v>
          </cell>
          <cell r="S420">
            <v>72.72</v>
          </cell>
          <cell r="U420">
            <v>0</v>
          </cell>
          <cell r="V420"/>
          <cell r="X420"/>
          <cell r="Y420">
            <v>0</v>
          </cell>
          <cell r="Z420">
            <v>0</v>
          </cell>
          <cell r="AB420"/>
        </row>
        <row r="421">
          <cell r="C421" t="str">
            <v>HMR - Dra. Mercês Pontes Cunha</v>
          </cell>
          <cell r="E421" t="str">
            <v>FABIOLA TAVARES DA SILVA CAETANO</v>
          </cell>
          <cell r="F421" t="str">
            <v>2 - Outros Profissionais da Saúde</v>
          </cell>
          <cell r="G421" t="str">
            <v>3222-05</v>
          </cell>
          <cell r="H421">
            <v>44713</v>
          </cell>
          <cell r="I421">
            <v>20.58</v>
          </cell>
          <cell r="J421">
            <v>164.62400000000002</v>
          </cell>
          <cell r="K421">
            <v>0</v>
          </cell>
          <cell r="L421">
            <v>0</v>
          </cell>
          <cell r="M421"/>
          <cell r="O421">
            <v>1.0900000000000001</v>
          </cell>
          <cell r="P421"/>
          <cell r="R421">
            <v>0</v>
          </cell>
          <cell r="S421">
            <v>0</v>
          </cell>
          <cell r="U421">
            <v>0</v>
          </cell>
          <cell r="V421"/>
          <cell r="X421"/>
          <cell r="Y421">
            <v>0</v>
          </cell>
          <cell r="Z421">
            <v>0</v>
          </cell>
          <cell r="AB421"/>
        </row>
        <row r="422">
          <cell r="C422" t="str">
            <v>HMR - Dra. Mercês Pontes Cunha</v>
          </cell>
          <cell r="E422" t="str">
            <v>FAGNER ARAUJO DO NASCIMENTO</v>
          </cell>
          <cell r="F422" t="str">
            <v>3 - Administrativo</v>
          </cell>
          <cell r="G422" t="str">
            <v>4141-05</v>
          </cell>
          <cell r="H422">
            <v>44713</v>
          </cell>
          <cell r="I422">
            <v>13.95</v>
          </cell>
          <cell r="J422">
            <v>111.604</v>
          </cell>
          <cell r="K422">
            <v>0</v>
          </cell>
          <cell r="L422">
            <v>0</v>
          </cell>
          <cell r="M422"/>
          <cell r="O422">
            <v>1.0900000000000001</v>
          </cell>
          <cell r="P422"/>
          <cell r="R422">
            <v>134.29999999999998</v>
          </cell>
          <cell r="S422">
            <v>83.7</v>
          </cell>
          <cell r="U422">
            <v>0</v>
          </cell>
          <cell r="V422"/>
          <cell r="X422"/>
          <cell r="Y422">
            <v>0</v>
          </cell>
          <cell r="Z422">
            <v>0</v>
          </cell>
          <cell r="AB422"/>
        </row>
        <row r="423">
          <cell r="C423" t="str">
            <v>HMR - Dra. Mercês Pontes Cunha</v>
          </cell>
          <cell r="E423" t="str">
            <v>FATIMA MARIA ESTEVAM DE SANTANA</v>
          </cell>
          <cell r="F423" t="str">
            <v>2 - Outros Profissionais da Saúde</v>
          </cell>
          <cell r="G423" t="str">
            <v>5211-30</v>
          </cell>
          <cell r="H423">
            <v>44713</v>
          </cell>
          <cell r="I423">
            <v>12.27</v>
          </cell>
          <cell r="J423">
            <v>98.174400000000006</v>
          </cell>
          <cell r="K423">
            <v>0</v>
          </cell>
          <cell r="L423">
            <v>0</v>
          </cell>
          <cell r="M423"/>
          <cell r="O423">
            <v>1.0900000000000001</v>
          </cell>
          <cell r="P423"/>
          <cell r="R423">
            <v>134.29999999999998</v>
          </cell>
          <cell r="S423">
            <v>72.72</v>
          </cell>
          <cell r="U423">
            <v>0</v>
          </cell>
          <cell r="V423"/>
          <cell r="X423"/>
          <cell r="Y423">
            <v>0</v>
          </cell>
          <cell r="Z423">
            <v>0</v>
          </cell>
          <cell r="AB423"/>
        </row>
        <row r="424">
          <cell r="C424" t="str">
            <v>HMR - Dra. Mercês Pontes Cunha</v>
          </cell>
          <cell r="E424" t="str">
            <v xml:space="preserve">FELIPE DA SILVA OLIVEIRA </v>
          </cell>
          <cell r="F424" t="str">
            <v>3 - Administrativo</v>
          </cell>
          <cell r="G424" t="str">
            <v>4131-05</v>
          </cell>
          <cell r="H424">
            <v>44713</v>
          </cell>
          <cell r="I424">
            <v>32.119999999999997</v>
          </cell>
          <cell r="J424">
            <v>257.03440000000001</v>
          </cell>
          <cell r="K424">
            <v>0</v>
          </cell>
          <cell r="L424">
            <v>0</v>
          </cell>
          <cell r="M424"/>
          <cell r="O424">
            <v>1.0900000000000001</v>
          </cell>
          <cell r="P424"/>
          <cell r="R424">
            <v>0</v>
          </cell>
          <cell r="S424">
            <v>0</v>
          </cell>
          <cell r="U424">
            <v>0</v>
          </cell>
          <cell r="V424"/>
          <cell r="X424"/>
          <cell r="Y424">
            <v>0</v>
          </cell>
          <cell r="Z424">
            <v>0</v>
          </cell>
          <cell r="AB424"/>
        </row>
        <row r="425">
          <cell r="C425" t="str">
            <v>HMR - Dra. Mercês Pontes Cunha</v>
          </cell>
          <cell r="E425" t="str">
            <v>FELIPE JOSE SILVA DE ALBUQUERQUE</v>
          </cell>
          <cell r="F425" t="str">
            <v>3 - Administrativo</v>
          </cell>
          <cell r="G425" t="str">
            <v>5151-10</v>
          </cell>
          <cell r="H425">
            <v>44713</v>
          </cell>
          <cell r="I425">
            <v>14.69</v>
          </cell>
          <cell r="J425">
            <v>117.55200000000001</v>
          </cell>
          <cell r="K425">
            <v>0</v>
          </cell>
          <cell r="L425">
            <v>0</v>
          </cell>
          <cell r="M425"/>
          <cell r="O425">
            <v>1.0900000000000001</v>
          </cell>
          <cell r="P425"/>
          <cell r="R425">
            <v>85.1</v>
          </cell>
          <cell r="S425">
            <v>8.1999999999999993</v>
          </cell>
          <cell r="U425">
            <v>0</v>
          </cell>
          <cell r="V425"/>
          <cell r="X425"/>
          <cell r="Y425">
            <v>0</v>
          </cell>
          <cell r="Z425">
            <v>0</v>
          </cell>
          <cell r="AB425"/>
        </row>
        <row r="426">
          <cell r="C426" t="str">
            <v>HMR - Dra. Mercês Pontes Cunha</v>
          </cell>
          <cell r="E426" t="str">
            <v>FELIPE LIRA FERREIRA ROLIM</v>
          </cell>
          <cell r="F426" t="str">
            <v>2 - Outros Profissionais da Saúde</v>
          </cell>
          <cell r="G426" t="str">
            <v>2234-05</v>
          </cell>
          <cell r="H426">
            <v>44713</v>
          </cell>
          <cell r="I426">
            <v>41.79</v>
          </cell>
          <cell r="J426">
            <v>436.36400000000003</v>
          </cell>
          <cell r="K426">
            <v>0</v>
          </cell>
          <cell r="L426">
            <v>0</v>
          </cell>
          <cell r="M426"/>
          <cell r="O426">
            <v>1.0900000000000001</v>
          </cell>
          <cell r="P426"/>
          <cell r="R426">
            <v>0</v>
          </cell>
          <cell r="S426">
            <v>0</v>
          </cell>
          <cell r="U426">
            <v>0</v>
          </cell>
          <cell r="V426"/>
          <cell r="X426"/>
          <cell r="Y426">
            <v>0</v>
          </cell>
          <cell r="Z426">
            <v>0</v>
          </cell>
          <cell r="AB426"/>
        </row>
        <row r="427">
          <cell r="C427" t="str">
            <v>HMR - Dra. Mercês Pontes Cunha</v>
          </cell>
          <cell r="E427" t="str">
            <v>FELIPE LOPES TORRES DA SILVA</v>
          </cell>
          <cell r="F427" t="str">
            <v>1 - Médico</v>
          </cell>
          <cell r="G427" t="str">
            <v>2251-50</v>
          </cell>
          <cell r="H427">
            <v>44713</v>
          </cell>
          <cell r="I427">
            <v>90.17</v>
          </cell>
          <cell r="J427">
            <v>721.39199999999994</v>
          </cell>
          <cell r="K427">
            <v>0</v>
          </cell>
          <cell r="L427">
            <v>0</v>
          </cell>
          <cell r="M427"/>
          <cell r="O427">
            <v>8.75</v>
          </cell>
          <cell r="P427"/>
          <cell r="R427">
            <v>0</v>
          </cell>
          <cell r="S427">
            <v>0</v>
          </cell>
          <cell r="U427">
            <v>0</v>
          </cell>
          <cell r="V427"/>
          <cell r="X427"/>
          <cell r="Y427">
            <v>0</v>
          </cell>
          <cell r="Z427">
            <v>0</v>
          </cell>
          <cell r="AB427"/>
        </row>
        <row r="428">
          <cell r="C428" t="str">
            <v>HMR - Dra. Mercês Pontes Cunha</v>
          </cell>
          <cell r="E428" t="str">
            <v>FELIPE LUIZ BANDEIRA DE MELO</v>
          </cell>
          <cell r="F428" t="str">
            <v>3 - Administrativo</v>
          </cell>
          <cell r="G428" t="str">
            <v>9101-10</v>
          </cell>
          <cell r="H428">
            <v>44713</v>
          </cell>
          <cell r="I428">
            <v>33.380000000000003</v>
          </cell>
          <cell r="J428">
            <v>267.0856</v>
          </cell>
          <cell r="K428">
            <v>0</v>
          </cell>
          <cell r="L428">
            <v>0</v>
          </cell>
          <cell r="M428"/>
          <cell r="O428">
            <v>1.0900000000000001</v>
          </cell>
          <cell r="P428"/>
          <cell r="R428">
            <v>0</v>
          </cell>
          <cell r="S428">
            <v>0</v>
          </cell>
          <cell r="U428">
            <v>0</v>
          </cell>
          <cell r="V428"/>
          <cell r="X428"/>
          <cell r="Y428">
            <v>0</v>
          </cell>
          <cell r="Z428">
            <v>0</v>
          </cell>
          <cell r="AB428"/>
        </row>
        <row r="429">
          <cell r="C429" t="str">
            <v>HMR - Dra. Mercês Pontes Cunha</v>
          </cell>
          <cell r="E429" t="str">
            <v>FELIPE VANDERLEI DE SOUZA</v>
          </cell>
          <cell r="F429" t="str">
            <v>3 - Administrativo</v>
          </cell>
          <cell r="G429" t="str">
            <v>5174-10</v>
          </cell>
          <cell r="H429">
            <v>44713</v>
          </cell>
          <cell r="I429">
            <v>15.75</v>
          </cell>
          <cell r="J429">
            <v>126.048</v>
          </cell>
          <cell r="K429">
            <v>0</v>
          </cell>
          <cell r="L429">
            <v>0</v>
          </cell>
          <cell r="M429"/>
          <cell r="O429">
            <v>1.0900000000000001</v>
          </cell>
          <cell r="P429"/>
          <cell r="R429">
            <v>0</v>
          </cell>
          <cell r="S429">
            <v>0</v>
          </cell>
          <cell r="U429">
            <v>0</v>
          </cell>
          <cell r="V429"/>
          <cell r="X429"/>
          <cell r="Y429">
            <v>0</v>
          </cell>
          <cell r="Z429">
            <v>0</v>
          </cell>
          <cell r="AB429"/>
        </row>
        <row r="430">
          <cell r="C430" t="str">
            <v>HMR - Dra. Mercês Pontes Cunha</v>
          </cell>
          <cell r="E430" t="str">
            <v>FERNANDA CARMEM MENDONCA DANTAS</v>
          </cell>
          <cell r="F430" t="str">
            <v>2 - Outros Profissionais da Saúde</v>
          </cell>
          <cell r="G430" t="str">
            <v>2235-05</v>
          </cell>
          <cell r="H430">
            <v>44713</v>
          </cell>
          <cell r="I430">
            <v>43.84</v>
          </cell>
          <cell r="J430">
            <v>452.14320000000004</v>
          </cell>
          <cell r="K430">
            <v>0</v>
          </cell>
          <cell r="L430">
            <v>0</v>
          </cell>
          <cell r="M430"/>
          <cell r="O430">
            <v>2.19</v>
          </cell>
          <cell r="P430"/>
          <cell r="R430">
            <v>0</v>
          </cell>
          <cell r="S430">
            <v>0</v>
          </cell>
          <cell r="U430">
            <v>0</v>
          </cell>
          <cell r="V430"/>
          <cell r="X430"/>
          <cell r="Y430">
            <v>0</v>
          </cell>
          <cell r="Z430">
            <v>0</v>
          </cell>
          <cell r="AB430"/>
        </row>
        <row r="431">
          <cell r="C431" t="str">
            <v>HMR - Dra. Mercês Pontes Cunha</v>
          </cell>
          <cell r="E431" t="str">
            <v xml:space="preserve">FERNANDA CARVALHO DE ALENCAR </v>
          </cell>
          <cell r="F431" t="str">
            <v>1 - Médico</v>
          </cell>
          <cell r="G431" t="str">
            <v>2251-24</v>
          </cell>
          <cell r="H431">
            <v>44713</v>
          </cell>
          <cell r="I431">
            <v>36.79</v>
          </cell>
          <cell r="J431">
            <v>294.34160000000003</v>
          </cell>
          <cell r="K431">
            <v>0</v>
          </cell>
          <cell r="L431">
            <v>0</v>
          </cell>
          <cell r="M431"/>
          <cell r="O431">
            <v>8.75</v>
          </cell>
          <cell r="P431"/>
          <cell r="R431">
            <v>0</v>
          </cell>
          <cell r="S431">
            <v>0</v>
          </cell>
          <cell r="U431">
            <v>0</v>
          </cell>
          <cell r="V431"/>
          <cell r="X431"/>
          <cell r="Y431">
            <v>0</v>
          </cell>
          <cell r="Z431">
            <v>0</v>
          </cell>
          <cell r="AB431"/>
        </row>
        <row r="432">
          <cell r="C432" t="str">
            <v>HMR - Dra. Mercês Pontes Cunha</v>
          </cell>
          <cell r="E432" t="str">
            <v>FERNANDA CASADO</v>
          </cell>
          <cell r="F432" t="str">
            <v>1 - Médico</v>
          </cell>
          <cell r="G432" t="str">
            <v>2251-25</v>
          </cell>
          <cell r="H432">
            <v>44713</v>
          </cell>
          <cell r="I432">
            <v>58.5</v>
          </cell>
          <cell r="J432">
            <v>468</v>
          </cell>
          <cell r="K432">
            <v>0</v>
          </cell>
          <cell r="L432">
            <v>0</v>
          </cell>
          <cell r="M432"/>
          <cell r="O432">
            <v>8.75</v>
          </cell>
          <cell r="P432"/>
          <cell r="R432">
            <v>0</v>
          </cell>
          <cell r="S432">
            <v>0</v>
          </cell>
          <cell r="U432">
            <v>0</v>
          </cell>
          <cell r="V432"/>
          <cell r="X432"/>
          <cell r="Y432">
            <v>0</v>
          </cell>
          <cell r="Z432">
            <v>0</v>
          </cell>
          <cell r="AB432"/>
        </row>
        <row r="433">
          <cell r="C433" t="str">
            <v>HMR - Dra. Mercês Pontes Cunha</v>
          </cell>
          <cell r="E433" t="str">
            <v>FERNANDA LUCIA MONTEIRO SANTOS VILLAR E LUNA</v>
          </cell>
          <cell r="F433" t="str">
            <v>2 - Outros Profissionais da Saúde</v>
          </cell>
          <cell r="G433" t="str">
            <v>2235-05</v>
          </cell>
          <cell r="H433">
            <v>44713</v>
          </cell>
          <cell r="I433">
            <v>40.04</v>
          </cell>
          <cell r="J433">
            <v>421.77760000000001</v>
          </cell>
          <cell r="K433">
            <v>0</v>
          </cell>
          <cell r="L433">
            <v>0</v>
          </cell>
          <cell r="M433"/>
          <cell r="O433">
            <v>2.19</v>
          </cell>
          <cell r="P433"/>
          <cell r="R433">
            <v>0</v>
          </cell>
          <cell r="S433">
            <v>0</v>
          </cell>
          <cell r="U433">
            <v>0</v>
          </cell>
          <cell r="V433"/>
          <cell r="X433"/>
          <cell r="Y433">
            <v>0</v>
          </cell>
          <cell r="Z433">
            <v>0</v>
          </cell>
          <cell r="AB433"/>
        </row>
        <row r="434">
          <cell r="C434" t="str">
            <v>HMR - Dra. Mercês Pontes Cunha</v>
          </cell>
          <cell r="E434" t="str">
            <v>FERNANDA MARIA NEVES CAMPELO</v>
          </cell>
          <cell r="F434" t="str">
            <v>1 - Médico</v>
          </cell>
          <cell r="G434" t="str">
            <v>2252-50</v>
          </cell>
          <cell r="H434">
            <v>44713</v>
          </cell>
          <cell r="I434">
            <v>60.03</v>
          </cell>
          <cell r="J434">
            <v>480.28160000000003</v>
          </cell>
          <cell r="K434">
            <v>0</v>
          </cell>
          <cell r="L434">
            <v>0</v>
          </cell>
          <cell r="M434"/>
          <cell r="O434">
            <v>8.75</v>
          </cell>
          <cell r="P434"/>
          <cell r="R434">
            <v>0</v>
          </cell>
          <cell r="S434">
            <v>0</v>
          </cell>
          <cell r="U434">
            <v>0</v>
          </cell>
          <cell r="V434"/>
          <cell r="X434"/>
          <cell r="Y434">
            <v>0</v>
          </cell>
          <cell r="Z434">
            <v>0</v>
          </cell>
          <cell r="AB434"/>
        </row>
        <row r="435">
          <cell r="C435" t="str">
            <v>HMR - Dra. Mercês Pontes Cunha</v>
          </cell>
          <cell r="E435" t="str">
            <v>FERNANDA MOURA DOS SANTOS LIMA</v>
          </cell>
          <cell r="F435" t="str">
            <v>2 - Outros Profissionais da Saúde</v>
          </cell>
          <cell r="G435" t="str">
            <v>2235-05</v>
          </cell>
          <cell r="H435">
            <v>44713</v>
          </cell>
          <cell r="I435">
            <v>41.29</v>
          </cell>
          <cell r="J435">
            <v>431.73120000000006</v>
          </cell>
          <cell r="K435">
            <v>0</v>
          </cell>
          <cell r="L435">
            <v>0</v>
          </cell>
          <cell r="M435"/>
          <cell r="O435">
            <v>2.19</v>
          </cell>
          <cell r="P435"/>
          <cell r="R435">
            <v>0</v>
          </cell>
          <cell r="S435">
            <v>0</v>
          </cell>
          <cell r="U435">
            <v>132.20000000000002</v>
          </cell>
          <cell r="V435"/>
          <cell r="X435"/>
          <cell r="Y435">
            <v>0</v>
          </cell>
          <cell r="Z435">
            <v>0</v>
          </cell>
          <cell r="AB435"/>
        </row>
        <row r="436">
          <cell r="C436" t="str">
            <v>HMR - Dra. Mercês Pontes Cunha</v>
          </cell>
          <cell r="E436" t="str">
            <v>FERNANDA RIBEIRO BARBOSA</v>
          </cell>
          <cell r="F436" t="str">
            <v>2 - Outros Profissionais da Saúde</v>
          </cell>
          <cell r="G436" t="str">
            <v>2235-05</v>
          </cell>
          <cell r="H436">
            <v>44713</v>
          </cell>
          <cell r="I436">
            <v>35.65</v>
          </cell>
          <cell r="J436">
            <v>386.59520000000003</v>
          </cell>
          <cell r="K436">
            <v>0</v>
          </cell>
          <cell r="L436">
            <v>0</v>
          </cell>
          <cell r="M436"/>
          <cell r="O436">
            <v>2.19</v>
          </cell>
          <cell r="P436"/>
          <cell r="R436">
            <v>0</v>
          </cell>
          <cell r="S436">
            <v>0</v>
          </cell>
          <cell r="U436">
            <v>0</v>
          </cell>
          <cell r="V436"/>
          <cell r="X436"/>
          <cell r="Y436">
            <v>0</v>
          </cell>
          <cell r="Z436">
            <v>0</v>
          </cell>
          <cell r="AB436"/>
        </row>
        <row r="437">
          <cell r="C437" t="str">
            <v>HMR - Dra. Mercês Pontes Cunha</v>
          </cell>
          <cell r="E437" t="str">
            <v>FILIPE COSTA LEANDRO BITU</v>
          </cell>
          <cell r="F437" t="str">
            <v>3 - Administrativo</v>
          </cell>
          <cell r="G437" t="str">
            <v>1210-05</v>
          </cell>
          <cell r="H437">
            <v>44713</v>
          </cell>
          <cell r="I437">
            <v>197.58</v>
          </cell>
          <cell r="J437">
            <v>1580.6200000000001</v>
          </cell>
          <cell r="K437">
            <v>0</v>
          </cell>
          <cell r="L437">
            <v>0</v>
          </cell>
          <cell r="M437"/>
          <cell r="O437">
            <v>1.0900000000000001</v>
          </cell>
          <cell r="P437"/>
          <cell r="R437">
            <v>0</v>
          </cell>
          <cell r="S437">
            <v>0</v>
          </cell>
          <cell r="U437">
            <v>0</v>
          </cell>
          <cell r="V437"/>
          <cell r="X437"/>
          <cell r="Y437">
            <v>0</v>
          </cell>
          <cell r="Z437">
            <v>0</v>
          </cell>
          <cell r="AB437"/>
        </row>
        <row r="438">
          <cell r="C438" t="str">
            <v>HMR - Dra. Mercês Pontes Cunha</v>
          </cell>
          <cell r="E438" t="str">
            <v xml:space="preserve">FLAVIA ANDRADE COSTA </v>
          </cell>
          <cell r="F438" t="str">
            <v>1 - Médico</v>
          </cell>
          <cell r="G438" t="str">
            <v>2521-05</v>
          </cell>
          <cell r="H438">
            <v>44713</v>
          </cell>
          <cell r="I438">
            <v>103.84</v>
          </cell>
          <cell r="J438">
            <v>830.79200000000003</v>
          </cell>
          <cell r="K438">
            <v>0</v>
          </cell>
          <cell r="L438">
            <v>0</v>
          </cell>
          <cell r="M438"/>
          <cell r="O438">
            <v>8.75</v>
          </cell>
          <cell r="P438"/>
          <cell r="R438">
            <v>0</v>
          </cell>
          <cell r="S438">
            <v>0</v>
          </cell>
          <cell r="U438">
            <v>0</v>
          </cell>
          <cell r="V438"/>
          <cell r="X438"/>
          <cell r="Y438">
            <v>0</v>
          </cell>
          <cell r="Z438">
            <v>0</v>
          </cell>
          <cell r="AB438"/>
        </row>
        <row r="439">
          <cell r="C439" t="str">
            <v>HMR - Dra. Mercês Pontes Cunha</v>
          </cell>
          <cell r="E439" t="str">
            <v>FLAVIA GOMES DE MOURA SENA</v>
          </cell>
          <cell r="F439" t="str">
            <v>1 - Médico</v>
          </cell>
          <cell r="G439" t="str">
            <v>2251-25</v>
          </cell>
          <cell r="H439">
            <v>44713</v>
          </cell>
          <cell r="I439">
            <v>58.51</v>
          </cell>
          <cell r="J439">
            <v>468</v>
          </cell>
          <cell r="K439">
            <v>0</v>
          </cell>
          <cell r="L439">
            <v>0</v>
          </cell>
          <cell r="M439"/>
          <cell r="O439">
            <v>0</v>
          </cell>
          <cell r="P439"/>
          <cell r="R439">
            <v>0</v>
          </cell>
          <cell r="S439">
            <v>0</v>
          </cell>
          <cell r="U439">
            <v>0</v>
          </cell>
          <cell r="V439"/>
          <cell r="X439"/>
          <cell r="Y439">
            <v>0</v>
          </cell>
          <cell r="Z439">
            <v>0</v>
          </cell>
          <cell r="AB439"/>
        </row>
        <row r="440">
          <cell r="C440" t="str">
            <v>HMR - Dra. Mercês Pontes Cunha</v>
          </cell>
          <cell r="E440" t="str">
            <v>FLAVIA LOURENCO DE ANDRADE</v>
          </cell>
          <cell r="F440" t="str">
            <v>2 - Outros Profissionais da Saúde</v>
          </cell>
          <cell r="G440" t="str">
            <v>3222-05</v>
          </cell>
          <cell r="H440">
            <v>44713</v>
          </cell>
          <cell r="I440">
            <v>16.21</v>
          </cell>
          <cell r="J440">
            <v>129.63200000000001</v>
          </cell>
          <cell r="K440">
            <v>0</v>
          </cell>
          <cell r="L440">
            <v>0</v>
          </cell>
          <cell r="M440"/>
          <cell r="O440">
            <v>1.0900000000000001</v>
          </cell>
          <cell r="P440"/>
          <cell r="R440">
            <v>224.49999999999997</v>
          </cell>
          <cell r="S440">
            <v>72.72</v>
          </cell>
          <cell r="U440">
            <v>0</v>
          </cell>
          <cell r="V440"/>
          <cell r="X440"/>
          <cell r="Y440">
            <v>0</v>
          </cell>
          <cell r="Z440">
            <v>0</v>
          </cell>
          <cell r="AB440"/>
        </row>
        <row r="441">
          <cell r="C441" t="str">
            <v>HMR - Dra. Mercês Pontes Cunha</v>
          </cell>
          <cell r="E441" t="str">
            <v>FLAVIA ROBERTA SOUZA DE MENEZES</v>
          </cell>
          <cell r="F441" t="str">
            <v>3 - Administrativo</v>
          </cell>
          <cell r="G441" t="str">
            <v>4110-10</v>
          </cell>
          <cell r="H441">
            <v>44713</v>
          </cell>
          <cell r="I441">
            <v>15.51</v>
          </cell>
          <cell r="J441">
            <v>124.004</v>
          </cell>
          <cell r="K441">
            <v>0</v>
          </cell>
          <cell r="L441">
            <v>0</v>
          </cell>
          <cell r="M441"/>
          <cell r="O441">
            <v>1.0900000000000001</v>
          </cell>
          <cell r="P441"/>
          <cell r="R441">
            <v>369.5</v>
          </cell>
          <cell r="S441">
            <v>19.399999999999999</v>
          </cell>
          <cell r="U441">
            <v>0</v>
          </cell>
          <cell r="V441"/>
          <cell r="X441"/>
          <cell r="Y441">
            <v>0</v>
          </cell>
          <cell r="Z441">
            <v>0</v>
          </cell>
          <cell r="AB441"/>
        </row>
        <row r="442">
          <cell r="C442" t="str">
            <v>HMR - Dra. Mercês Pontes Cunha</v>
          </cell>
          <cell r="E442" t="str">
            <v>FLAVIA ROSANA DA SILVA</v>
          </cell>
          <cell r="F442" t="str">
            <v>2 - Outros Profissionais da Saúde</v>
          </cell>
          <cell r="G442" t="str">
            <v>3222-05</v>
          </cell>
          <cell r="H442">
            <v>44713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/>
          <cell r="O442">
            <v>1.0900000000000001</v>
          </cell>
          <cell r="P442"/>
          <cell r="R442">
            <v>0</v>
          </cell>
          <cell r="S442">
            <v>0</v>
          </cell>
          <cell r="U442">
            <v>0</v>
          </cell>
          <cell r="V442"/>
          <cell r="X442"/>
          <cell r="Y442">
            <v>0</v>
          </cell>
          <cell r="Z442">
            <v>0</v>
          </cell>
          <cell r="AB442"/>
        </row>
        <row r="443">
          <cell r="C443" t="str">
            <v>HMR - Dra. Mercês Pontes Cunha</v>
          </cell>
          <cell r="E443" t="str">
            <v xml:space="preserve">FLAVIO JUVENAL DA SILVA </v>
          </cell>
          <cell r="F443" t="str">
            <v>1 - Médico</v>
          </cell>
          <cell r="G443" t="str">
            <v>2251-25</v>
          </cell>
          <cell r="H443">
            <v>44713</v>
          </cell>
          <cell r="I443">
            <v>29.79</v>
          </cell>
          <cell r="J443">
            <v>238.36959999999999</v>
          </cell>
          <cell r="K443">
            <v>0</v>
          </cell>
          <cell r="L443">
            <v>0</v>
          </cell>
          <cell r="M443"/>
          <cell r="O443">
            <v>1.0900000000000001</v>
          </cell>
          <cell r="P443"/>
          <cell r="R443">
            <v>0</v>
          </cell>
          <cell r="S443">
            <v>0</v>
          </cell>
          <cell r="U443">
            <v>0</v>
          </cell>
          <cell r="V443"/>
          <cell r="X443"/>
          <cell r="Y443">
            <v>0</v>
          </cell>
          <cell r="Z443">
            <v>0</v>
          </cell>
          <cell r="AB443"/>
        </row>
        <row r="444">
          <cell r="C444" t="str">
            <v>HMR - Dra. Mercês Pontes Cunha</v>
          </cell>
          <cell r="E444" t="str">
            <v xml:space="preserve">FLAVIO MARQUES DOS SANTOS </v>
          </cell>
          <cell r="F444" t="str">
            <v>2 - Outros Profissionais da Saúde</v>
          </cell>
          <cell r="G444" t="str">
            <v>3222-05</v>
          </cell>
          <cell r="H444">
            <v>44713</v>
          </cell>
          <cell r="I444">
            <v>26.79</v>
          </cell>
          <cell r="J444">
            <v>214.28639999999999</v>
          </cell>
          <cell r="K444">
            <v>0</v>
          </cell>
          <cell r="L444">
            <v>0</v>
          </cell>
          <cell r="M444"/>
          <cell r="O444">
            <v>1.0900000000000001</v>
          </cell>
          <cell r="P444"/>
          <cell r="R444">
            <v>0</v>
          </cell>
          <cell r="S444">
            <v>0</v>
          </cell>
          <cell r="U444">
            <v>0</v>
          </cell>
          <cell r="V444"/>
          <cell r="X444"/>
          <cell r="Y444">
            <v>0</v>
          </cell>
          <cell r="Z444">
            <v>0</v>
          </cell>
          <cell r="AB444"/>
        </row>
        <row r="445">
          <cell r="C445" t="str">
            <v>HMR - Dra. Mercês Pontes Cunha</v>
          </cell>
          <cell r="E445" t="str">
            <v>FLORICE DO REGO BARROS</v>
          </cell>
          <cell r="F445" t="str">
            <v>2 - Outros Profissionais da Saúde</v>
          </cell>
          <cell r="G445" t="str">
            <v>3222-05</v>
          </cell>
          <cell r="H445">
            <v>44713</v>
          </cell>
          <cell r="I445">
            <v>16.899999999999999</v>
          </cell>
          <cell r="J445">
            <v>135.19200000000001</v>
          </cell>
          <cell r="K445">
            <v>0</v>
          </cell>
          <cell r="L445">
            <v>0</v>
          </cell>
          <cell r="M445"/>
          <cell r="O445">
            <v>1.0900000000000001</v>
          </cell>
          <cell r="P445"/>
          <cell r="R445">
            <v>0</v>
          </cell>
          <cell r="S445">
            <v>0</v>
          </cell>
          <cell r="U445">
            <v>0</v>
          </cell>
          <cell r="V445"/>
          <cell r="X445"/>
          <cell r="Y445">
            <v>0</v>
          </cell>
          <cell r="Z445">
            <v>0</v>
          </cell>
          <cell r="AB445"/>
        </row>
        <row r="446">
          <cell r="C446" t="str">
            <v>HMR - Dra. Mercês Pontes Cunha</v>
          </cell>
          <cell r="E446" t="str">
            <v>FRANCISCA ISRAELINA PEREIRA TAVARES</v>
          </cell>
          <cell r="F446" t="str">
            <v>1 - Médico</v>
          </cell>
          <cell r="G446" t="str">
            <v>2251-25</v>
          </cell>
          <cell r="H446">
            <v>44713</v>
          </cell>
          <cell r="I446">
            <v>60.92</v>
          </cell>
          <cell r="J446">
            <v>487.392</v>
          </cell>
          <cell r="K446">
            <v>0</v>
          </cell>
          <cell r="L446">
            <v>0</v>
          </cell>
          <cell r="M446"/>
          <cell r="O446">
            <v>8.75</v>
          </cell>
          <cell r="P446"/>
          <cell r="R446">
            <v>0</v>
          </cell>
          <cell r="S446">
            <v>0</v>
          </cell>
          <cell r="U446">
            <v>0</v>
          </cell>
          <cell r="V446"/>
          <cell r="X446"/>
          <cell r="Y446">
            <v>0</v>
          </cell>
          <cell r="Z446">
            <v>0</v>
          </cell>
          <cell r="AB446"/>
        </row>
        <row r="447">
          <cell r="C447" t="str">
            <v>HMR - Dra. Mercês Pontes Cunha</v>
          </cell>
          <cell r="E447" t="str">
            <v>FRANCISCO MOIZEIS ALVES NETO</v>
          </cell>
          <cell r="F447" t="str">
            <v>3 - Administrativo</v>
          </cell>
          <cell r="G447" t="str">
            <v>5143-20</v>
          </cell>
          <cell r="H447">
            <v>44713</v>
          </cell>
          <cell r="I447">
            <v>16.329999999999998</v>
          </cell>
          <cell r="J447">
            <v>130.68559999999999</v>
          </cell>
          <cell r="K447">
            <v>0</v>
          </cell>
          <cell r="L447">
            <v>0</v>
          </cell>
          <cell r="M447"/>
          <cell r="O447">
            <v>1.0900000000000001</v>
          </cell>
          <cell r="P447"/>
          <cell r="R447">
            <v>95.699999999999989</v>
          </cell>
          <cell r="S447">
            <v>24.9</v>
          </cell>
          <cell r="U447">
            <v>0</v>
          </cell>
          <cell r="V447"/>
          <cell r="X447"/>
          <cell r="Y447">
            <v>0</v>
          </cell>
          <cell r="Z447">
            <v>0</v>
          </cell>
          <cell r="AB447"/>
        </row>
        <row r="448">
          <cell r="C448" t="str">
            <v>HMR - Dra. Mercês Pontes Cunha</v>
          </cell>
          <cell r="E448" t="str">
            <v>FRANKLIN RODRIGUES DA SILVA</v>
          </cell>
          <cell r="F448" t="str">
            <v>3 - Administrativo</v>
          </cell>
          <cell r="G448" t="str">
            <v>4101-05</v>
          </cell>
          <cell r="H448">
            <v>44713</v>
          </cell>
          <cell r="I448">
            <v>46.42</v>
          </cell>
          <cell r="J448">
            <v>371.35760000000005</v>
          </cell>
          <cell r="K448">
            <v>0</v>
          </cell>
          <cell r="L448">
            <v>630</v>
          </cell>
          <cell r="M448"/>
          <cell r="O448">
            <v>1.0900000000000001</v>
          </cell>
          <cell r="P448"/>
          <cell r="R448">
            <v>0</v>
          </cell>
          <cell r="S448">
            <v>0</v>
          </cell>
          <cell r="U448">
            <v>0</v>
          </cell>
          <cell r="V448"/>
          <cell r="X448"/>
          <cell r="Y448">
            <v>0</v>
          </cell>
          <cell r="Z448">
            <v>0</v>
          </cell>
          <cell r="AB448"/>
        </row>
        <row r="449">
          <cell r="C449" t="str">
            <v>HMR - Dra. Mercês Pontes Cunha</v>
          </cell>
          <cell r="E449" t="str">
            <v xml:space="preserve">FREDERICO LEITE GOUVEIA </v>
          </cell>
          <cell r="F449" t="str">
            <v>2 - Outros Profissionais da Saúde</v>
          </cell>
          <cell r="G449" t="str">
            <v>2234-05</v>
          </cell>
          <cell r="H449">
            <v>44713</v>
          </cell>
          <cell r="I449">
            <v>34.020000000000003</v>
          </cell>
          <cell r="J449">
            <v>408.26800000000003</v>
          </cell>
          <cell r="K449">
            <v>0</v>
          </cell>
          <cell r="L449">
            <v>0</v>
          </cell>
          <cell r="M449"/>
          <cell r="O449">
            <v>1.0900000000000001</v>
          </cell>
          <cell r="P449"/>
          <cell r="R449">
            <v>0</v>
          </cell>
          <cell r="S449">
            <v>0</v>
          </cell>
          <cell r="U449">
            <v>0</v>
          </cell>
          <cell r="V449"/>
          <cell r="X449"/>
          <cell r="Y449">
            <v>0</v>
          </cell>
          <cell r="Z449">
            <v>0</v>
          </cell>
          <cell r="AB449"/>
        </row>
        <row r="450">
          <cell r="C450" t="str">
            <v>HMR - Dra. Mercês Pontes Cunha</v>
          </cell>
          <cell r="E450" t="str">
            <v>FREDERICO RANGEL ARAUJO FILHO</v>
          </cell>
          <cell r="F450" t="str">
            <v>1 - Médico</v>
          </cell>
          <cell r="G450" t="str">
            <v>2252-65</v>
          </cell>
          <cell r="H450">
            <v>44713</v>
          </cell>
          <cell r="I450">
            <v>60.93</v>
          </cell>
          <cell r="J450">
            <v>487.392</v>
          </cell>
          <cell r="K450">
            <v>0</v>
          </cell>
          <cell r="L450">
            <v>0</v>
          </cell>
          <cell r="M450"/>
          <cell r="O450">
            <v>8.75</v>
          </cell>
          <cell r="P450"/>
          <cell r="R450">
            <v>0</v>
          </cell>
          <cell r="S450">
            <v>0</v>
          </cell>
          <cell r="U450">
            <v>0</v>
          </cell>
          <cell r="V450"/>
          <cell r="X450"/>
          <cell r="Y450">
            <v>0</v>
          </cell>
          <cell r="Z450">
            <v>0</v>
          </cell>
          <cell r="AB450"/>
        </row>
        <row r="451">
          <cell r="C451" t="str">
            <v>HMR - Dra. Mercês Pontes Cunha</v>
          </cell>
          <cell r="E451" t="str">
            <v>GABRIELA BEATRIZ DE LOURDES BARBOSA</v>
          </cell>
          <cell r="F451" t="str">
            <v>2 - Outros Profissionais da Saúde</v>
          </cell>
          <cell r="G451" t="str">
            <v>3222-05</v>
          </cell>
          <cell r="H451">
            <v>44713</v>
          </cell>
          <cell r="I451">
            <v>16.64</v>
          </cell>
          <cell r="J451">
            <v>133.1584</v>
          </cell>
          <cell r="K451">
            <v>0</v>
          </cell>
          <cell r="L451">
            <v>0</v>
          </cell>
          <cell r="M451"/>
          <cell r="O451">
            <v>1.0900000000000001</v>
          </cell>
          <cell r="P451"/>
          <cell r="R451">
            <v>208.1</v>
          </cell>
          <cell r="S451">
            <v>72.72</v>
          </cell>
          <cell r="U451">
            <v>0</v>
          </cell>
          <cell r="V451"/>
          <cell r="X451"/>
          <cell r="Y451">
            <v>0</v>
          </cell>
          <cell r="Z451">
            <v>0</v>
          </cell>
          <cell r="AB451"/>
        </row>
        <row r="452">
          <cell r="C452" t="str">
            <v>HMR - Dra. Mercês Pontes Cunha</v>
          </cell>
          <cell r="E452" t="str">
            <v>GABRIELA COUTO MAURICIO DE PAULA MELO LIRA</v>
          </cell>
          <cell r="F452" t="str">
            <v>1 - Médico</v>
          </cell>
          <cell r="G452" t="str">
            <v>2251-50</v>
          </cell>
          <cell r="H452">
            <v>44713</v>
          </cell>
          <cell r="I452">
            <v>103.84</v>
          </cell>
          <cell r="J452">
            <v>830.79200000000003</v>
          </cell>
          <cell r="K452">
            <v>0</v>
          </cell>
          <cell r="L452">
            <v>0</v>
          </cell>
          <cell r="M452"/>
          <cell r="O452">
            <v>1.0900000000000001</v>
          </cell>
          <cell r="P452"/>
          <cell r="R452">
            <v>0</v>
          </cell>
          <cell r="S452">
            <v>0</v>
          </cell>
          <cell r="U452">
            <v>0</v>
          </cell>
          <cell r="V452"/>
          <cell r="X452"/>
          <cell r="Y452">
            <v>0</v>
          </cell>
          <cell r="Z452">
            <v>0</v>
          </cell>
          <cell r="AB452"/>
        </row>
        <row r="453">
          <cell r="C453" t="str">
            <v>HMR - Dra. Mercês Pontes Cunha</v>
          </cell>
          <cell r="E453" t="str">
            <v>GABRIELA DE MENEZES GOMES BRITO</v>
          </cell>
          <cell r="F453" t="str">
            <v>2 - Outros Profissionais da Saúde</v>
          </cell>
          <cell r="G453" t="str">
            <v>2236-05</v>
          </cell>
          <cell r="H453">
            <v>44713</v>
          </cell>
          <cell r="I453">
            <v>55.44</v>
          </cell>
          <cell r="J453">
            <v>649.38480000000004</v>
          </cell>
          <cell r="K453">
            <v>0</v>
          </cell>
          <cell r="L453">
            <v>0</v>
          </cell>
          <cell r="M453"/>
          <cell r="O453">
            <v>1.0900000000000001</v>
          </cell>
          <cell r="P453"/>
          <cell r="R453">
            <v>0</v>
          </cell>
          <cell r="S453">
            <v>0</v>
          </cell>
          <cell r="U453">
            <v>0</v>
          </cell>
          <cell r="V453"/>
          <cell r="X453"/>
          <cell r="Y453">
            <v>0</v>
          </cell>
          <cell r="Z453">
            <v>0</v>
          </cell>
          <cell r="AB453"/>
        </row>
        <row r="454">
          <cell r="C454" t="str">
            <v>HMR - Dra. Mercês Pontes Cunha</v>
          </cell>
          <cell r="E454" t="str">
            <v>GABRIELA GUIMARAES</v>
          </cell>
          <cell r="F454" t="str">
            <v>2 - Outros Profissionais da Saúde</v>
          </cell>
          <cell r="G454" t="str">
            <v>2238-10</v>
          </cell>
          <cell r="H454">
            <v>44713</v>
          </cell>
          <cell r="I454">
            <v>26.94</v>
          </cell>
          <cell r="J454">
            <v>215.50080000000003</v>
          </cell>
          <cell r="K454">
            <v>0</v>
          </cell>
          <cell r="L454">
            <v>0</v>
          </cell>
          <cell r="M454"/>
          <cell r="O454">
            <v>1.0900000000000001</v>
          </cell>
          <cell r="P454"/>
          <cell r="R454">
            <v>0</v>
          </cell>
          <cell r="S454">
            <v>0</v>
          </cell>
          <cell r="U454">
            <v>0</v>
          </cell>
          <cell r="V454"/>
          <cell r="X454"/>
          <cell r="Y454">
            <v>0</v>
          </cell>
          <cell r="Z454">
            <v>0</v>
          </cell>
          <cell r="AB454"/>
        </row>
        <row r="455">
          <cell r="C455" t="str">
            <v>HMR - Dra. Mercês Pontes Cunha</v>
          </cell>
          <cell r="E455" t="str">
            <v>GABRIELA MATTOS CABRAL</v>
          </cell>
          <cell r="F455" t="str">
            <v>1 - Médico</v>
          </cell>
          <cell r="G455" t="str">
            <v>2251-25</v>
          </cell>
          <cell r="H455">
            <v>44713</v>
          </cell>
          <cell r="I455">
            <v>66.77</v>
          </cell>
          <cell r="J455">
            <v>534.19200000000001</v>
          </cell>
          <cell r="K455">
            <v>0</v>
          </cell>
          <cell r="L455">
            <v>0</v>
          </cell>
          <cell r="M455"/>
          <cell r="O455">
            <v>8.75</v>
          </cell>
          <cell r="P455"/>
          <cell r="R455">
            <v>0</v>
          </cell>
          <cell r="S455">
            <v>0</v>
          </cell>
          <cell r="U455">
            <v>0</v>
          </cell>
          <cell r="V455"/>
          <cell r="X455"/>
          <cell r="Y455">
            <v>0</v>
          </cell>
          <cell r="Z455">
            <v>0</v>
          </cell>
          <cell r="AB455"/>
        </row>
        <row r="456">
          <cell r="C456" t="str">
            <v>HMR - Dra. Mercês Pontes Cunha</v>
          </cell>
          <cell r="E456" t="str">
            <v>GABRIELLA PRISCILA PEREIRA DE MELO NAPOLEAO</v>
          </cell>
          <cell r="F456" t="str">
            <v>1 - Médico</v>
          </cell>
          <cell r="G456" t="str">
            <v>2251-24</v>
          </cell>
          <cell r="H456">
            <v>44713</v>
          </cell>
          <cell r="I456">
            <v>60.92</v>
          </cell>
          <cell r="J456">
            <v>487.392</v>
          </cell>
          <cell r="K456">
            <v>0</v>
          </cell>
          <cell r="L456">
            <v>0</v>
          </cell>
          <cell r="M456"/>
          <cell r="O456">
            <v>8.75</v>
          </cell>
          <cell r="P456"/>
          <cell r="R456">
            <v>0</v>
          </cell>
          <cell r="S456">
            <v>0</v>
          </cell>
          <cell r="U456">
            <v>0</v>
          </cell>
          <cell r="V456"/>
          <cell r="X456"/>
          <cell r="Y456">
            <v>0</v>
          </cell>
          <cell r="Z456">
            <v>0</v>
          </cell>
          <cell r="AB456"/>
        </row>
        <row r="457">
          <cell r="C457" t="str">
            <v>HMR - Dra. Mercês Pontes Cunha</v>
          </cell>
          <cell r="E457" t="str">
            <v>GABRIELLY GOMES MACIEL FERNANDES</v>
          </cell>
          <cell r="F457" t="str">
            <v>1 - Médico</v>
          </cell>
          <cell r="G457" t="str">
            <v>2251-51</v>
          </cell>
          <cell r="H457">
            <v>44713</v>
          </cell>
          <cell r="I457">
            <v>76.67</v>
          </cell>
          <cell r="J457">
            <v>613.2912</v>
          </cell>
          <cell r="K457">
            <v>0</v>
          </cell>
          <cell r="L457">
            <v>0</v>
          </cell>
          <cell r="M457"/>
          <cell r="O457">
            <v>8.75</v>
          </cell>
          <cell r="P457"/>
          <cell r="R457">
            <v>0</v>
          </cell>
          <cell r="S457">
            <v>0</v>
          </cell>
          <cell r="U457">
            <v>0</v>
          </cell>
          <cell r="V457"/>
          <cell r="X457"/>
          <cell r="Y457">
            <v>0</v>
          </cell>
          <cell r="Z457">
            <v>0</v>
          </cell>
          <cell r="AB457"/>
        </row>
        <row r="458">
          <cell r="C458" t="str">
            <v>HMR - Dra. Mercês Pontes Cunha</v>
          </cell>
          <cell r="E458" t="str">
            <v>GEANE NARIO DE SOUZA</v>
          </cell>
          <cell r="F458" t="str">
            <v>2 - Outros Profissionais da Saúde</v>
          </cell>
          <cell r="G458" t="str">
            <v>2235-05</v>
          </cell>
          <cell r="H458">
            <v>44713</v>
          </cell>
          <cell r="I458">
            <v>40.869999999999997</v>
          </cell>
          <cell r="J458">
            <v>428.3664</v>
          </cell>
          <cell r="K458">
            <v>0</v>
          </cell>
          <cell r="L458">
            <v>0</v>
          </cell>
          <cell r="M458"/>
          <cell r="O458">
            <v>2.19</v>
          </cell>
          <cell r="P458"/>
          <cell r="R458">
            <v>0</v>
          </cell>
          <cell r="S458">
            <v>0</v>
          </cell>
          <cell r="U458">
            <v>0</v>
          </cell>
          <cell r="V458"/>
          <cell r="X458"/>
          <cell r="Y458">
            <v>0</v>
          </cell>
          <cell r="Z458">
            <v>0</v>
          </cell>
          <cell r="AB458"/>
        </row>
        <row r="459">
          <cell r="C459" t="str">
            <v>HMR - Dra. Mercês Pontes Cunha</v>
          </cell>
          <cell r="E459" t="str">
            <v>GEISIANE HENRIQUE DA SILVA</v>
          </cell>
          <cell r="F459" t="str">
            <v>2 - Outros Profissionais da Saúde</v>
          </cell>
          <cell r="G459" t="str">
            <v>3222-05</v>
          </cell>
          <cell r="H459">
            <v>44713</v>
          </cell>
          <cell r="I459">
            <v>15.05</v>
          </cell>
          <cell r="J459">
            <v>120.45920000000001</v>
          </cell>
          <cell r="K459">
            <v>0</v>
          </cell>
          <cell r="L459">
            <v>0</v>
          </cell>
          <cell r="M459"/>
          <cell r="O459">
            <v>1.0900000000000001</v>
          </cell>
          <cell r="P459"/>
          <cell r="R459">
            <v>0</v>
          </cell>
          <cell r="S459">
            <v>0</v>
          </cell>
          <cell r="U459">
            <v>0</v>
          </cell>
          <cell r="V459"/>
          <cell r="X459"/>
          <cell r="Y459">
            <v>0</v>
          </cell>
          <cell r="Z459">
            <v>0</v>
          </cell>
          <cell r="AB459"/>
        </row>
        <row r="460">
          <cell r="C460" t="str">
            <v>HMR - Dra. Mercês Pontes Cunha</v>
          </cell>
          <cell r="E460" t="str">
            <v>GENIALDA DA SILVA MELO</v>
          </cell>
          <cell r="F460" t="str">
            <v>3 - Administrativo</v>
          </cell>
          <cell r="G460" t="str">
            <v>2521-05</v>
          </cell>
          <cell r="H460">
            <v>44713</v>
          </cell>
          <cell r="I460">
            <v>28.72</v>
          </cell>
          <cell r="J460">
            <v>229.7216</v>
          </cell>
          <cell r="K460">
            <v>0</v>
          </cell>
          <cell r="L460">
            <v>0</v>
          </cell>
          <cell r="M460"/>
          <cell r="O460">
            <v>1.0900000000000001</v>
          </cell>
          <cell r="P460"/>
          <cell r="R460">
            <v>0</v>
          </cell>
          <cell r="S460">
            <v>0</v>
          </cell>
          <cell r="U460">
            <v>0</v>
          </cell>
          <cell r="V460"/>
          <cell r="X460"/>
          <cell r="Y460">
            <v>0</v>
          </cell>
          <cell r="Z460">
            <v>0</v>
          </cell>
          <cell r="AB460"/>
        </row>
        <row r="461">
          <cell r="C461" t="str">
            <v>HMR - Dra. Mercês Pontes Cunha</v>
          </cell>
          <cell r="E461" t="str">
            <v>GEOVAM JOSE DOS SANTOS</v>
          </cell>
          <cell r="F461" t="str">
            <v>3 - Administrativo</v>
          </cell>
          <cell r="G461" t="str">
            <v>4131-15</v>
          </cell>
          <cell r="H461">
            <v>44713</v>
          </cell>
          <cell r="I461">
            <v>22.35</v>
          </cell>
          <cell r="J461">
            <v>178.76</v>
          </cell>
          <cell r="K461">
            <v>0</v>
          </cell>
          <cell r="L461">
            <v>0</v>
          </cell>
          <cell r="M461"/>
          <cell r="O461">
            <v>1.0900000000000001</v>
          </cell>
          <cell r="P461"/>
          <cell r="R461">
            <v>0</v>
          </cell>
          <cell r="S461">
            <v>0</v>
          </cell>
          <cell r="U461">
            <v>0</v>
          </cell>
          <cell r="V461"/>
          <cell r="X461"/>
          <cell r="Y461">
            <v>0</v>
          </cell>
          <cell r="Z461">
            <v>0</v>
          </cell>
          <cell r="AB461"/>
        </row>
        <row r="462">
          <cell r="C462" t="str">
            <v>HMR - Dra. Mercês Pontes Cunha</v>
          </cell>
          <cell r="E462" t="str">
            <v>GERLANE CRISTINA DA SILVA</v>
          </cell>
          <cell r="F462" t="str">
            <v>2 - Outros Profissionais da Saúde</v>
          </cell>
          <cell r="G462" t="str">
            <v>3222-05</v>
          </cell>
          <cell r="H462">
            <v>44713</v>
          </cell>
          <cell r="I462">
            <v>16.39</v>
          </cell>
          <cell r="J462">
            <v>131.10560000000001</v>
          </cell>
          <cell r="K462">
            <v>0</v>
          </cell>
          <cell r="L462">
            <v>0</v>
          </cell>
          <cell r="M462"/>
          <cell r="O462">
            <v>1.0900000000000001</v>
          </cell>
          <cell r="P462"/>
          <cell r="R462">
            <v>0</v>
          </cell>
          <cell r="S462">
            <v>0</v>
          </cell>
          <cell r="U462">
            <v>0</v>
          </cell>
          <cell r="V462"/>
          <cell r="X462"/>
          <cell r="Y462">
            <v>0</v>
          </cell>
          <cell r="Z462">
            <v>0</v>
          </cell>
          <cell r="AB462"/>
        </row>
        <row r="463">
          <cell r="C463" t="str">
            <v>HMR - Dra. Mercês Pontes Cunha</v>
          </cell>
          <cell r="E463" t="str">
            <v>GESSICA MARIA SOARES</v>
          </cell>
          <cell r="F463" t="str">
            <v>3 - Administrativo</v>
          </cell>
          <cell r="G463" t="str">
            <v>4131-05</v>
          </cell>
          <cell r="H463">
            <v>44713</v>
          </cell>
          <cell r="I463">
            <v>38</v>
          </cell>
          <cell r="J463">
            <v>304</v>
          </cell>
          <cell r="K463">
            <v>0</v>
          </cell>
          <cell r="L463">
            <v>0</v>
          </cell>
          <cell r="M463"/>
          <cell r="O463">
            <v>1.0900000000000001</v>
          </cell>
          <cell r="P463"/>
          <cell r="R463">
            <v>0</v>
          </cell>
          <cell r="S463">
            <v>0</v>
          </cell>
          <cell r="U463">
            <v>0</v>
          </cell>
          <cell r="V463"/>
          <cell r="X463"/>
          <cell r="Y463">
            <v>0</v>
          </cell>
          <cell r="Z463">
            <v>0</v>
          </cell>
          <cell r="AB463"/>
        </row>
        <row r="464">
          <cell r="C464" t="str">
            <v>HMR - Dra. Mercês Pontes Cunha</v>
          </cell>
          <cell r="E464" t="str">
            <v>GIGRIOLA DE OLIVEIRA BARBOSA</v>
          </cell>
          <cell r="F464" t="str">
            <v>3 - Administrativo</v>
          </cell>
          <cell r="G464" t="str">
            <v>4110-10</v>
          </cell>
          <cell r="H464">
            <v>44713</v>
          </cell>
          <cell r="I464">
            <v>17.920000000000002</v>
          </cell>
          <cell r="J464">
            <v>143.39600000000002</v>
          </cell>
          <cell r="K464">
            <v>0</v>
          </cell>
          <cell r="L464">
            <v>0</v>
          </cell>
          <cell r="M464"/>
          <cell r="O464">
            <v>1.0900000000000001</v>
          </cell>
          <cell r="P464"/>
          <cell r="R464">
            <v>0</v>
          </cell>
          <cell r="S464">
            <v>0</v>
          </cell>
          <cell r="U464">
            <v>69.430000000000007</v>
          </cell>
          <cell r="V464"/>
          <cell r="X464"/>
          <cell r="Y464">
            <v>0</v>
          </cell>
          <cell r="Z464">
            <v>0</v>
          </cell>
          <cell r="AB464"/>
        </row>
        <row r="465">
          <cell r="C465" t="str">
            <v>HMR - Dra. Mercês Pontes Cunha</v>
          </cell>
          <cell r="E465" t="str">
            <v>GILDELIA MARIA ROCHA DE PAULA</v>
          </cell>
          <cell r="F465" t="str">
            <v>2 - Outros Profissionais da Saúde</v>
          </cell>
          <cell r="G465" t="str">
            <v>3222-05</v>
          </cell>
          <cell r="H465">
            <v>44713</v>
          </cell>
          <cell r="I465">
            <v>23.45</v>
          </cell>
          <cell r="J465">
            <v>187.55599999999998</v>
          </cell>
          <cell r="K465">
            <v>0</v>
          </cell>
          <cell r="L465">
            <v>0</v>
          </cell>
          <cell r="M465"/>
          <cell r="O465">
            <v>1.0900000000000001</v>
          </cell>
          <cell r="P465"/>
          <cell r="R465">
            <v>0</v>
          </cell>
          <cell r="S465">
            <v>0</v>
          </cell>
          <cell r="U465">
            <v>0</v>
          </cell>
          <cell r="V465"/>
          <cell r="X465"/>
          <cell r="Y465">
            <v>0</v>
          </cell>
          <cell r="Z465">
            <v>0</v>
          </cell>
          <cell r="AB465"/>
        </row>
        <row r="466">
          <cell r="C466" t="str">
            <v>HMR - Dra. Mercês Pontes Cunha</v>
          </cell>
          <cell r="E466" t="str">
            <v xml:space="preserve">GILMAR FELIPE INGLES </v>
          </cell>
          <cell r="F466" t="str">
            <v>3 - Administrativo</v>
          </cell>
          <cell r="G466" t="str">
            <v>4110-05</v>
          </cell>
          <cell r="H466">
            <v>44713</v>
          </cell>
          <cell r="I466">
            <v>16.61</v>
          </cell>
          <cell r="J466">
            <v>132.87040000000002</v>
          </cell>
          <cell r="K466">
            <v>0</v>
          </cell>
          <cell r="L466">
            <v>0</v>
          </cell>
          <cell r="M466"/>
          <cell r="O466">
            <v>1.0900000000000001</v>
          </cell>
          <cell r="P466"/>
          <cell r="R466">
            <v>0</v>
          </cell>
          <cell r="S466">
            <v>0</v>
          </cell>
          <cell r="U466">
            <v>0</v>
          </cell>
          <cell r="V466"/>
          <cell r="X466"/>
          <cell r="Y466">
            <v>0</v>
          </cell>
          <cell r="Z466">
            <v>0</v>
          </cell>
          <cell r="AB466"/>
        </row>
        <row r="467">
          <cell r="C467" t="str">
            <v>HMR - Dra. Mercês Pontes Cunha</v>
          </cell>
          <cell r="E467" t="str">
            <v>GILMAR SANTOS DE ALBUQUERQUE</v>
          </cell>
          <cell r="F467" t="str">
            <v>3 - Administrativo</v>
          </cell>
          <cell r="G467" t="str">
            <v>5143-10</v>
          </cell>
          <cell r="H467">
            <v>44713</v>
          </cell>
          <cell r="I467">
            <v>7.85</v>
          </cell>
          <cell r="J467">
            <v>62.743200000000002</v>
          </cell>
          <cell r="K467">
            <v>0</v>
          </cell>
          <cell r="L467">
            <v>0</v>
          </cell>
          <cell r="M467"/>
          <cell r="O467">
            <v>1.0900000000000001</v>
          </cell>
          <cell r="P467"/>
          <cell r="R467">
            <v>60.500000000000007</v>
          </cell>
          <cell r="S467">
            <v>38.78</v>
          </cell>
          <cell r="U467">
            <v>0</v>
          </cell>
          <cell r="V467"/>
          <cell r="X467"/>
          <cell r="Y467">
            <v>0</v>
          </cell>
          <cell r="Z467">
            <v>0</v>
          </cell>
          <cell r="AB467"/>
        </row>
        <row r="468">
          <cell r="C468" t="str">
            <v>HMR - Dra. Mercês Pontes Cunha</v>
          </cell>
          <cell r="E468" t="str">
            <v>GILMARA ROMAO DE MELO</v>
          </cell>
          <cell r="F468" t="str">
            <v>3 - Administrativo</v>
          </cell>
          <cell r="G468" t="str">
            <v>5143-20</v>
          </cell>
          <cell r="H468">
            <v>44713</v>
          </cell>
          <cell r="I468">
            <v>14.54</v>
          </cell>
          <cell r="J468">
            <v>116.352</v>
          </cell>
          <cell r="K468">
            <v>0</v>
          </cell>
          <cell r="L468">
            <v>0</v>
          </cell>
          <cell r="M468"/>
          <cell r="O468">
            <v>1.0900000000000001</v>
          </cell>
          <cell r="P468"/>
          <cell r="R468">
            <v>306.5</v>
          </cell>
          <cell r="S468">
            <v>72.72</v>
          </cell>
          <cell r="U468">
            <v>0</v>
          </cell>
          <cell r="V468"/>
          <cell r="X468"/>
          <cell r="Y468">
            <v>0</v>
          </cell>
          <cell r="Z468">
            <v>0</v>
          </cell>
          <cell r="AB468"/>
        </row>
        <row r="469">
          <cell r="C469" t="str">
            <v>HMR - Dra. Mercês Pontes Cunha</v>
          </cell>
          <cell r="E469" t="str">
            <v>GILSON FERNANDO  DE ALBUQUERQUE SILVA</v>
          </cell>
          <cell r="F469" t="str">
            <v>3 - Administrativo</v>
          </cell>
          <cell r="G469" t="str">
            <v>5143-20</v>
          </cell>
          <cell r="H469">
            <v>44713</v>
          </cell>
          <cell r="I469">
            <v>26.47</v>
          </cell>
          <cell r="J469">
            <v>211.74560000000002</v>
          </cell>
          <cell r="K469">
            <v>0</v>
          </cell>
          <cell r="L469">
            <v>0</v>
          </cell>
          <cell r="M469"/>
          <cell r="O469">
            <v>1.0900000000000001</v>
          </cell>
          <cell r="P469"/>
          <cell r="R469">
            <v>0</v>
          </cell>
          <cell r="S469">
            <v>0</v>
          </cell>
          <cell r="U469">
            <v>0</v>
          </cell>
          <cell r="V469"/>
          <cell r="X469"/>
          <cell r="Y469">
            <v>0</v>
          </cell>
          <cell r="Z469">
            <v>0</v>
          </cell>
          <cell r="AB469"/>
        </row>
        <row r="470">
          <cell r="C470" t="str">
            <v>HMR - Dra. Mercês Pontes Cunha</v>
          </cell>
          <cell r="E470" t="str">
            <v>GILVAN PEREIRA DA SILVA</v>
          </cell>
          <cell r="F470" t="str">
            <v>3 - Administrativo</v>
          </cell>
          <cell r="G470" t="str">
            <v>8485-20</v>
          </cell>
          <cell r="H470">
            <v>44713</v>
          </cell>
          <cell r="I470">
            <v>14.76</v>
          </cell>
          <cell r="J470">
            <v>118.0184</v>
          </cell>
          <cell r="K470">
            <v>0</v>
          </cell>
          <cell r="L470">
            <v>0</v>
          </cell>
          <cell r="M470"/>
          <cell r="O470">
            <v>1.0900000000000001</v>
          </cell>
          <cell r="P470"/>
          <cell r="R470">
            <v>0</v>
          </cell>
          <cell r="S470">
            <v>0</v>
          </cell>
          <cell r="U470">
            <v>0</v>
          </cell>
          <cell r="V470"/>
          <cell r="X470"/>
          <cell r="Y470">
            <v>0</v>
          </cell>
          <cell r="Z470">
            <v>0</v>
          </cell>
          <cell r="AB470"/>
        </row>
        <row r="471">
          <cell r="C471" t="str">
            <v>HMR - Dra. Mercês Pontes Cunha</v>
          </cell>
          <cell r="E471" t="str">
            <v>GILVANILDA FRANCISCA DE LUNA MELO</v>
          </cell>
          <cell r="F471" t="str">
            <v>2 - Outros Profissionais da Saúde</v>
          </cell>
          <cell r="G471" t="str">
            <v>3222-25</v>
          </cell>
          <cell r="H471">
            <v>44713</v>
          </cell>
          <cell r="I471">
            <v>24.96</v>
          </cell>
          <cell r="J471">
            <v>199.67439999999999</v>
          </cell>
          <cell r="K471">
            <v>0</v>
          </cell>
          <cell r="L471">
            <v>0</v>
          </cell>
          <cell r="M471"/>
          <cell r="O471">
            <v>1.0900000000000001</v>
          </cell>
          <cell r="P471"/>
          <cell r="R471">
            <v>0</v>
          </cell>
          <cell r="S471">
            <v>0</v>
          </cell>
          <cell r="U471">
            <v>0</v>
          </cell>
          <cell r="V471"/>
          <cell r="X471"/>
          <cell r="Y471">
            <v>0</v>
          </cell>
          <cell r="Z471">
            <v>0</v>
          </cell>
          <cell r="AB471"/>
        </row>
        <row r="472">
          <cell r="C472" t="str">
            <v>HMR - Dra. Mercês Pontes Cunha</v>
          </cell>
          <cell r="E472" t="str">
            <v>GILVANIO JOSE DA SILVA</v>
          </cell>
          <cell r="F472" t="str">
            <v>3 - Administrativo</v>
          </cell>
          <cell r="G472" t="str">
            <v>5143-20</v>
          </cell>
          <cell r="H472">
            <v>44713</v>
          </cell>
          <cell r="I472">
            <v>15.82</v>
          </cell>
          <cell r="J472">
            <v>126.59280000000001</v>
          </cell>
          <cell r="K472">
            <v>0</v>
          </cell>
          <cell r="L472">
            <v>0</v>
          </cell>
          <cell r="M472"/>
          <cell r="O472">
            <v>1.0900000000000001</v>
          </cell>
          <cell r="P472"/>
          <cell r="R472">
            <v>0</v>
          </cell>
          <cell r="S472">
            <v>0</v>
          </cell>
          <cell r="U472">
            <v>0</v>
          </cell>
          <cell r="V472"/>
          <cell r="X472"/>
          <cell r="Y472">
            <v>0</v>
          </cell>
          <cell r="Z472">
            <v>0</v>
          </cell>
          <cell r="AB472"/>
        </row>
        <row r="473">
          <cell r="C473" t="str">
            <v>HMR - Dra. Mercês Pontes Cunha</v>
          </cell>
          <cell r="E473" t="str">
            <v>GIOVANE CARLOS DO NASCIMENTO</v>
          </cell>
          <cell r="F473" t="str">
            <v>3 - Administrativo</v>
          </cell>
          <cell r="G473" t="str">
            <v>5103-10</v>
          </cell>
          <cell r="H473">
            <v>44713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/>
          <cell r="O473">
            <v>1.0900000000000001</v>
          </cell>
          <cell r="P473"/>
          <cell r="R473">
            <v>0</v>
          </cell>
          <cell r="S473">
            <v>0</v>
          </cell>
          <cell r="U473">
            <v>0</v>
          </cell>
          <cell r="V473"/>
          <cell r="X473"/>
          <cell r="Y473">
            <v>0</v>
          </cell>
          <cell r="Z473">
            <v>0</v>
          </cell>
          <cell r="AB473"/>
        </row>
        <row r="474">
          <cell r="C474" t="str">
            <v>HMR - Dra. Mercês Pontes Cunha</v>
          </cell>
          <cell r="E474" t="str">
            <v xml:space="preserve">GIRLENE COSTA RIBEIRO </v>
          </cell>
          <cell r="F474" t="str">
            <v>2 - Outros Profissionais da Saúde</v>
          </cell>
          <cell r="G474" t="str">
            <v>2235-05</v>
          </cell>
          <cell r="H474">
            <v>44713</v>
          </cell>
          <cell r="I474">
            <v>41.6</v>
          </cell>
          <cell r="J474">
            <v>434.15040000000005</v>
          </cell>
          <cell r="K474">
            <v>0</v>
          </cell>
          <cell r="L474">
            <v>0</v>
          </cell>
          <cell r="M474"/>
          <cell r="O474">
            <v>2.19</v>
          </cell>
          <cell r="P474"/>
          <cell r="R474">
            <v>0</v>
          </cell>
          <cell r="S474">
            <v>0</v>
          </cell>
          <cell r="U474">
            <v>0</v>
          </cell>
          <cell r="V474"/>
          <cell r="X474"/>
          <cell r="Y474">
            <v>0</v>
          </cell>
          <cell r="Z474">
            <v>0</v>
          </cell>
          <cell r="AB474"/>
        </row>
        <row r="475">
          <cell r="C475" t="str">
            <v>HMR - Dra. Mercês Pontes Cunha</v>
          </cell>
          <cell r="E475" t="str">
            <v>GISELLE EVARISTO DA SILVA</v>
          </cell>
          <cell r="F475" t="str">
            <v>2 - Outros Profissionais da Saúde</v>
          </cell>
          <cell r="G475" t="str">
            <v>3222-05</v>
          </cell>
          <cell r="H475">
            <v>44713</v>
          </cell>
          <cell r="I475">
            <v>15.72</v>
          </cell>
          <cell r="J475">
            <v>125.7984</v>
          </cell>
          <cell r="K475">
            <v>0</v>
          </cell>
          <cell r="L475">
            <v>0</v>
          </cell>
          <cell r="M475"/>
          <cell r="O475">
            <v>1.0900000000000001</v>
          </cell>
          <cell r="P475"/>
          <cell r="R475">
            <v>0</v>
          </cell>
          <cell r="S475">
            <v>0</v>
          </cell>
          <cell r="U475">
            <v>0</v>
          </cell>
          <cell r="V475"/>
          <cell r="X475"/>
          <cell r="Y475">
            <v>0</v>
          </cell>
          <cell r="Z475">
            <v>0</v>
          </cell>
          <cell r="AB475"/>
        </row>
        <row r="476">
          <cell r="C476" t="str">
            <v>HMR - Dra. Mercês Pontes Cunha</v>
          </cell>
          <cell r="E476" t="str">
            <v>GLAUCE DO NASCIMENTO MONTEIRO</v>
          </cell>
          <cell r="F476" t="str">
            <v>3 - Administrativo</v>
          </cell>
          <cell r="G476" t="str">
            <v>1311-15</v>
          </cell>
          <cell r="H476">
            <v>44713</v>
          </cell>
          <cell r="I476">
            <v>22.14</v>
          </cell>
          <cell r="J476">
            <v>177.04</v>
          </cell>
          <cell r="K476">
            <v>0</v>
          </cell>
          <cell r="L476">
            <v>0</v>
          </cell>
          <cell r="M476"/>
          <cell r="O476">
            <v>1.0900000000000001</v>
          </cell>
          <cell r="P476"/>
          <cell r="R476">
            <v>0</v>
          </cell>
          <cell r="S476">
            <v>0</v>
          </cell>
          <cell r="U476">
            <v>0</v>
          </cell>
          <cell r="V476"/>
          <cell r="X476"/>
          <cell r="Y476">
            <v>0</v>
          </cell>
          <cell r="Z476">
            <v>0</v>
          </cell>
          <cell r="AB476"/>
        </row>
        <row r="477">
          <cell r="C477" t="str">
            <v>HMR - Dra. Mercês Pontes Cunha</v>
          </cell>
          <cell r="E477" t="str">
            <v>GLAUCIA CAROLINE SILVA DE VASCONCELOS</v>
          </cell>
          <cell r="F477" t="str">
            <v>1 - Médico</v>
          </cell>
          <cell r="G477" t="str">
            <v>2251-25</v>
          </cell>
          <cell r="H477">
            <v>44713</v>
          </cell>
          <cell r="I477">
            <v>60.92</v>
          </cell>
          <cell r="J477">
            <v>487.392</v>
          </cell>
          <cell r="K477">
            <v>0</v>
          </cell>
          <cell r="L477">
            <v>0</v>
          </cell>
          <cell r="M477"/>
          <cell r="O477">
            <v>8.75</v>
          </cell>
          <cell r="P477"/>
          <cell r="R477">
            <v>0</v>
          </cell>
          <cell r="S477">
            <v>0</v>
          </cell>
          <cell r="U477">
            <v>0</v>
          </cell>
          <cell r="V477"/>
          <cell r="X477"/>
          <cell r="Y477">
            <v>0</v>
          </cell>
          <cell r="Z477">
            <v>0</v>
          </cell>
          <cell r="AB477"/>
        </row>
        <row r="478">
          <cell r="C478" t="str">
            <v>HMR - Dra. Mercês Pontes Cunha</v>
          </cell>
          <cell r="E478" t="str">
            <v>GUSTAVO CESAR DE MELO CALADO</v>
          </cell>
          <cell r="F478" t="str">
            <v>1 - Médico</v>
          </cell>
          <cell r="G478" t="str">
            <v>2251-51</v>
          </cell>
          <cell r="H478">
            <v>44713</v>
          </cell>
          <cell r="I478">
            <v>88.44</v>
          </cell>
          <cell r="J478">
            <v>707.44800000000009</v>
          </cell>
          <cell r="K478">
            <v>0</v>
          </cell>
          <cell r="L478">
            <v>0</v>
          </cell>
          <cell r="M478"/>
          <cell r="O478">
            <v>8.75</v>
          </cell>
          <cell r="P478"/>
          <cell r="R478">
            <v>0</v>
          </cell>
          <cell r="S478">
            <v>0</v>
          </cell>
          <cell r="U478">
            <v>0</v>
          </cell>
          <cell r="V478"/>
          <cell r="X478"/>
          <cell r="Y478">
            <v>0</v>
          </cell>
          <cell r="Z478">
            <v>0</v>
          </cell>
          <cell r="AB478"/>
        </row>
        <row r="479">
          <cell r="C479" t="str">
            <v>HMR - Dra. Mercês Pontes Cunha</v>
          </cell>
          <cell r="E479" t="str">
            <v>GUSTAVO HENRIQUE CHARAMBA DUTRA DE ARRUDA</v>
          </cell>
          <cell r="F479" t="str">
            <v>1 - Médico</v>
          </cell>
          <cell r="G479" t="str">
            <v>2252-25</v>
          </cell>
          <cell r="H479">
            <v>44713</v>
          </cell>
          <cell r="I479">
            <v>60.92</v>
          </cell>
          <cell r="J479">
            <v>487.392</v>
          </cell>
          <cell r="K479">
            <v>0</v>
          </cell>
          <cell r="L479">
            <v>0</v>
          </cell>
          <cell r="M479"/>
          <cell r="O479">
            <v>8.75</v>
          </cell>
          <cell r="P479"/>
          <cell r="R479">
            <v>0</v>
          </cell>
          <cell r="S479">
            <v>0</v>
          </cell>
          <cell r="U479">
            <v>0</v>
          </cell>
          <cell r="V479"/>
          <cell r="X479"/>
          <cell r="Y479">
            <v>0</v>
          </cell>
          <cell r="Z479">
            <v>0</v>
          </cell>
          <cell r="AB479"/>
        </row>
        <row r="480">
          <cell r="C480" t="str">
            <v>HMR - Dra. Mercês Pontes Cunha</v>
          </cell>
          <cell r="E480" t="str">
            <v>GUSTAVO HENRIQUE DA SILVA GUEDES</v>
          </cell>
          <cell r="F480" t="str">
            <v>2 - Outros Profissionais da Saúde</v>
          </cell>
          <cell r="G480" t="str">
            <v>3222-05</v>
          </cell>
          <cell r="H480">
            <v>44713</v>
          </cell>
          <cell r="I480">
            <v>16.53</v>
          </cell>
          <cell r="J480">
            <v>132.2312</v>
          </cell>
          <cell r="K480">
            <v>0</v>
          </cell>
          <cell r="L480">
            <v>0</v>
          </cell>
          <cell r="M480"/>
          <cell r="O480">
            <v>1.0900000000000001</v>
          </cell>
          <cell r="P480"/>
          <cell r="R480">
            <v>85.1</v>
          </cell>
          <cell r="S480">
            <v>8.1999999999999993</v>
          </cell>
          <cell r="U480">
            <v>0</v>
          </cell>
          <cell r="V480"/>
          <cell r="X480"/>
          <cell r="Y480">
            <v>0</v>
          </cell>
          <cell r="Z480">
            <v>0</v>
          </cell>
          <cell r="AB480"/>
        </row>
        <row r="481">
          <cell r="C481" t="str">
            <v>HMR - Dra. Mercês Pontes Cunha</v>
          </cell>
          <cell r="E481" t="str">
            <v>HARLAN ESTEVAO DO NASCIMENTO BATISTA</v>
          </cell>
          <cell r="F481" t="str">
            <v>3 - Administrativo</v>
          </cell>
          <cell r="G481" t="str">
            <v>3132-20</v>
          </cell>
          <cell r="H481">
            <v>44713</v>
          </cell>
          <cell r="I481">
            <v>15.51</v>
          </cell>
          <cell r="J481">
            <v>124.004</v>
          </cell>
          <cell r="K481">
            <v>0</v>
          </cell>
          <cell r="L481">
            <v>0</v>
          </cell>
          <cell r="M481"/>
          <cell r="O481">
            <v>1.0900000000000001</v>
          </cell>
          <cell r="P481"/>
          <cell r="R481">
            <v>224.49999999999997</v>
          </cell>
          <cell r="S481">
            <v>93</v>
          </cell>
          <cell r="U481">
            <v>0</v>
          </cell>
          <cell r="V481"/>
          <cell r="X481"/>
          <cell r="Y481">
            <v>0</v>
          </cell>
          <cell r="Z481">
            <v>0</v>
          </cell>
          <cell r="AB481"/>
        </row>
        <row r="482">
          <cell r="C482" t="str">
            <v>HMR - Dra. Mercês Pontes Cunha</v>
          </cell>
          <cell r="E482" t="str">
            <v>HAROLDO FERREIRA DO NASCIMENTO</v>
          </cell>
          <cell r="F482" t="str">
            <v>3 - Administrativo</v>
          </cell>
          <cell r="G482" t="str">
            <v>5173-10</v>
          </cell>
          <cell r="H482">
            <v>44713</v>
          </cell>
          <cell r="I482">
            <v>15.76</v>
          </cell>
          <cell r="J482">
            <v>126.048</v>
          </cell>
          <cell r="K482">
            <v>0</v>
          </cell>
          <cell r="L482">
            <v>0</v>
          </cell>
          <cell r="M482"/>
          <cell r="O482">
            <v>1.0900000000000001</v>
          </cell>
          <cell r="P482"/>
          <cell r="R482">
            <v>117.29999999999998</v>
          </cell>
          <cell r="S482">
            <v>72.72</v>
          </cell>
          <cell r="U482">
            <v>0</v>
          </cell>
          <cell r="V482"/>
          <cell r="X482"/>
          <cell r="Y482">
            <v>0</v>
          </cell>
          <cell r="Z482">
            <v>0</v>
          </cell>
          <cell r="AB482"/>
        </row>
        <row r="483">
          <cell r="C483" t="str">
            <v>HMR - Dra. Mercês Pontes Cunha</v>
          </cell>
          <cell r="E483" t="str">
            <v xml:space="preserve">HELDA DA SILVA SIQUEIRA </v>
          </cell>
          <cell r="F483" t="str">
            <v>3 - Administrativo</v>
          </cell>
          <cell r="G483" t="str">
            <v>4110-10</v>
          </cell>
          <cell r="H483">
            <v>44713</v>
          </cell>
          <cell r="I483">
            <v>17.93</v>
          </cell>
          <cell r="J483">
            <v>143.39600000000002</v>
          </cell>
          <cell r="K483">
            <v>0</v>
          </cell>
          <cell r="L483">
            <v>0</v>
          </cell>
          <cell r="M483"/>
          <cell r="O483">
            <v>1.0900000000000001</v>
          </cell>
          <cell r="P483"/>
          <cell r="R483">
            <v>156.1</v>
          </cell>
          <cell r="S483">
            <v>93</v>
          </cell>
          <cell r="U483">
            <v>0</v>
          </cell>
          <cell r="V483"/>
          <cell r="X483"/>
          <cell r="Y483">
            <v>0</v>
          </cell>
          <cell r="Z483">
            <v>0</v>
          </cell>
          <cell r="AB483"/>
        </row>
        <row r="484">
          <cell r="C484" t="str">
            <v>HMR - Dra. Mercês Pontes Cunha</v>
          </cell>
          <cell r="E484" t="str">
            <v>HELOISA FEITOSA LIMA</v>
          </cell>
          <cell r="F484" t="str">
            <v>2 - Outros Profissionais da Saúde</v>
          </cell>
          <cell r="G484" t="str">
            <v>2235-05</v>
          </cell>
          <cell r="H484">
            <v>44713</v>
          </cell>
          <cell r="I484">
            <v>32.909999999999997</v>
          </cell>
          <cell r="J484">
            <v>364.64000000000004</v>
          </cell>
          <cell r="K484">
            <v>0</v>
          </cell>
          <cell r="L484">
            <v>0</v>
          </cell>
          <cell r="M484"/>
          <cell r="O484">
            <v>1.0900000000000001</v>
          </cell>
          <cell r="P484"/>
          <cell r="R484">
            <v>0</v>
          </cell>
          <cell r="S484">
            <v>0</v>
          </cell>
          <cell r="U484">
            <v>0</v>
          </cell>
          <cell r="V484"/>
          <cell r="X484"/>
          <cell r="Y484">
            <v>0</v>
          </cell>
          <cell r="Z484">
            <v>0</v>
          </cell>
          <cell r="AB484"/>
        </row>
        <row r="485">
          <cell r="C485" t="str">
            <v>HMR - Dra. Mercês Pontes Cunha</v>
          </cell>
          <cell r="E485" t="str">
            <v>HEMILY RIBEIRO SANTOS SILVA</v>
          </cell>
          <cell r="F485" t="str">
            <v>3 - Administrativo</v>
          </cell>
          <cell r="G485" t="str">
            <v>4101-05</v>
          </cell>
          <cell r="H485">
            <v>44713</v>
          </cell>
          <cell r="I485">
            <v>36.75</v>
          </cell>
          <cell r="J485">
            <v>294</v>
          </cell>
          <cell r="K485">
            <v>0</v>
          </cell>
          <cell r="L485">
            <v>0</v>
          </cell>
          <cell r="M485"/>
          <cell r="O485">
            <v>1.0900000000000001</v>
          </cell>
          <cell r="P485"/>
          <cell r="R485">
            <v>0</v>
          </cell>
          <cell r="S485">
            <v>0</v>
          </cell>
          <cell r="U485">
            <v>0</v>
          </cell>
          <cell r="V485"/>
          <cell r="X485"/>
          <cell r="Y485">
            <v>0</v>
          </cell>
          <cell r="Z485">
            <v>0</v>
          </cell>
          <cell r="AB485"/>
        </row>
        <row r="486">
          <cell r="C486" t="str">
            <v>HMR - Dra. Mercês Pontes Cunha</v>
          </cell>
          <cell r="E486" t="str">
            <v>HUGO RENATO SANTANA DE AMORIM</v>
          </cell>
          <cell r="F486" t="str">
            <v>3 - Administrativo</v>
          </cell>
          <cell r="G486" t="str">
            <v>2525-45</v>
          </cell>
          <cell r="H486">
            <v>44713</v>
          </cell>
          <cell r="I486">
            <v>32.65</v>
          </cell>
          <cell r="J486">
            <v>261.18</v>
          </cell>
          <cell r="K486">
            <v>0</v>
          </cell>
          <cell r="L486">
            <v>0</v>
          </cell>
          <cell r="M486"/>
          <cell r="O486">
            <v>1.0900000000000001</v>
          </cell>
          <cell r="P486"/>
          <cell r="R486">
            <v>0</v>
          </cell>
          <cell r="S486">
            <v>0</v>
          </cell>
          <cell r="U486">
            <v>0</v>
          </cell>
          <cell r="V486"/>
          <cell r="X486"/>
          <cell r="Y486">
            <v>0</v>
          </cell>
          <cell r="Z486">
            <v>0</v>
          </cell>
          <cell r="AB486"/>
        </row>
        <row r="487">
          <cell r="C487" t="str">
            <v>HMR - Dra. Mercês Pontes Cunha</v>
          </cell>
          <cell r="E487" t="str">
            <v>IALE TARCYLA SOUZA PARIZIO</v>
          </cell>
          <cell r="F487" t="str">
            <v>1 - Médico</v>
          </cell>
          <cell r="G487" t="str">
            <v>2251-51</v>
          </cell>
          <cell r="H487">
            <v>44713</v>
          </cell>
          <cell r="I487">
            <v>70.319999999999993</v>
          </cell>
          <cell r="J487">
            <v>562.59199999999998</v>
          </cell>
          <cell r="K487">
            <v>0</v>
          </cell>
          <cell r="L487">
            <v>0</v>
          </cell>
          <cell r="M487"/>
          <cell r="O487">
            <v>8.75</v>
          </cell>
          <cell r="P487"/>
          <cell r="R487">
            <v>0</v>
          </cell>
          <cell r="S487">
            <v>0</v>
          </cell>
          <cell r="U487">
            <v>0</v>
          </cell>
          <cell r="V487"/>
          <cell r="X487"/>
          <cell r="Y487">
            <v>0</v>
          </cell>
          <cell r="Z487">
            <v>0</v>
          </cell>
          <cell r="AB487"/>
        </row>
        <row r="488">
          <cell r="C488" t="str">
            <v>HMR - Dra. Mercês Pontes Cunha</v>
          </cell>
          <cell r="E488" t="str">
            <v>IANNE KALINE BEZERRA OLIVEIRA</v>
          </cell>
          <cell r="F488" t="str">
            <v>1 - Médico</v>
          </cell>
          <cell r="G488" t="str">
            <v>2251-25</v>
          </cell>
          <cell r="H488">
            <v>44713</v>
          </cell>
          <cell r="I488">
            <v>70.67</v>
          </cell>
          <cell r="J488">
            <v>565.39199999999994</v>
          </cell>
          <cell r="K488">
            <v>0</v>
          </cell>
          <cell r="L488">
            <v>0</v>
          </cell>
          <cell r="M488"/>
          <cell r="O488">
            <v>8.75</v>
          </cell>
          <cell r="P488"/>
          <cell r="R488">
            <v>0</v>
          </cell>
          <cell r="S488">
            <v>0</v>
          </cell>
          <cell r="U488">
            <v>0</v>
          </cell>
          <cell r="V488"/>
          <cell r="X488"/>
          <cell r="Y488">
            <v>0</v>
          </cell>
          <cell r="Z488">
            <v>0</v>
          </cell>
          <cell r="AB488"/>
        </row>
        <row r="489">
          <cell r="C489" t="str">
            <v>HMR - Dra. Mercês Pontes Cunha</v>
          </cell>
          <cell r="E489" t="str">
            <v xml:space="preserve">IARA ALVES DA SILVA </v>
          </cell>
          <cell r="F489" t="str">
            <v>2 - Outros Profissionais da Saúde</v>
          </cell>
          <cell r="G489" t="str">
            <v>3222-05</v>
          </cell>
          <cell r="H489">
            <v>44713</v>
          </cell>
          <cell r="I489">
            <v>15.16</v>
          </cell>
          <cell r="J489">
            <v>121.2</v>
          </cell>
          <cell r="K489">
            <v>0</v>
          </cell>
          <cell r="L489">
            <v>0</v>
          </cell>
          <cell r="M489"/>
          <cell r="O489">
            <v>1.0900000000000001</v>
          </cell>
          <cell r="P489"/>
          <cell r="R489">
            <v>134.29999999999998</v>
          </cell>
          <cell r="S489">
            <v>72.72</v>
          </cell>
          <cell r="U489">
            <v>0</v>
          </cell>
          <cell r="V489"/>
          <cell r="X489"/>
          <cell r="Y489">
            <v>0</v>
          </cell>
          <cell r="Z489">
            <v>0</v>
          </cell>
          <cell r="AB489"/>
        </row>
        <row r="490">
          <cell r="C490" t="str">
            <v>HMR - Dra. Mercês Pontes Cunha</v>
          </cell>
          <cell r="E490" t="str">
            <v>IATIARA ROMAO DE ARAUJO</v>
          </cell>
          <cell r="F490" t="str">
            <v>2 - Outros Profissionais da Saúde</v>
          </cell>
          <cell r="G490" t="str">
            <v>5211-30</v>
          </cell>
          <cell r="H490">
            <v>44713</v>
          </cell>
          <cell r="I490">
            <v>12.13</v>
          </cell>
          <cell r="J490">
            <v>96.960000000000008</v>
          </cell>
          <cell r="K490">
            <v>0</v>
          </cell>
          <cell r="L490">
            <v>0</v>
          </cell>
          <cell r="M490"/>
          <cell r="O490">
            <v>1.0900000000000001</v>
          </cell>
          <cell r="P490"/>
          <cell r="R490">
            <v>93.299999999999983</v>
          </cell>
          <cell r="S490">
            <v>72.72</v>
          </cell>
          <cell r="U490">
            <v>0</v>
          </cell>
          <cell r="V490"/>
          <cell r="X490"/>
          <cell r="Y490">
            <v>0</v>
          </cell>
          <cell r="Z490">
            <v>0</v>
          </cell>
          <cell r="AB490"/>
        </row>
        <row r="491">
          <cell r="C491" t="str">
            <v>HMR - Dra. Mercês Pontes Cunha</v>
          </cell>
          <cell r="E491" t="str">
            <v>ICARO DOUGLAS DE ARRUDA CURVELO</v>
          </cell>
          <cell r="F491" t="str">
            <v>2 - Outros Profissionais da Saúde</v>
          </cell>
          <cell r="G491" t="str">
            <v>5211-30</v>
          </cell>
          <cell r="H491">
            <v>44713</v>
          </cell>
          <cell r="I491">
            <v>13.01</v>
          </cell>
          <cell r="J491">
            <v>104.1568</v>
          </cell>
          <cell r="K491">
            <v>0</v>
          </cell>
          <cell r="L491">
            <v>0</v>
          </cell>
          <cell r="M491"/>
          <cell r="O491">
            <v>1.0900000000000001</v>
          </cell>
          <cell r="P491"/>
          <cell r="R491">
            <v>224.49999999999997</v>
          </cell>
          <cell r="S491">
            <v>8.1999999999999993</v>
          </cell>
          <cell r="U491">
            <v>0</v>
          </cell>
          <cell r="V491"/>
          <cell r="X491"/>
          <cell r="Y491">
            <v>0</v>
          </cell>
          <cell r="Z491">
            <v>0</v>
          </cell>
          <cell r="AB491"/>
        </row>
        <row r="492">
          <cell r="C492" t="str">
            <v>HMR - Dra. Mercês Pontes Cunha</v>
          </cell>
          <cell r="E492" t="str">
            <v>IDAIANA PRISCILA DOS SANTOS SILVA</v>
          </cell>
          <cell r="F492" t="str">
            <v>2 - Outros Profissionais da Saúde</v>
          </cell>
          <cell r="G492" t="str">
            <v>3222-05</v>
          </cell>
          <cell r="H492">
            <v>44713</v>
          </cell>
          <cell r="I492">
            <v>19.399999999999999</v>
          </cell>
          <cell r="J492">
            <v>155.136</v>
          </cell>
          <cell r="K492">
            <v>0</v>
          </cell>
          <cell r="L492">
            <v>0</v>
          </cell>
          <cell r="M492"/>
          <cell r="O492">
            <v>1.0900000000000001</v>
          </cell>
          <cell r="P492"/>
          <cell r="R492">
            <v>0</v>
          </cell>
          <cell r="S492">
            <v>0</v>
          </cell>
          <cell r="U492">
            <v>0</v>
          </cell>
          <cell r="V492"/>
          <cell r="X492"/>
          <cell r="Y492">
            <v>0</v>
          </cell>
          <cell r="Z492">
            <v>0</v>
          </cell>
          <cell r="AB492"/>
        </row>
        <row r="493">
          <cell r="C493" t="str">
            <v>HMR - Dra. Mercês Pontes Cunha</v>
          </cell>
          <cell r="E493" t="str">
            <v>ILTON ALBUQUERQUE MARTINS DE LIMA</v>
          </cell>
          <cell r="F493" t="str">
            <v>3 - Administrativo</v>
          </cell>
          <cell r="G493" t="str">
            <v>2124-05</v>
          </cell>
          <cell r="H493">
            <v>44713</v>
          </cell>
          <cell r="I493">
            <v>43.4</v>
          </cell>
          <cell r="J493">
            <v>347.12160000000006</v>
          </cell>
          <cell r="K493">
            <v>0</v>
          </cell>
          <cell r="L493">
            <v>0</v>
          </cell>
          <cell r="M493"/>
          <cell r="O493">
            <v>1.0900000000000001</v>
          </cell>
          <cell r="P493"/>
          <cell r="R493">
            <v>0</v>
          </cell>
          <cell r="S493">
            <v>0</v>
          </cell>
          <cell r="U493">
            <v>0</v>
          </cell>
          <cell r="V493"/>
          <cell r="X493"/>
          <cell r="Y493">
            <v>0</v>
          </cell>
          <cell r="Z493">
            <v>0</v>
          </cell>
          <cell r="AB493"/>
        </row>
        <row r="494">
          <cell r="C494" t="str">
            <v>HMR - Dra. Mercês Pontes Cunha</v>
          </cell>
          <cell r="E494" t="str">
            <v>IRA LIBORIO DE NOVAES</v>
          </cell>
          <cell r="F494" t="str">
            <v>3 - Administrativo</v>
          </cell>
          <cell r="G494" t="str">
            <v>4101-05</v>
          </cell>
          <cell r="H494">
            <v>44713</v>
          </cell>
          <cell r="I494">
            <v>21.46</v>
          </cell>
          <cell r="J494">
            <v>171.66159999999999</v>
          </cell>
          <cell r="K494">
            <v>0</v>
          </cell>
          <cell r="L494">
            <v>0</v>
          </cell>
          <cell r="M494"/>
          <cell r="O494">
            <v>1.0900000000000001</v>
          </cell>
          <cell r="P494"/>
          <cell r="R494">
            <v>208.1</v>
          </cell>
          <cell r="S494">
            <v>107.31</v>
          </cell>
          <cell r="U494">
            <v>0</v>
          </cell>
          <cell r="V494"/>
          <cell r="X494"/>
          <cell r="Y494">
            <v>0</v>
          </cell>
          <cell r="Z494">
            <v>0</v>
          </cell>
          <cell r="AB494"/>
        </row>
        <row r="495">
          <cell r="C495" t="str">
            <v>HMR - Dra. Mercês Pontes Cunha</v>
          </cell>
          <cell r="E495" t="str">
            <v>IRACEMA RODRIGUES BARBALHO</v>
          </cell>
          <cell r="F495" t="str">
            <v>2 - Outros Profissionais da Saúde</v>
          </cell>
          <cell r="G495" t="str">
            <v>3222-05</v>
          </cell>
          <cell r="H495">
            <v>44713</v>
          </cell>
          <cell r="I495">
            <v>14.7</v>
          </cell>
          <cell r="J495">
            <v>117.63200000000001</v>
          </cell>
          <cell r="K495">
            <v>0</v>
          </cell>
          <cell r="L495">
            <v>0</v>
          </cell>
          <cell r="M495"/>
          <cell r="O495">
            <v>1.0900000000000001</v>
          </cell>
          <cell r="P495"/>
          <cell r="R495">
            <v>93.299999999999983</v>
          </cell>
          <cell r="S495">
            <v>72.72</v>
          </cell>
          <cell r="U495">
            <v>0</v>
          </cell>
          <cell r="V495"/>
          <cell r="X495"/>
          <cell r="Y495">
            <v>0</v>
          </cell>
          <cell r="Z495">
            <v>0</v>
          </cell>
          <cell r="AB495"/>
        </row>
        <row r="496">
          <cell r="C496" t="str">
            <v>HMR - Dra. Mercês Pontes Cunha</v>
          </cell>
          <cell r="E496" t="str">
            <v>IRINALDO ADELINO RAMOS JUNIOR</v>
          </cell>
          <cell r="F496" t="str">
            <v>3 - Administrativo</v>
          </cell>
          <cell r="G496" t="str">
            <v>3132-20</v>
          </cell>
          <cell r="H496">
            <v>44713</v>
          </cell>
          <cell r="I496">
            <v>18.39</v>
          </cell>
          <cell r="J496">
            <v>147.16720000000001</v>
          </cell>
          <cell r="K496">
            <v>0</v>
          </cell>
          <cell r="L496">
            <v>0</v>
          </cell>
          <cell r="M496"/>
          <cell r="O496">
            <v>1.0900000000000001</v>
          </cell>
          <cell r="P496"/>
          <cell r="R496">
            <v>0</v>
          </cell>
          <cell r="S496">
            <v>0</v>
          </cell>
          <cell r="U496">
            <v>0</v>
          </cell>
          <cell r="V496"/>
          <cell r="X496"/>
          <cell r="Y496">
            <v>0</v>
          </cell>
          <cell r="Z496">
            <v>0</v>
          </cell>
          <cell r="AB496"/>
        </row>
        <row r="497">
          <cell r="C497" t="str">
            <v>HMR - Dra. Mercês Pontes Cunha</v>
          </cell>
          <cell r="E497" t="str">
            <v>IRIVANI KATIELLY GENUINO DA SILVA</v>
          </cell>
          <cell r="F497" t="str">
            <v>2 - Outros Profissionais da Saúde</v>
          </cell>
          <cell r="G497" t="str">
            <v>3222-05</v>
          </cell>
          <cell r="H497">
            <v>44713</v>
          </cell>
          <cell r="I497">
            <v>14.54</v>
          </cell>
          <cell r="J497">
            <v>116.352</v>
          </cell>
          <cell r="K497">
            <v>0</v>
          </cell>
          <cell r="L497">
            <v>0</v>
          </cell>
          <cell r="M497"/>
          <cell r="O497">
            <v>1.0900000000000001</v>
          </cell>
          <cell r="P497"/>
          <cell r="R497">
            <v>0</v>
          </cell>
          <cell r="S497">
            <v>0</v>
          </cell>
          <cell r="U497">
            <v>0</v>
          </cell>
          <cell r="V497"/>
          <cell r="X497"/>
          <cell r="Y497">
            <v>0</v>
          </cell>
          <cell r="Z497">
            <v>0</v>
          </cell>
          <cell r="AB497"/>
        </row>
        <row r="498">
          <cell r="C498" t="str">
            <v>HMR - Dra. Mercês Pontes Cunha</v>
          </cell>
          <cell r="E498" t="str">
            <v>IRLA VALENCA ARAUJO</v>
          </cell>
          <cell r="F498" t="str">
            <v>1 - Médico</v>
          </cell>
          <cell r="G498" t="str">
            <v>2251-25</v>
          </cell>
          <cell r="H498">
            <v>44713</v>
          </cell>
          <cell r="I498">
            <v>96.02</v>
          </cell>
          <cell r="J498">
            <v>768.19200000000001</v>
          </cell>
          <cell r="K498">
            <v>0</v>
          </cell>
          <cell r="L498">
            <v>0</v>
          </cell>
          <cell r="M498"/>
          <cell r="O498">
            <v>8.75</v>
          </cell>
          <cell r="P498"/>
          <cell r="R498">
            <v>0</v>
          </cell>
          <cell r="S498">
            <v>0</v>
          </cell>
          <cell r="U498">
            <v>0</v>
          </cell>
          <cell r="V498"/>
          <cell r="X498"/>
          <cell r="Y498">
            <v>0</v>
          </cell>
          <cell r="Z498">
            <v>0</v>
          </cell>
          <cell r="AB498"/>
        </row>
        <row r="499">
          <cell r="C499" t="str">
            <v>HMR - Dra. Mercês Pontes Cunha</v>
          </cell>
          <cell r="E499" t="str">
            <v>ISABEL DE CARVALHO RODRIGUES DOS SANTOS</v>
          </cell>
          <cell r="F499" t="str">
            <v>1 - Médico</v>
          </cell>
          <cell r="G499" t="str">
            <v>2251-25</v>
          </cell>
          <cell r="H499">
            <v>44713</v>
          </cell>
          <cell r="I499">
            <v>67.739999999999995</v>
          </cell>
          <cell r="J499">
            <v>541.99199999999996</v>
          </cell>
          <cell r="K499">
            <v>0</v>
          </cell>
          <cell r="L499">
            <v>0</v>
          </cell>
          <cell r="M499"/>
          <cell r="O499">
            <v>2.19</v>
          </cell>
          <cell r="P499"/>
          <cell r="R499">
            <v>0</v>
          </cell>
          <cell r="S499">
            <v>0</v>
          </cell>
          <cell r="U499">
            <v>0</v>
          </cell>
          <cell r="V499"/>
          <cell r="X499"/>
          <cell r="Y499">
            <v>0</v>
          </cell>
          <cell r="Z499">
            <v>0</v>
          </cell>
          <cell r="AB499"/>
        </row>
        <row r="500">
          <cell r="C500" t="str">
            <v>HMR - Dra. Mercês Pontes Cunha</v>
          </cell>
          <cell r="E500" t="str">
            <v>ISABEL MARIA DA COSTA</v>
          </cell>
          <cell r="F500" t="str">
            <v>2 - Outros Profissionais da Saúde</v>
          </cell>
          <cell r="G500" t="str">
            <v>3222-05</v>
          </cell>
          <cell r="H500">
            <v>44713</v>
          </cell>
          <cell r="I500">
            <v>15.97</v>
          </cell>
          <cell r="J500">
            <v>127.6992</v>
          </cell>
          <cell r="K500">
            <v>0</v>
          </cell>
          <cell r="L500">
            <v>0</v>
          </cell>
          <cell r="M500"/>
          <cell r="O500">
            <v>1.0900000000000001</v>
          </cell>
          <cell r="P500"/>
          <cell r="R500">
            <v>107.6</v>
          </cell>
          <cell r="S500">
            <v>19.399999999999999</v>
          </cell>
          <cell r="U500">
            <v>0</v>
          </cell>
          <cell r="V500"/>
          <cell r="X500"/>
          <cell r="Y500">
            <v>0</v>
          </cell>
          <cell r="Z500">
            <v>0</v>
          </cell>
          <cell r="AB500"/>
        </row>
        <row r="501">
          <cell r="C501" t="str">
            <v>HMR - Dra. Mercês Pontes Cunha</v>
          </cell>
          <cell r="E501" t="str">
            <v>ISABELA ALVES PEREIRA</v>
          </cell>
          <cell r="F501" t="str">
            <v>2 - Outros Profissionais da Saúde</v>
          </cell>
          <cell r="G501" t="str">
            <v>2235-05</v>
          </cell>
          <cell r="H501">
            <v>44713</v>
          </cell>
          <cell r="I501">
            <v>27.78</v>
          </cell>
          <cell r="J501">
            <v>306.7568</v>
          </cell>
          <cell r="K501">
            <v>0</v>
          </cell>
          <cell r="L501">
            <v>0</v>
          </cell>
          <cell r="M501"/>
          <cell r="O501">
            <v>2.19</v>
          </cell>
          <cell r="P501"/>
          <cell r="R501">
            <v>0</v>
          </cell>
          <cell r="S501">
            <v>0</v>
          </cell>
          <cell r="U501">
            <v>0</v>
          </cell>
          <cell r="V501"/>
          <cell r="X501"/>
          <cell r="Y501">
            <v>0</v>
          </cell>
          <cell r="Z501">
            <v>0</v>
          </cell>
          <cell r="AB501"/>
        </row>
        <row r="502">
          <cell r="C502" t="str">
            <v>HMR - Dra. Mercês Pontes Cunha</v>
          </cell>
          <cell r="E502" t="str">
            <v>ISABELA CRISTINA COUTINHO DE ALBUQUERQUE NEIVA COELHO</v>
          </cell>
          <cell r="F502" t="str">
            <v>3 - Administrativo</v>
          </cell>
          <cell r="G502" t="str">
            <v>1210-10</v>
          </cell>
          <cell r="H502">
            <v>44713</v>
          </cell>
          <cell r="I502">
            <v>270.85000000000002</v>
          </cell>
          <cell r="J502">
            <v>2166.8648000000003</v>
          </cell>
          <cell r="K502">
            <v>0</v>
          </cell>
          <cell r="L502">
            <v>0</v>
          </cell>
          <cell r="M502"/>
          <cell r="O502">
            <v>1.0900000000000001</v>
          </cell>
          <cell r="P502"/>
          <cell r="R502">
            <v>0</v>
          </cell>
          <cell r="S502">
            <v>0</v>
          </cell>
          <cell r="U502">
            <v>0</v>
          </cell>
          <cell r="V502"/>
          <cell r="X502"/>
          <cell r="Y502">
            <v>0</v>
          </cell>
          <cell r="Z502">
            <v>0</v>
          </cell>
          <cell r="AB502"/>
        </row>
        <row r="503">
          <cell r="C503" t="str">
            <v>HMR - Dra. Mercês Pontes Cunha</v>
          </cell>
          <cell r="E503" t="str">
            <v>ISABELLA OLIVEIRA MONTEIRO</v>
          </cell>
          <cell r="F503" t="str">
            <v>1 - Médico</v>
          </cell>
          <cell r="G503" t="str">
            <v>2251-25</v>
          </cell>
          <cell r="H503">
            <v>44713</v>
          </cell>
          <cell r="I503">
            <v>37.520000000000003</v>
          </cell>
          <cell r="J503">
            <v>300.19200000000001</v>
          </cell>
          <cell r="K503">
            <v>0</v>
          </cell>
          <cell r="L503">
            <v>0</v>
          </cell>
          <cell r="M503"/>
          <cell r="O503">
            <v>8.75</v>
          </cell>
          <cell r="P503"/>
          <cell r="R503">
            <v>0</v>
          </cell>
          <cell r="S503">
            <v>0</v>
          </cell>
          <cell r="U503">
            <v>0</v>
          </cell>
          <cell r="V503"/>
          <cell r="X503"/>
          <cell r="Y503">
            <v>0</v>
          </cell>
          <cell r="Z503">
            <v>0</v>
          </cell>
          <cell r="AB503"/>
        </row>
        <row r="504">
          <cell r="C504" t="str">
            <v>HMR - Dra. Mercês Pontes Cunha</v>
          </cell>
          <cell r="E504" t="str">
            <v>ISACK JOSE DE SOUZA CRUZ</v>
          </cell>
          <cell r="F504" t="str">
            <v>3 - Administrativo</v>
          </cell>
          <cell r="G504" t="str">
            <v>5143-20</v>
          </cell>
          <cell r="H504">
            <v>44713</v>
          </cell>
          <cell r="I504">
            <v>14.54</v>
          </cell>
          <cell r="J504">
            <v>116.352</v>
          </cell>
          <cell r="K504">
            <v>0</v>
          </cell>
          <cell r="L504">
            <v>0</v>
          </cell>
          <cell r="M504"/>
          <cell r="O504">
            <v>1.0900000000000001</v>
          </cell>
          <cell r="P504"/>
          <cell r="R504">
            <v>0</v>
          </cell>
          <cell r="S504">
            <v>0</v>
          </cell>
          <cell r="U504">
            <v>0</v>
          </cell>
          <cell r="V504"/>
          <cell r="X504"/>
          <cell r="Y504">
            <v>0</v>
          </cell>
          <cell r="Z504">
            <v>0</v>
          </cell>
          <cell r="AB504"/>
        </row>
        <row r="505">
          <cell r="C505" t="str">
            <v>HMR - Dra. Mercês Pontes Cunha</v>
          </cell>
          <cell r="E505" t="str">
            <v>ISAIAS BULHOES ALVES</v>
          </cell>
          <cell r="F505" t="str">
            <v>3 - Administrativo</v>
          </cell>
          <cell r="G505" t="str">
            <v>5174-10</v>
          </cell>
          <cell r="H505">
            <v>44713</v>
          </cell>
          <cell r="I505">
            <v>17.829999999999998</v>
          </cell>
          <cell r="J505">
            <v>142.62479999999999</v>
          </cell>
          <cell r="K505">
            <v>0</v>
          </cell>
          <cell r="L505">
            <v>0</v>
          </cell>
          <cell r="M505"/>
          <cell r="O505">
            <v>1.0900000000000001</v>
          </cell>
          <cell r="P505"/>
          <cell r="R505">
            <v>93.299999999999983</v>
          </cell>
          <cell r="S505">
            <v>72.72</v>
          </cell>
          <cell r="U505">
            <v>0</v>
          </cell>
          <cell r="V505"/>
          <cell r="X505"/>
          <cell r="Y505">
            <v>0</v>
          </cell>
          <cell r="Z505">
            <v>0</v>
          </cell>
          <cell r="AB505"/>
        </row>
        <row r="506">
          <cell r="C506" t="str">
            <v>HMR - Dra. Mercês Pontes Cunha</v>
          </cell>
          <cell r="E506" t="str">
            <v>ISIS HELENA CHAPLIN ANDRADE</v>
          </cell>
          <cell r="F506" t="str">
            <v>1 - Médico</v>
          </cell>
          <cell r="G506" t="str">
            <v>2251-25</v>
          </cell>
          <cell r="H506">
            <v>44713</v>
          </cell>
          <cell r="I506">
            <v>63.85</v>
          </cell>
          <cell r="J506">
            <v>510.79199999999997</v>
          </cell>
          <cell r="K506">
            <v>0</v>
          </cell>
          <cell r="L506">
            <v>0</v>
          </cell>
          <cell r="M506"/>
          <cell r="O506">
            <v>8.75</v>
          </cell>
          <cell r="P506"/>
          <cell r="R506">
            <v>0</v>
          </cell>
          <cell r="S506">
            <v>0</v>
          </cell>
          <cell r="U506">
            <v>0</v>
          </cell>
          <cell r="V506"/>
          <cell r="X506"/>
          <cell r="Y506">
            <v>0</v>
          </cell>
          <cell r="Z506">
            <v>0</v>
          </cell>
          <cell r="AB506"/>
        </row>
        <row r="507">
          <cell r="C507" t="str">
            <v>HMR - Dra. Mercês Pontes Cunha</v>
          </cell>
          <cell r="E507" t="str">
            <v>ISIS QUEIROGA BEZERRA</v>
          </cell>
          <cell r="F507" t="str">
            <v>1 - Médico</v>
          </cell>
          <cell r="G507" t="str">
            <v>2251-25</v>
          </cell>
          <cell r="H507">
            <v>44713</v>
          </cell>
          <cell r="I507">
            <v>73.150000000000006</v>
          </cell>
          <cell r="J507">
            <v>585.25760000000002</v>
          </cell>
          <cell r="K507">
            <v>0</v>
          </cell>
          <cell r="L507">
            <v>0</v>
          </cell>
          <cell r="M507"/>
          <cell r="O507">
            <v>8.75</v>
          </cell>
          <cell r="P507"/>
          <cell r="R507">
            <v>0</v>
          </cell>
          <cell r="S507">
            <v>0</v>
          </cell>
          <cell r="U507">
            <v>0</v>
          </cell>
          <cell r="V507"/>
          <cell r="X507"/>
          <cell r="Y507">
            <v>0</v>
          </cell>
          <cell r="Z507">
            <v>0</v>
          </cell>
          <cell r="AB507"/>
        </row>
        <row r="508">
          <cell r="C508" t="str">
            <v>HMR - Dra. Mercês Pontes Cunha</v>
          </cell>
          <cell r="E508" t="str">
            <v>ISLA SANTOS BEZERRA</v>
          </cell>
          <cell r="F508" t="str">
            <v>1 - Médico</v>
          </cell>
          <cell r="G508" t="str">
            <v>2251-51</v>
          </cell>
          <cell r="H508">
            <v>44713</v>
          </cell>
          <cell r="I508">
            <v>50.74</v>
          </cell>
          <cell r="J508">
            <v>405.85440000000006</v>
          </cell>
          <cell r="K508">
            <v>0</v>
          </cell>
          <cell r="L508">
            <v>0</v>
          </cell>
          <cell r="M508"/>
          <cell r="O508">
            <v>8.75</v>
          </cell>
          <cell r="P508"/>
          <cell r="R508">
            <v>0</v>
          </cell>
          <cell r="S508">
            <v>0</v>
          </cell>
          <cell r="U508">
            <v>0</v>
          </cell>
          <cell r="V508"/>
          <cell r="X508"/>
          <cell r="Y508">
            <v>0</v>
          </cell>
          <cell r="Z508">
            <v>0</v>
          </cell>
          <cell r="AB508"/>
        </row>
        <row r="509">
          <cell r="C509" t="str">
            <v>HMR - Dra. Mercês Pontes Cunha</v>
          </cell>
          <cell r="E509" t="str">
            <v>ISRAEL KLEYVISON FERNANDES ANILDO DA SILVA</v>
          </cell>
          <cell r="F509" t="str">
            <v>3 - Administrativo</v>
          </cell>
          <cell r="G509" t="str">
            <v>3141-15</v>
          </cell>
          <cell r="H509">
            <v>44713</v>
          </cell>
          <cell r="I509">
            <v>14.54</v>
          </cell>
          <cell r="J509">
            <v>116.352</v>
          </cell>
          <cell r="K509">
            <v>0</v>
          </cell>
          <cell r="L509">
            <v>0</v>
          </cell>
          <cell r="M509"/>
          <cell r="O509">
            <v>1.0900000000000001</v>
          </cell>
          <cell r="P509"/>
          <cell r="R509">
            <v>95.699999999999989</v>
          </cell>
          <cell r="S509">
            <v>72.72</v>
          </cell>
          <cell r="U509">
            <v>0</v>
          </cell>
          <cell r="V509"/>
          <cell r="X509"/>
          <cell r="Y509">
            <v>0</v>
          </cell>
          <cell r="Z509">
            <v>0</v>
          </cell>
          <cell r="AB509"/>
        </row>
        <row r="510">
          <cell r="C510" t="str">
            <v>HMR - Dra. Mercês Pontes Cunha</v>
          </cell>
          <cell r="E510" t="str">
            <v>ITALLA REBECA RODRIGUES DOS SANTOS</v>
          </cell>
          <cell r="F510" t="str">
            <v>2 - Outros Profissionais da Saúde</v>
          </cell>
          <cell r="G510" t="str">
            <v>5211-30</v>
          </cell>
          <cell r="H510">
            <v>44713</v>
          </cell>
          <cell r="I510">
            <v>14.11</v>
          </cell>
          <cell r="J510">
            <v>112.88</v>
          </cell>
          <cell r="K510">
            <v>0</v>
          </cell>
          <cell r="L510">
            <v>0</v>
          </cell>
          <cell r="M510"/>
          <cell r="O510">
            <v>1.0900000000000001</v>
          </cell>
          <cell r="P510"/>
          <cell r="R510">
            <v>0</v>
          </cell>
          <cell r="S510">
            <v>0</v>
          </cell>
          <cell r="U510">
            <v>0</v>
          </cell>
          <cell r="V510"/>
          <cell r="X510"/>
          <cell r="Y510">
            <v>0</v>
          </cell>
          <cell r="Z510">
            <v>0</v>
          </cell>
          <cell r="AB510"/>
        </row>
        <row r="511">
          <cell r="C511" t="str">
            <v>HMR - Dra. Mercês Pontes Cunha</v>
          </cell>
          <cell r="E511" t="str">
            <v>IVAN DE LIMA PAULINO</v>
          </cell>
          <cell r="F511" t="str">
            <v>3 - Administrativo</v>
          </cell>
          <cell r="G511" t="str">
            <v>7156-15</v>
          </cell>
          <cell r="H511">
            <v>44713</v>
          </cell>
          <cell r="I511">
            <v>18.5</v>
          </cell>
          <cell r="J511">
            <v>147.96</v>
          </cell>
          <cell r="K511">
            <v>0</v>
          </cell>
          <cell r="L511">
            <v>0</v>
          </cell>
          <cell r="M511"/>
          <cell r="O511">
            <v>1.0900000000000001</v>
          </cell>
          <cell r="P511"/>
          <cell r="R511">
            <v>220.4</v>
          </cell>
          <cell r="S511">
            <v>82.2</v>
          </cell>
          <cell r="U511">
            <v>0</v>
          </cell>
          <cell r="V511"/>
          <cell r="X511"/>
          <cell r="Y511">
            <v>0</v>
          </cell>
          <cell r="Z511">
            <v>0</v>
          </cell>
          <cell r="AB511"/>
        </row>
        <row r="512">
          <cell r="C512" t="str">
            <v>HMR - Dra. Mercês Pontes Cunha</v>
          </cell>
          <cell r="E512" t="str">
            <v>IVANA JOSE DA SILVA NOVIS</v>
          </cell>
          <cell r="F512" t="str">
            <v>2 - Outros Profissionais da Saúde</v>
          </cell>
          <cell r="G512" t="str">
            <v>3222-05</v>
          </cell>
          <cell r="H512">
            <v>44713</v>
          </cell>
          <cell r="I512">
            <v>19.440000000000001</v>
          </cell>
          <cell r="J512">
            <v>155.5136</v>
          </cell>
          <cell r="K512">
            <v>0</v>
          </cell>
          <cell r="L512">
            <v>0</v>
          </cell>
          <cell r="M512"/>
          <cell r="O512">
            <v>1.0900000000000001</v>
          </cell>
          <cell r="P512"/>
          <cell r="R512">
            <v>0</v>
          </cell>
          <cell r="S512">
            <v>0</v>
          </cell>
          <cell r="U512">
            <v>0</v>
          </cell>
          <cell r="V512"/>
          <cell r="X512"/>
          <cell r="Y512">
            <v>0</v>
          </cell>
          <cell r="Z512">
            <v>0</v>
          </cell>
          <cell r="AB512"/>
        </row>
        <row r="513">
          <cell r="C513" t="str">
            <v>HMR - Dra. Mercês Pontes Cunha</v>
          </cell>
          <cell r="E513" t="str">
            <v>IVANETE MARIA SOUSA DO CARMO</v>
          </cell>
          <cell r="F513" t="str">
            <v>2 - Outros Profissionais da Saúde</v>
          </cell>
          <cell r="G513" t="str">
            <v>2235-05</v>
          </cell>
          <cell r="H513">
            <v>44713</v>
          </cell>
          <cell r="I513">
            <v>54.89</v>
          </cell>
          <cell r="J513">
            <v>540.59120000000007</v>
          </cell>
          <cell r="K513">
            <v>0</v>
          </cell>
          <cell r="L513">
            <v>0</v>
          </cell>
          <cell r="M513"/>
          <cell r="O513">
            <v>2.19</v>
          </cell>
          <cell r="P513"/>
          <cell r="R513">
            <v>0</v>
          </cell>
          <cell r="S513">
            <v>0</v>
          </cell>
          <cell r="U513">
            <v>0</v>
          </cell>
          <cell r="V513"/>
          <cell r="X513"/>
          <cell r="Y513">
            <v>0</v>
          </cell>
          <cell r="Z513">
            <v>0</v>
          </cell>
          <cell r="AB513"/>
        </row>
        <row r="514">
          <cell r="C514" t="str">
            <v>HMR - Dra. Mercês Pontes Cunha</v>
          </cell>
          <cell r="E514" t="str">
            <v>IVANICE DA SILVA SANTOS</v>
          </cell>
          <cell r="F514" t="str">
            <v>2 - Outros Profissionais da Saúde</v>
          </cell>
          <cell r="G514" t="str">
            <v>3222-05</v>
          </cell>
          <cell r="H514">
            <v>44713</v>
          </cell>
          <cell r="I514">
            <v>16.29</v>
          </cell>
          <cell r="J514">
            <v>130.3648</v>
          </cell>
          <cell r="K514">
            <v>0</v>
          </cell>
          <cell r="L514">
            <v>0</v>
          </cell>
          <cell r="M514"/>
          <cell r="O514">
            <v>1.0900000000000001</v>
          </cell>
          <cell r="P514"/>
          <cell r="R514">
            <v>269.29999999999995</v>
          </cell>
          <cell r="S514">
            <v>8.1999999999999993</v>
          </cell>
          <cell r="U514">
            <v>0</v>
          </cell>
          <cell r="V514"/>
          <cell r="X514"/>
          <cell r="Y514">
            <v>0</v>
          </cell>
          <cell r="Z514">
            <v>0</v>
          </cell>
          <cell r="AB514"/>
        </row>
        <row r="515">
          <cell r="C515" t="str">
            <v>HMR - Dra. Mercês Pontes Cunha</v>
          </cell>
          <cell r="E515" t="str">
            <v>IVANIZE DE ALBUQUERQUE MELO</v>
          </cell>
          <cell r="F515" t="str">
            <v>3 - Administrativo</v>
          </cell>
          <cell r="G515" t="str">
            <v>5143-20</v>
          </cell>
          <cell r="H515">
            <v>44713</v>
          </cell>
          <cell r="I515">
            <v>20.18</v>
          </cell>
          <cell r="J515">
            <v>161.3672</v>
          </cell>
          <cell r="K515">
            <v>0</v>
          </cell>
          <cell r="L515">
            <v>0</v>
          </cell>
          <cell r="M515"/>
          <cell r="O515">
            <v>1.0900000000000001</v>
          </cell>
          <cell r="P515"/>
          <cell r="R515">
            <v>95.699999999999989</v>
          </cell>
          <cell r="S515">
            <v>72.72</v>
          </cell>
          <cell r="U515">
            <v>0</v>
          </cell>
          <cell r="V515"/>
          <cell r="X515"/>
          <cell r="Y515">
            <v>0</v>
          </cell>
          <cell r="Z515">
            <v>0</v>
          </cell>
          <cell r="AB515"/>
        </row>
        <row r="516">
          <cell r="C516" t="str">
            <v>HMR - Dra. Mercês Pontes Cunha</v>
          </cell>
          <cell r="E516" t="str">
            <v>IVNA COSTA CABRAL</v>
          </cell>
          <cell r="F516" t="str">
            <v>2 - Outros Profissionais da Saúde</v>
          </cell>
          <cell r="G516" t="str">
            <v>2235-05</v>
          </cell>
          <cell r="H516">
            <v>44713</v>
          </cell>
          <cell r="I516">
            <v>32.11</v>
          </cell>
          <cell r="J516">
            <v>358.29840000000002</v>
          </cell>
          <cell r="K516">
            <v>0</v>
          </cell>
          <cell r="L516">
            <v>0</v>
          </cell>
          <cell r="M516"/>
          <cell r="O516">
            <v>2.19</v>
          </cell>
          <cell r="P516"/>
          <cell r="R516">
            <v>0</v>
          </cell>
          <cell r="S516">
            <v>0</v>
          </cell>
          <cell r="U516">
            <v>132.20000000000002</v>
          </cell>
          <cell r="V516"/>
          <cell r="X516"/>
          <cell r="Y516">
            <v>0</v>
          </cell>
          <cell r="Z516">
            <v>0</v>
          </cell>
          <cell r="AB516"/>
        </row>
        <row r="517">
          <cell r="C517" t="str">
            <v>HMR - Dra. Mercês Pontes Cunha</v>
          </cell>
          <cell r="E517" t="str">
            <v xml:space="preserve">IZABELA VIEIRA DE AQUINO </v>
          </cell>
          <cell r="F517" t="str">
            <v>3 - Administrativo</v>
          </cell>
          <cell r="G517" t="str">
            <v>5134-30</v>
          </cell>
          <cell r="H517">
            <v>44713</v>
          </cell>
          <cell r="I517">
            <v>19.899999999999999</v>
          </cell>
          <cell r="J517">
            <v>159.21040000000002</v>
          </cell>
          <cell r="K517">
            <v>0</v>
          </cell>
          <cell r="L517">
            <v>0</v>
          </cell>
          <cell r="M517"/>
          <cell r="O517">
            <v>1.0900000000000001</v>
          </cell>
          <cell r="P517"/>
          <cell r="R517">
            <v>0</v>
          </cell>
          <cell r="S517">
            <v>0</v>
          </cell>
          <cell r="U517">
            <v>0</v>
          </cell>
          <cell r="V517"/>
          <cell r="X517"/>
          <cell r="Y517">
            <v>0</v>
          </cell>
          <cell r="Z517">
            <v>0</v>
          </cell>
          <cell r="AB517"/>
        </row>
        <row r="518">
          <cell r="C518" t="str">
            <v>HMR - Dra. Mercês Pontes Cunha</v>
          </cell>
          <cell r="E518" t="str">
            <v>IZABELLA SOARES PEIXOTO COSTA</v>
          </cell>
          <cell r="F518" t="str">
            <v>1 - Médico</v>
          </cell>
          <cell r="G518" t="str">
            <v>2251-24</v>
          </cell>
          <cell r="H518">
            <v>44713</v>
          </cell>
          <cell r="I518">
            <v>81.37</v>
          </cell>
          <cell r="J518">
            <v>650.91600000000005</v>
          </cell>
          <cell r="K518">
            <v>0</v>
          </cell>
          <cell r="L518">
            <v>0</v>
          </cell>
          <cell r="M518"/>
          <cell r="O518">
            <v>8.75</v>
          </cell>
          <cell r="P518"/>
          <cell r="R518">
            <v>0</v>
          </cell>
          <cell r="S518">
            <v>0</v>
          </cell>
          <cell r="U518">
            <v>0</v>
          </cell>
          <cell r="V518"/>
          <cell r="X518"/>
          <cell r="Y518">
            <v>0</v>
          </cell>
          <cell r="Z518">
            <v>0</v>
          </cell>
          <cell r="AB518"/>
        </row>
        <row r="519">
          <cell r="C519" t="str">
            <v>HMR - Dra. Mercês Pontes Cunha</v>
          </cell>
          <cell r="E519" t="str">
            <v>IZAURA CARNEIRO DOS SANTOS</v>
          </cell>
          <cell r="F519" t="str">
            <v>2 - Outros Profissionais da Saúde</v>
          </cell>
          <cell r="G519" t="str">
            <v>3222-05</v>
          </cell>
          <cell r="H519">
            <v>44713</v>
          </cell>
          <cell r="I519">
            <v>14.54</v>
          </cell>
          <cell r="J519">
            <v>116.352</v>
          </cell>
          <cell r="K519">
            <v>0</v>
          </cell>
          <cell r="L519">
            <v>0</v>
          </cell>
          <cell r="M519"/>
          <cell r="O519">
            <v>1.0900000000000001</v>
          </cell>
          <cell r="P519"/>
          <cell r="R519">
            <v>0</v>
          </cell>
          <cell r="S519">
            <v>0</v>
          </cell>
          <cell r="U519">
            <v>0</v>
          </cell>
          <cell r="V519"/>
          <cell r="X519"/>
          <cell r="Y519">
            <v>0</v>
          </cell>
          <cell r="Z519">
            <v>0</v>
          </cell>
          <cell r="AB519"/>
        </row>
        <row r="520">
          <cell r="C520" t="str">
            <v>HMR - Dra. Mercês Pontes Cunha</v>
          </cell>
          <cell r="E520" t="str">
            <v>JACIARA FERREIRA ROMAO SA</v>
          </cell>
          <cell r="F520" t="str">
            <v>2 - Outros Profissionais da Saúde</v>
          </cell>
          <cell r="G520" t="str">
            <v>2235-05</v>
          </cell>
          <cell r="H520">
            <v>44713</v>
          </cell>
          <cell r="I520">
            <v>46.52</v>
          </cell>
          <cell r="J520">
            <v>473.59519999999998</v>
          </cell>
          <cell r="K520">
            <v>0</v>
          </cell>
          <cell r="L520">
            <v>0</v>
          </cell>
          <cell r="M520"/>
          <cell r="O520">
            <v>2.19</v>
          </cell>
          <cell r="P520"/>
          <cell r="R520">
            <v>0</v>
          </cell>
          <cell r="S520">
            <v>0</v>
          </cell>
          <cell r="U520">
            <v>0</v>
          </cell>
          <cell r="V520"/>
          <cell r="X520"/>
          <cell r="Y520">
            <v>0</v>
          </cell>
          <cell r="Z520">
            <v>0</v>
          </cell>
          <cell r="AB520"/>
        </row>
        <row r="521">
          <cell r="C521" t="str">
            <v>HMR - Dra. Mercês Pontes Cunha</v>
          </cell>
          <cell r="E521" t="str">
            <v>JACIARA SILVA LUCIO BONDAN</v>
          </cell>
          <cell r="F521" t="str">
            <v>1 - Médico</v>
          </cell>
          <cell r="G521" t="str">
            <v>2251-25</v>
          </cell>
          <cell r="H521">
            <v>44713</v>
          </cell>
          <cell r="I521">
            <v>67.739999999999995</v>
          </cell>
          <cell r="J521">
            <v>541.99199999999996</v>
          </cell>
          <cell r="K521">
            <v>0</v>
          </cell>
          <cell r="L521">
            <v>0</v>
          </cell>
          <cell r="M521"/>
          <cell r="O521">
            <v>0</v>
          </cell>
          <cell r="P521"/>
          <cell r="R521">
            <v>0</v>
          </cell>
          <cell r="S521">
            <v>0</v>
          </cell>
          <cell r="U521">
            <v>0</v>
          </cell>
          <cell r="V521"/>
          <cell r="X521"/>
          <cell r="Y521">
            <v>0</v>
          </cell>
          <cell r="Z521">
            <v>0</v>
          </cell>
          <cell r="AB521"/>
        </row>
        <row r="522">
          <cell r="C522" t="str">
            <v>HMR - Dra. Mercês Pontes Cunha</v>
          </cell>
          <cell r="E522" t="str">
            <v>JACKELINE BARROS SILVA</v>
          </cell>
          <cell r="F522" t="str">
            <v>1 - Médico</v>
          </cell>
          <cell r="G522" t="str">
            <v>2251-24</v>
          </cell>
          <cell r="H522">
            <v>44713</v>
          </cell>
          <cell r="I522">
            <v>114.17</v>
          </cell>
          <cell r="J522">
            <v>913.39199999999994</v>
          </cell>
          <cell r="K522">
            <v>0</v>
          </cell>
          <cell r="L522">
            <v>0</v>
          </cell>
          <cell r="M522"/>
          <cell r="O522">
            <v>8.75</v>
          </cell>
          <cell r="P522"/>
          <cell r="R522">
            <v>0</v>
          </cell>
          <cell r="S522">
            <v>0</v>
          </cell>
          <cell r="U522">
            <v>0</v>
          </cell>
          <cell r="V522"/>
          <cell r="X522"/>
          <cell r="Y522">
            <v>0</v>
          </cell>
          <cell r="Z522">
            <v>0</v>
          </cell>
          <cell r="AB522"/>
        </row>
        <row r="523">
          <cell r="C523" t="str">
            <v>HMR - Dra. Mercês Pontes Cunha</v>
          </cell>
          <cell r="E523" t="str">
            <v>JACKELINE DE FATIMA CARNEIRO CARDOSO</v>
          </cell>
          <cell r="F523" t="str">
            <v>2 - Outros Profissionais da Saúde</v>
          </cell>
          <cell r="G523" t="str">
            <v>2235-05</v>
          </cell>
          <cell r="H523">
            <v>44713</v>
          </cell>
          <cell r="I523">
            <v>39.82</v>
          </cell>
          <cell r="J523">
            <v>420.00800000000004</v>
          </cell>
          <cell r="K523">
            <v>0</v>
          </cell>
          <cell r="L523">
            <v>0</v>
          </cell>
          <cell r="M523"/>
          <cell r="O523">
            <v>2.19</v>
          </cell>
          <cell r="P523"/>
          <cell r="R523">
            <v>0</v>
          </cell>
          <cell r="S523">
            <v>0</v>
          </cell>
          <cell r="U523">
            <v>0</v>
          </cell>
          <cell r="V523"/>
          <cell r="X523"/>
          <cell r="Y523">
            <v>0</v>
          </cell>
          <cell r="Z523">
            <v>0</v>
          </cell>
          <cell r="AB523"/>
        </row>
        <row r="524">
          <cell r="C524" t="str">
            <v>HMR - Dra. Mercês Pontes Cunha</v>
          </cell>
          <cell r="E524" t="str">
            <v>JACQUELINE ANDRESSA DE LIMA SANTANA</v>
          </cell>
          <cell r="F524" t="str">
            <v>2 - Outros Profissionais da Saúde</v>
          </cell>
          <cell r="G524" t="str">
            <v>3222-05</v>
          </cell>
          <cell r="H524">
            <v>44713</v>
          </cell>
          <cell r="I524">
            <v>14.54</v>
          </cell>
          <cell r="J524">
            <v>116.352</v>
          </cell>
          <cell r="K524">
            <v>0</v>
          </cell>
          <cell r="L524">
            <v>0</v>
          </cell>
          <cell r="M524"/>
          <cell r="O524">
            <v>1.0900000000000001</v>
          </cell>
          <cell r="P524"/>
          <cell r="R524">
            <v>0</v>
          </cell>
          <cell r="S524">
            <v>0</v>
          </cell>
          <cell r="U524">
            <v>0</v>
          </cell>
          <cell r="V524"/>
          <cell r="X524"/>
          <cell r="Y524">
            <v>0</v>
          </cell>
          <cell r="Z524">
            <v>0</v>
          </cell>
          <cell r="AB524"/>
        </row>
        <row r="525">
          <cell r="C525" t="str">
            <v>HMR - Dra. Mercês Pontes Cunha</v>
          </cell>
          <cell r="E525" t="str">
            <v>JACQUELINE RAIMUNDA DA SILVA</v>
          </cell>
          <cell r="F525" t="str">
            <v>3 - Administrativo</v>
          </cell>
          <cell r="G525" t="str">
            <v>5134-30</v>
          </cell>
          <cell r="H525">
            <v>44713</v>
          </cell>
          <cell r="I525">
            <v>16.63</v>
          </cell>
          <cell r="J525">
            <v>133.05520000000001</v>
          </cell>
          <cell r="K525">
            <v>0</v>
          </cell>
          <cell r="L525">
            <v>0</v>
          </cell>
          <cell r="M525"/>
          <cell r="O525">
            <v>1.0900000000000001</v>
          </cell>
          <cell r="P525"/>
          <cell r="R525">
            <v>208.1</v>
          </cell>
          <cell r="S525">
            <v>72.72</v>
          </cell>
          <cell r="U525">
            <v>0</v>
          </cell>
          <cell r="V525"/>
          <cell r="X525"/>
          <cell r="Y525">
            <v>0</v>
          </cell>
          <cell r="Z525">
            <v>0</v>
          </cell>
          <cell r="AB525"/>
        </row>
        <row r="526">
          <cell r="C526" t="str">
            <v>HMR - Dra. Mercês Pontes Cunha</v>
          </cell>
          <cell r="E526" t="str">
            <v>JADSON BORGES DA SILVA COSTA</v>
          </cell>
          <cell r="F526" t="str">
            <v>2 - Outros Profissionais da Saúde</v>
          </cell>
          <cell r="G526" t="str">
            <v>5211-30</v>
          </cell>
          <cell r="H526">
            <v>44713</v>
          </cell>
          <cell r="I526">
            <v>14.58</v>
          </cell>
          <cell r="J526">
            <v>116.6952</v>
          </cell>
          <cell r="K526">
            <v>0</v>
          </cell>
          <cell r="L526">
            <v>0</v>
          </cell>
          <cell r="M526"/>
          <cell r="O526">
            <v>1.0900000000000001</v>
          </cell>
          <cell r="P526"/>
          <cell r="R526">
            <v>0</v>
          </cell>
          <cell r="S526">
            <v>0</v>
          </cell>
          <cell r="U526">
            <v>0</v>
          </cell>
          <cell r="V526"/>
          <cell r="X526"/>
          <cell r="Y526">
            <v>0</v>
          </cell>
          <cell r="Z526">
            <v>0</v>
          </cell>
          <cell r="AB526"/>
        </row>
        <row r="527">
          <cell r="C527" t="str">
            <v>HMR - Dra. Mercês Pontes Cunha</v>
          </cell>
          <cell r="E527" t="str">
            <v>JAILSON FELICIANO DO VALE</v>
          </cell>
          <cell r="F527" t="str">
            <v>3 - Administrativo</v>
          </cell>
          <cell r="G527" t="str">
            <v>5173-10</v>
          </cell>
          <cell r="H527">
            <v>44713</v>
          </cell>
          <cell r="I527">
            <v>18.420000000000002</v>
          </cell>
          <cell r="J527">
            <v>147.43280000000001</v>
          </cell>
          <cell r="K527">
            <v>0</v>
          </cell>
          <cell r="L527">
            <v>0</v>
          </cell>
          <cell r="M527"/>
          <cell r="O527">
            <v>1.0900000000000001</v>
          </cell>
          <cell r="P527"/>
          <cell r="R527">
            <v>93.299999999999983</v>
          </cell>
          <cell r="S527">
            <v>72.72</v>
          </cell>
          <cell r="U527">
            <v>0</v>
          </cell>
          <cell r="V527"/>
          <cell r="X527"/>
          <cell r="Y527">
            <v>0</v>
          </cell>
          <cell r="Z527">
            <v>0</v>
          </cell>
          <cell r="AB527"/>
        </row>
        <row r="528">
          <cell r="C528" t="str">
            <v>HMR - Dra. Mercês Pontes Cunha</v>
          </cell>
          <cell r="E528" t="str">
            <v>JAIR PEREIRA DA SILVA</v>
          </cell>
          <cell r="F528" t="str">
            <v>3 - Administrativo</v>
          </cell>
          <cell r="G528" t="str">
            <v>4102-40</v>
          </cell>
          <cell r="H528">
            <v>44713</v>
          </cell>
          <cell r="I528">
            <v>14.58</v>
          </cell>
          <cell r="J528">
            <v>116.56319999999999</v>
          </cell>
          <cell r="K528">
            <v>0</v>
          </cell>
          <cell r="L528">
            <v>0</v>
          </cell>
          <cell r="M528"/>
          <cell r="O528">
            <v>1.0900000000000001</v>
          </cell>
          <cell r="P528"/>
          <cell r="R528">
            <v>0</v>
          </cell>
          <cell r="S528">
            <v>0</v>
          </cell>
          <cell r="U528">
            <v>0</v>
          </cell>
          <cell r="V528"/>
          <cell r="X528"/>
          <cell r="Y528">
            <v>0</v>
          </cell>
          <cell r="Z528">
            <v>0</v>
          </cell>
          <cell r="AB528"/>
        </row>
        <row r="529">
          <cell r="C529" t="str">
            <v>HMR - Dra. Mercês Pontes Cunha</v>
          </cell>
          <cell r="E529" t="str">
            <v>JAKELINE MARIA DA SILVA</v>
          </cell>
          <cell r="F529" t="str">
            <v>2 - Outros Profissionais da Saúde</v>
          </cell>
          <cell r="G529" t="str">
            <v>2515-20</v>
          </cell>
          <cell r="H529">
            <v>44713</v>
          </cell>
          <cell r="I529">
            <v>23.18</v>
          </cell>
          <cell r="J529">
            <v>185.38720000000001</v>
          </cell>
          <cell r="K529">
            <v>0</v>
          </cell>
          <cell r="L529">
            <v>0</v>
          </cell>
          <cell r="M529"/>
          <cell r="O529">
            <v>1.0900000000000001</v>
          </cell>
          <cell r="P529"/>
          <cell r="R529">
            <v>0</v>
          </cell>
          <cell r="S529">
            <v>0</v>
          </cell>
          <cell r="U529">
            <v>0</v>
          </cell>
          <cell r="V529"/>
          <cell r="X529"/>
          <cell r="Y529">
            <v>0</v>
          </cell>
          <cell r="Z529">
            <v>0</v>
          </cell>
          <cell r="AB529"/>
        </row>
        <row r="530">
          <cell r="C530" t="str">
            <v>HMR - Dra. Mercês Pontes Cunha</v>
          </cell>
          <cell r="E530" t="str">
            <v>JAMILY CAVALCANTI SILVA</v>
          </cell>
          <cell r="F530" t="str">
            <v>2 - Outros Profissionais da Saúde</v>
          </cell>
          <cell r="G530" t="str">
            <v>3222-05</v>
          </cell>
          <cell r="H530">
            <v>44713</v>
          </cell>
          <cell r="I530">
            <v>14.7</v>
          </cell>
          <cell r="J530">
            <v>117.6456</v>
          </cell>
          <cell r="K530">
            <v>0</v>
          </cell>
          <cell r="L530">
            <v>0</v>
          </cell>
          <cell r="M530"/>
          <cell r="O530">
            <v>1.0900000000000001</v>
          </cell>
          <cell r="P530"/>
          <cell r="R530">
            <v>175.29999999999998</v>
          </cell>
          <cell r="S530">
            <v>32.799999999999997</v>
          </cell>
          <cell r="U530">
            <v>0</v>
          </cell>
          <cell r="V530"/>
          <cell r="X530"/>
          <cell r="Y530">
            <v>0</v>
          </cell>
          <cell r="Z530">
            <v>0</v>
          </cell>
          <cell r="AB530"/>
        </row>
        <row r="531">
          <cell r="C531" t="str">
            <v>HMR - Dra. Mercês Pontes Cunha</v>
          </cell>
          <cell r="E531" t="str">
            <v>JANAINA FERNANDA TIMOTEO AZEVEDO</v>
          </cell>
          <cell r="F531" t="str">
            <v>2 - Outros Profissionais da Saúde</v>
          </cell>
          <cell r="G531" t="str">
            <v>3222-05</v>
          </cell>
          <cell r="H531">
            <v>44713</v>
          </cell>
          <cell r="I531">
            <v>16.79</v>
          </cell>
          <cell r="J531">
            <v>134.33360000000002</v>
          </cell>
          <cell r="K531">
            <v>0</v>
          </cell>
          <cell r="L531">
            <v>0</v>
          </cell>
          <cell r="M531"/>
          <cell r="O531">
            <v>1.0900000000000001</v>
          </cell>
          <cell r="P531"/>
          <cell r="R531">
            <v>117.29999999999998</v>
          </cell>
          <cell r="S531">
            <v>72.72</v>
          </cell>
          <cell r="U531">
            <v>0</v>
          </cell>
          <cell r="V531"/>
          <cell r="X531"/>
          <cell r="Y531">
            <v>0</v>
          </cell>
          <cell r="Z531">
            <v>0</v>
          </cell>
          <cell r="AB531"/>
        </row>
        <row r="532">
          <cell r="C532" t="str">
            <v>HMR - Dra. Mercês Pontes Cunha</v>
          </cell>
          <cell r="E532" t="str">
            <v>JANAINA GLAYCE PEREIRA LIMA</v>
          </cell>
          <cell r="F532" t="str">
            <v>3 - Administrativo</v>
          </cell>
          <cell r="G532" t="str">
            <v>2524-05</v>
          </cell>
          <cell r="H532">
            <v>44713</v>
          </cell>
          <cell r="I532">
            <v>26.3</v>
          </cell>
          <cell r="J532">
            <v>210.3296</v>
          </cell>
          <cell r="K532">
            <v>0</v>
          </cell>
          <cell r="L532">
            <v>0</v>
          </cell>
          <cell r="M532"/>
          <cell r="O532">
            <v>1.0900000000000001</v>
          </cell>
          <cell r="P532"/>
          <cell r="R532">
            <v>0</v>
          </cell>
          <cell r="S532">
            <v>0</v>
          </cell>
          <cell r="U532">
            <v>0</v>
          </cell>
          <cell r="V532"/>
          <cell r="X532"/>
          <cell r="Y532">
            <v>0</v>
          </cell>
          <cell r="Z532">
            <v>0</v>
          </cell>
          <cell r="AB532"/>
        </row>
        <row r="533">
          <cell r="C533" t="str">
            <v>HMR - Dra. Mercês Pontes Cunha</v>
          </cell>
          <cell r="E533" t="str">
            <v>JANAINA SANTOS DA SILVA</v>
          </cell>
          <cell r="F533" t="str">
            <v>2 - Outros Profissionais da Saúde</v>
          </cell>
          <cell r="G533" t="str">
            <v>3222-05</v>
          </cell>
          <cell r="H533">
            <v>44713</v>
          </cell>
          <cell r="I533">
            <v>16.02</v>
          </cell>
          <cell r="J533">
            <v>128.2072</v>
          </cell>
          <cell r="K533">
            <v>0</v>
          </cell>
          <cell r="L533">
            <v>0</v>
          </cell>
          <cell r="M533"/>
          <cell r="O533">
            <v>1.0900000000000001</v>
          </cell>
          <cell r="P533"/>
          <cell r="R533">
            <v>93.299999999999983</v>
          </cell>
          <cell r="S533">
            <v>8.1999999999999993</v>
          </cell>
          <cell r="U533">
            <v>0</v>
          </cell>
          <cell r="V533"/>
          <cell r="X533"/>
          <cell r="Y533">
            <v>0</v>
          </cell>
          <cell r="Z533">
            <v>0</v>
          </cell>
          <cell r="AB533"/>
        </row>
        <row r="534">
          <cell r="C534" t="str">
            <v>HMR - Dra. Mercês Pontes Cunha</v>
          </cell>
          <cell r="E534" t="str">
            <v>JANCILENE OLIVEIRA DA SILVA</v>
          </cell>
          <cell r="F534" t="str">
            <v>2 - Outros Profissionais da Saúde</v>
          </cell>
          <cell r="G534" t="str">
            <v>3222-05</v>
          </cell>
          <cell r="H534">
            <v>44713</v>
          </cell>
          <cell r="I534">
            <v>15.39</v>
          </cell>
          <cell r="J534">
            <v>123.10080000000001</v>
          </cell>
          <cell r="K534">
            <v>0</v>
          </cell>
          <cell r="L534">
            <v>0</v>
          </cell>
          <cell r="M534"/>
          <cell r="O534">
            <v>1.0900000000000001</v>
          </cell>
          <cell r="P534"/>
          <cell r="R534">
            <v>0</v>
          </cell>
          <cell r="S534">
            <v>0</v>
          </cell>
          <cell r="U534">
            <v>0</v>
          </cell>
          <cell r="V534"/>
          <cell r="X534"/>
          <cell r="Y534">
            <v>0</v>
          </cell>
          <cell r="Z534">
            <v>0</v>
          </cell>
          <cell r="AB534"/>
        </row>
        <row r="535">
          <cell r="C535" t="str">
            <v>HMR - Dra. Mercês Pontes Cunha</v>
          </cell>
          <cell r="E535" t="str">
            <v>JANECLEIDE JOAQUIM GOMES</v>
          </cell>
          <cell r="F535" t="str">
            <v>3 - Administrativo</v>
          </cell>
          <cell r="G535" t="str">
            <v>5134-30</v>
          </cell>
          <cell r="H535">
            <v>44713</v>
          </cell>
          <cell r="I535">
            <v>14.74</v>
          </cell>
          <cell r="J535">
            <v>117.8856</v>
          </cell>
          <cell r="K535">
            <v>0</v>
          </cell>
          <cell r="L535">
            <v>0</v>
          </cell>
          <cell r="M535"/>
          <cell r="O535">
            <v>1.0900000000000001</v>
          </cell>
          <cell r="P535"/>
          <cell r="R535">
            <v>208.1</v>
          </cell>
          <cell r="S535">
            <v>72.72</v>
          </cell>
          <cell r="U535">
            <v>0</v>
          </cell>
          <cell r="V535"/>
          <cell r="X535"/>
          <cell r="Y535">
            <v>0</v>
          </cell>
          <cell r="Z535">
            <v>0</v>
          </cell>
          <cell r="AB535"/>
        </row>
        <row r="536">
          <cell r="C536" t="str">
            <v>HMR - Dra. Mercês Pontes Cunha</v>
          </cell>
          <cell r="E536" t="str">
            <v>JANEIDE LEITE DE SOUZA</v>
          </cell>
          <cell r="F536" t="str">
            <v>3 - Administrativo</v>
          </cell>
          <cell r="G536" t="str">
            <v>2516-05</v>
          </cell>
          <cell r="H536">
            <v>44713</v>
          </cell>
          <cell r="I536">
            <v>31.95</v>
          </cell>
          <cell r="J536">
            <v>255.56</v>
          </cell>
          <cell r="K536">
            <v>0</v>
          </cell>
          <cell r="L536">
            <v>0</v>
          </cell>
          <cell r="M536"/>
          <cell r="O536">
            <v>1.0900000000000001</v>
          </cell>
          <cell r="P536"/>
          <cell r="R536">
            <v>0</v>
          </cell>
          <cell r="S536">
            <v>0</v>
          </cell>
          <cell r="U536">
            <v>0</v>
          </cell>
          <cell r="V536"/>
          <cell r="X536"/>
          <cell r="Y536">
            <v>0</v>
          </cell>
          <cell r="Z536">
            <v>0</v>
          </cell>
          <cell r="AB536"/>
        </row>
        <row r="537">
          <cell r="C537" t="str">
            <v>HMR - Dra. Mercês Pontes Cunha</v>
          </cell>
          <cell r="E537" t="str">
            <v>JANETE FERREIRA DA SILVA</v>
          </cell>
          <cell r="F537" t="str">
            <v>2 - Outros Profissionais da Saúde</v>
          </cell>
          <cell r="G537" t="str">
            <v>3242-05</v>
          </cell>
          <cell r="H537">
            <v>44713</v>
          </cell>
          <cell r="I537">
            <v>27.31</v>
          </cell>
          <cell r="J537">
            <v>218.4496</v>
          </cell>
          <cell r="K537">
            <v>0</v>
          </cell>
          <cell r="L537">
            <v>0</v>
          </cell>
          <cell r="M537"/>
          <cell r="O537">
            <v>1.0900000000000001</v>
          </cell>
          <cell r="P537"/>
          <cell r="R537">
            <v>0</v>
          </cell>
          <cell r="S537">
            <v>0</v>
          </cell>
          <cell r="U537">
            <v>0</v>
          </cell>
          <cell r="V537"/>
          <cell r="X537"/>
          <cell r="Y537">
            <v>0</v>
          </cell>
          <cell r="Z537">
            <v>0</v>
          </cell>
          <cell r="AB537"/>
        </row>
        <row r="538">
          <cell r="C538" t="str">
            <v>HMR - Dra. Mercês Pontes Cunha</v>
          </cell>
          <cell r="E538" t="str">
            <v>JANNAINA COELHO DE MIRANDA</v>
          </cell>
          <cell r="F538" t="str">
            <v>1 - Médico</v>
          </cell>
          <cell r="G538" t="str">
            <v>2253-20</v>
          </cell>
          <cell r="H538">
            <v>44713</v>
          </cell>
          <cell r="I538">
            <v>63.84</v>
          </cell>
          <cell r="J538">
            <v>510.79199999999997</v>
          </cell>
          <cell r="K538">
            <v>0</v>
          </cell>
          <cell r="L538">
            <v>0</v>
          </cell>
          <cell r="M538"/>
          <cell r="O538">
            <v>8.75</v>
          </cell>
          <cell r="P538"/>
          <cell r="R538">
            <v>0</v>
          </cell>
          <cell r="S538">
            <v>0</v>
          </cell>
          <cell r="U538">
            <v>0</v>
          </cell>
          <cell r="V538"/>
          <cell r="X538"/>
          <cell r="Y538">
            <v>0</v>
          </cell>
          <cell r="Z538">
            <v>0</v>
          </cell>
          <cell r="AB538"/>
        </row>
        <row r="539">
          <cell r="C539" t="str">
            <v>HMR - Dra. Mercês Pontes Cunha</v>
          </cell>
          <cell r="E539" t="str">
            <v>JARBSON GALDINO NAZARIO</v>
          </cell>
          <cell r="F539" t="str">
            <v>2 - Outros Profissionais da Saúde</v>
          </cell>
          <cell r="G539" t="str">
            <v>3222-05</v>
          </cell>
          <cell r="H539">
            <v>44713</v>
          </cell>
          <cell r="I539">
            <v>14.55</v>
          </cell>
          <cell r="J539">
            <v>116.352</v>
          </cell>
          <cell r="K539">
            <v>0</v>
          </cell>
          <cell r="L539">
            <v>0</v>
          </cell>
          <cell r="M539"/>
          <cell r="O539">
            <v>1.0900000000000001</v>
          </cell>
          <cell r="P539"/>
          <cell r="R539">
            <v>0</v>
          </cell>
          <cell r="S539">
            <v>0</v>
          </cell>
          <cell r="U539">
            <v>0</v>
          </cell>
          <cell r="V539"/>
          <cell r="X539"/>
          <cell r="Y539">
            <v>0</v>
          </cell>
          <cell r="Z539">
            <v>0</v>
          </cell>
          <cell r="AB539"/>
        </row>
        <row r="540">
          <cell r="C540" t="str">
            <v>HMR - Dra. Mercês Pontes Cunha</v>
          </cell>
          <cell r="E540" t="str">
            <v>JAYLA DE FATIMA MOURA MENDES</v>
          </cell>
          <cell r="F540" t="str">
            <v>1 - Médico</v>
          </cell>
          <cell r="G540" t="str">
            <v>2251-25</v>
          </cell>
          <cell r="H540">
            <v>44713</v>
          </cell>
          <cell r="I540">
            <v>66.77</v>
          </cell>
          <cell r="J540">
            <v>534.19200000000001</v>
          </cell>
          <cell r="K540">
            <v>0</v>
          </cell>
          <cell r="L540">
            <v>0</v>
          </cell>
          <cell r="M540"/>
          <cell r="O540">
            <v>8.75</v>
          </cell>
          <cell r="P540"/>
          <cell r="R540">
            <v>0</v>
          </cell>
          <cell r="S540">
            <v>0</v>
          </cell>
          <cell r="U540">
            <v>0</v>
          </cell>
          <cell r="V540"/>
          <cell r="X540"/>
          <cell r="Y540">
            <v>0</v>
          </cell>
          <cell r="Z540">
            <v>0</v>
          </cell>
          <cell r="AB540"/>
        </row>
        <row r="541">
          <cell r="C541" t="str">
            <v>HMR - Dra. Mercês Pontes Cunha</v>
          </cell>
          <cell r="E541" t="str">
            <v xml:space="preserve">JEAN CARLOS SILVA SANTANA </v>
          </cell>
          <cell r="F541" t="str">
            <v>3 - Administrativo</v>
          </cell>
          <cell r="G541" t="str">
            <v>4141-05</v>
          </cell>
          <cell r="H541">
            <v>44713</v>
          </cell>
          <cell r="I541">
            <v>13.96</v>
          </cell>
          <cell r="J541">
            <v>111.604</v>
          </cell>
          <cell r="K541">
            <v>0</v>
          </cell>
          <cell r="L541">
            <v>0</v>
          </cell>
          <cell r="M541"/>
          <cell r="O541">
            <v>1.0900000000000001</v>
          </cell>
          <cell r="P541"/>
          <cell r="R541">
            <v>165.79999999999998</v>
          </cell>
          <cell r="S541">
            <v>83.7</v>
          </cell>
          <cell r="U541">
            <v>0</v>
          </cell>
          <cell r="V541"/>
          <cell r="X541"/>
          <cell r="Y541">
            <v>0</v>
          </cell>
          <cell r="Z541">
            <v>0</v>
          </cell>
          <cell r="AB541"/>
        </row>
        <row r="542">
          <cell r="C542" t="str">
            <v>HMR - Dra. Mercês Pontes Cunha</v>
          </cell>
          <cell r="E542" t="str">
            <v>JEANE CARLA PEREIRA DO NASCIMENTO CAVALCANTE</v>
          </cell>
          <cell r="F542" t="str">
            <v>2 - Outros Profissionais da Saúde</v>
          </cell>
          <cell r="G542" t="str">
            <v>3222-05</v>
          </cell>
          <cell r="H542">
            <v>44713</v>
          </cell>
          <cell r="I542">
            <v>14.84</v>
          </cell>
          <cell r="J542">
            <v>118.7616</v>
          </cell>
          <cell r="K542">
            <v>0</v>
          </cell>
          <cell r="L542">
            <v>0</v>
          </cell>
          <cell r="M542"/>
          <cell r="O542">
            <v>1.0900000000000001</v>
          </cell>
          <cell r="P542"/>
          <cell r="R542">
            <v>0</v>
          </cell>
          <cell r="S542">
            <v>0</v>
          </cell>
          <cell r="U542">
            <v>0</v>
          </cell>
          <cell r="V542"/>
          <cell r="X542"/>
          <cell r="Y542">
            <v>0</v>
          </cell>
          <cell r="Z542">
            <v>0</v>
          </cell>
          <cell r="AB542"/>
        </row>
        <row r="543">
          <cell r="C543" t="str">
            <v>HMR - Dra. Mercês Pontes Cunha</v>
          </cell>
          <cell r="E543" t="str">
            <v>JEANE DE OLIVEIRA PAIVA</v>
          </cell>
          <cell r="F543" t="str">
            <v>2 - Outros Profissionais da Saúde</v>
          </cell>
          <cell r="G543" t="str">
            <v>3222-05</v>
          </cell>
          <cell r="H543">
            <v>44713</v>
          </cell>
          <cell r="I543">
            <v>16.149999999999999</v>
          </cell>
          <cell r="J543">
            <v>129.1344</v>
          </cell>
          <cell r="K543">
            <v>0</v>
          </cell>
          <cell r="L543">
            <v>0</v>
          </cell>
          <cell r="M543"/>
          <cell r="O543">
            <v>1.0900000000000001</v>
          </cell>
          <cell r="P543"/>
          <cell r="R543">
            <v>373.29999999999995</v>
          </cell>
          <cell r="S543">
            <v>8.1999999999999993</v>
          </cell>
          <cell r="U543">
            <v>0</v>
          </cell>
          <cell r="V543"/>
          <cell r="X543"/>
          <cell r="Y543">
            <v>0</v>
          </cell>
          <cell r="Z543">
            <v>0</v>
          </cell>
          <cell r="AB543"/>
        </row>
        <row r="544">
          <cell r="C544" t="str">
            <v>HMR - Dra. Mercês Pontes Cunha</v>
          </cell>
          <cell r="E544" t="str">
            <v>JEFFERSON DE FRANÇA FERREIRA</v>
          </cell>
          <cell r="F544" t="str">
            <v>3 - Administrativo</v>
          </cell>
          <cell r="G544" t="str">
            <v>4110-05</v>
          </cell>
          <cell r="H544">
            <v>44713</v>
          </cell>
          <cell r="I544">
            <v>16.64</v>
          </cell>
          <cell r="J544">
            <v>133.08080000000001</v>
          </cell>
          <cell r="K544">
            <v>0</v>
          </cell>
          <cell r="L544">
            <v>0</v>
          </cell>
          <cell r="M544"/>
          <cell r="O544">
            <v>1.0900000000000001</v>
          </cell>
          <cell r="P544"/>
          <cell r="R544">
            <v>85.1</v>
          </cell>
          <cell r="S544">
            <v>72.72</v>
          </cell>
          <cell r="U544">
            <v>0</v>
          </cell>
          <cell r="V544"/>
          <cell r="X544"/>
          <cell r="Y544">
            <v>0</v>
          </cell>
          <cell r="Z544">
            <v>0</v>
          </cell>
          <cell r="AB544"/>
        </row>
        <row r="545">
          <cell r="C545" t="str">
            <v>HMR - Dra. Mercês Pontes Cunha</v>
          </cell>
          <cell r="E545" t="str">
            <v xml:space="preserve">JEISON FERNANDES DA LUZ SILVA </v>
          </cell>
          <cell r="F545" t="str">
            <v>2 - Outros Profissionais da Saúde</v>
          </cell>
          <cell r="G545" t="str">
            <v>3241-15</v>
          </cell>
          <cell r="H545">
            <v>44713</v>
          </cell>
          <cell r="I545">
            <v>32.130000000000003</v>
          </cell>
          <cell r="J545">
            <v>257.00639999999999</v>
          </cell>
          <cell r="K545">
            <v>0</v>
          </cell>
          <cell r="L545">
            <v>0</v>
          </cell>
          <cell r="M545"/>
          <cell r="O545">
            <v>1.0900000000000001</v>
          </cell>
          <cell r="P545"/>
          <cell r="R545">
            <v>0</v>
          </cell>
          <cell r="S545">
            <v>0</v>
          </cell>
          <cell r="U545">
            <v>0</v>
          </cell>
          <cell r="V545"/>
          <cell r="X545"/>
          <cell r="Y545">
            <v>0</v>
          </cell>
          <cell r="Z545">
            <v>0</v>
          </cell>
          <cell r="AB545"/>
        </row>
        <row r="546">
          <cell r="C546" t="str">
            <v>HMR - Dra. Mercês Pontes Cunha</v>
          </cell>
          <cell r="E546" t="str">
            <v xml:space="preserve">JEMERSON DA SILVA ROCHA </v>
          </cell>
          <cell r="F546" t="str">
            <v>1 - Médico</v>
          </cell>
          <cell r="G546" t="str">
            <v>2251-51</v>
          </cell>
          <cell r="H546">
            <v>44713</v>
          </cell>
          <cell r="I546">
            <v>80.540000000000006</v>
          </cell>
          <cell r="J546">
            <v>644.35199999999998</v>
          </cell>
          <cell r="K546">
            <v>0</v>
          </cell>
          <cell r="L546">
            <v>0</v>
          </cell>
          <cell r="M546"/>
          <cell r="O546">
            <v>8.75</v>
          </cell>
          <cell r="P546"/>
          <cell r="R546">
            <v>0</v>
          </cell>
          <cell r="S546">
            <v>0</v>
          </cell>
          <cell r="U546">
            <v>0</v>
          </cell>
          <cell r="V546"/>
          <cell r="X546"/>
          <cell r="Y546">
            <v>0</v>
          </cell>
          <cell r="Z546">
            <v>0</v>
          </cell>
          <cell r="AB546"/>
        </row>
        <row r="547">
          <cell r="C547" t="str">
            <v>HMR - Dra. Mercês Pontes Cunha</v>
          </cell>
          <cell r="E547" t="str">
            <v>JERLANE PEREIRA DOS SANTOS</v>
          </cell>
          <cell r="F547" t="str">
            <v>2 - Outros Profissionais da Saúde</v>
          </cell>
          <cell r="G547" t="str">
            <v>3222-05</v>
          </cell>
          <cell r="H547">
            <v>44713</v>
          </cell>
          <cell r="I547">
            <v>14.82</v>
          </cell>
          <cell r="J547">
            <v>118.60799999999999</v>
          </cell>
          <cell r="K547">
            <v>0</v>
          </cell>
          <cell r="L547">
            <v>0</v>
          </cell>
          <cell r="M547"/>
          <cell r="O547">
            <v>1.0900000000000001</v>
          </cell>
          <cell r="P547"/>
          <cell r="R547">
            <v>158.9</v>
          </cell>
          <cell r="S547">
            <v>8.1999999999999993</v>
          </cell>
          <cell r="U547">
            <v>0</v>
          </cell>
          <cell r="V547"/>
          <cell r="X547"/>
          <cell r="Y547">
            <v>0</v>
          </cell>
          <cell r="Z547">
            <v>0</v>
          </cell>
          <cell r="AB547"/>
        </row>
        <row r="548">
          <cell r="C548" t="str">
            <v>HMR - Dra. Mercês Pontes Cunha</v>
          </cell>
          <cell r="E548" t="str">
            <v>JESSE BARBOSA DE ARAUJO</v>
          </cell>
          <cell r="F548" t="str">
            <v>3 - Administrativo</v>
          </cell>
          <cell r="G548" t="str">
            <v>2524-05</v>
          </cell>
          <cell r="H548">
            <v>44713</v>
          </cell>
          <cell r="I548">
            <v>31.09</v>
          </cell>
          <cell r="J548">
            <v>248.7432</v>
          </cell>
          <cell r="K548">
            <v>0</v>
          </cell>
          <cell r="L548">
            <v>0</v>
          </cell>
          <cell r="M548"/>
          <cell r="O548">
            <v>1.0900000000000001</v>
          </cell>
          <cell r="P548"/>
          <cell r="R548">
            <v>306.5</v>
          </cell>
          <cell r="S548">
            <v>186.56</v>
          </cell>
          <cell r="U548">
            <v>0</v>
          </cell>
          <cell r="V548"/>
          <cell r="X548"/>
          <cell r="Y548">
            <v>0</v>
          </cell>
          <cell r="Z548">
            <v>0</v>
          </cell>
          <cell r="AB548"/>
        </row>
        <row r="549">
          <cell r="C549" t="str">
            <v>HMR - Dra. Mercês Pontes Cunha</v>
          </cell>
          <cell r="E549" t="str">
            <v>JESSICA CRISTINA LIMA DOS SANTOS</v>
          </cell>
          <cell r="F549" t="str">
            <v>2 - Outros Profissionais da Saúde</v>
          </cell>
          <cell r="G549" t="str">
            <v>3222-05</v>
          </cell>
          <cell r="H549">
            <v>44713</v>
          </cell>
          <cell r="I549">
            <v>20.21</v>
          </cell>
          <cell r="J549">
            <v>161.7304</v>
          </cell>
          <cell r="K549">
            <v>0</v>
          </cell>
          <cell r="L549">
            <v>0</v>
          </cell>
          <cell r="M549"/>
          <cell r="O549">
            <v>1.0900000000000001</v>
          </cell>
          <cell r="P549"/>
          <cell r="R549">
            <v>0</v>
          </cell>
          <cell r="S549">
            <v>0</v>
          </cell>
          <cell r="U549">
            <v>0</v>
          </cell>
          <cell r="V549"/>
          <cell r="X549"/>
          <cell r="Y549">
            <v>0</v>
          </cell>
          <cell r="Z549">
            <v>0</v>
          </cell>
          <cell r="AB549"/>
        </row>
        <row r="550">
          <cell r="C550" t="str">
            <v>HMR - Dra. Mercês Pontes Cunha</v>
          </cell>
          <cell r="E550" t="str">
            <v>JESSICA GOMES MONTEIRO DA SILVA</v>
          </cell>
          <cell r="F550" t="str">
            <v>2 - Outros Profissionais da Saúde</v>
          </cell>
          <cell r="G550" t="str">
            <v>3222-05</v>
          </cell>
          <cell r="H550">
            <v>44713</v>
          </cell>
          <cell r="I550">
            <v>16.260000000000002</v>
          </cell>
          <cell r="J550">
            <v>130.1336</v>
          </cell>
          <cell r="K550">
            <v>0</v>
          </cell>
          <cell r="L550">
            <v>0</v>
          </cell>
          <cell r="M550"/>
          <cell r="O550">
            <v>1.0900000000000001</v>
          </cell>
          <cell r="P550"/>
          <cell r="R550">
            <v>134.29999999999998</v>
          </cell>
          <cell r="S550">
            <v>72.72</v>
          </cell>
          <cell r="U550">
            <v>0</v>
          </cell>
          <cell r="V550"/>
          <cell r="X550"/>
          <cell r="Y550">
            <v>0</v>
          </cell>
          <cell r="Z550">
            <v>0</v>
          </cell>
          <cell r="AB550"/>
        </row>
        <row r="551">
          <cell r="C551" t="str">
            <v>HMR - Dra. Mercês Pontes Cunha</v>
          </cell>
          <cell r="E551" t="str">
            <v>JESSICA MARIA DE VASCONCELOS</v>
          </cell>
          <cell r="F551" t="str">
            <v>2 - Outros Profissionais da Saúde</v>
          </cell>
          <cell r="G551" t="str">
            <v>3222-05</v>
          </cell>
          <cell r="H551">
            <v>44713</v>
          </cell>
          <cell r="I551">
            <v>16.59</v>
          </cell>
          <cell r="J551">
            <v>132.74639999999999</v>
          </cell>
          <cell r="K551">
            <v>0</v>
          </cell>
          <cell r="L551">
            <v>0</v>
          </cell>
          <cell r="M551"/>
          <cell r="O551">
            <v>1.0900000000000001</v>
          </cell>
          <cell r="P551"/>
          <cell r="R551">
            <v>208.1</v>
          </cell>
          <cell r="S551">
            <v>65.599999999999994</v>
          </cell>
          <cell r="U551">
            <v>0</v>
          </cell>
          <cell r="V551"/>
          <cell r="X551"/>
          <cell r="Y551">
            <v>0</v>
          </cell>
          <cell r="Z551">
            <v>0</v>
          </cell>
          <cell r="AB551"/>
        </row>
        <row r="552">
          <cell r="C552" t="str">
            <v>HMR - Dra. Mercês Pontes Cunha</v>
          </cell>
          <cell r="E552" t="str">
            <v>JESSICA PINTO SANTOS</v>
          </cell>
          <cell r="F552" t="str">
            <v>2 - Outros Profissionais da Saúde</v>
          </cell>
          <cell r="G552" t="str">
            <v>2235-05</v>
          </cell>
          <cell r="H552">
            <v>44713</v>
          </cell>
          <cell r="I552">
            <v>53.64</v>
          </cell>
          <cell r="J552">
            <v>530.6096</v>
          </cell>
          <cell r="K552">
            <v>0</v>
          </cell>
          <cell r="L552">
            <v>0</v>
          </cell>
          <cell r="M552"/>
          <cell r="O552">
            <v>2.19</v>
          </cell>
          <cell r="P552"/>
          <cell r="R552">
            <v>0</v>
          </cell>
          <cell r="S552">
            <v>0</v>
          </cell>
          <cell r="U552">
            <v>0</v>
          </cell>
          <cell r="V552"/>
          <cell r="X552"/>
          <cell r="Y552">
            <v>0</v>
          </cell>
          <cell r="Z552">
            <v>0</v>
          </cell>
          <cell r="AB552"/>
        </row>
        <row r="553">
          <cell r="C553" t="str">
            <v>HMR - Dra. Mercês Pontes Cunha</v>
          </cell>
          <cell r="E553" t="str">
            <v>JESSICA PRISCILLA PEREIRA DE SOUZA AVELINO</v>
          </cell>
          <cell r="F553" t="str">
            <v>2 - Outros Profissionais da Saúde</v>
          </cell>
          <cell r="G553" t="str">
            <v>2235-05</v>
          </cell>
          <cell r="H553">
            <v>44713</v>
          </cell>
          <cell r="I553">
            <v>32.85</v>
          </cell>
          <cell r="J553">
            <v>364.18720000000002</v>
          </cell>
          <cell r="K553">
            <v>0</v>
          </cell>
          <cell r="L553">
            <v>0</v>
          </cell>
          <cell r="M553"/>
          <cell r="O553">
            <v>2.19</v>
          </cell>
          <cell r="P553"/>
          <cell r="R553">
            <v>0</v>
          </cell>
          <cell r="S553">
            <v>0</v>
          </cell>
          <cell r="U553">
            <v>0</v>
          </cell>
          <cell r="V553"/>
          <cell r="X553"/>
          <cell r="Y553">
            <v>0</v>
          </cell>
          <cell r="Z553">
            <v>0</v>
          </cell>
          <cell r="AB553"/>
        </row>
        <row r="554">
          <cell r="C554" t="str">
            <v>HMR - Dra. Mercês Pontes Cunha</v>
          </cell>
          <cell r="E554" t="str">
            <v>JESSICA REGINA DOS SANTOS</v>
          </cell>
          <cell r="F554" t="str">
            <v>1 - Médico</v>
          </cell>
          <cell r="G554" t="str">
            <v>2251-24</v>
          </cell>
          <cell r="H554">
            <v>44713</v>
          </cell>
          <cell r="I554">
            <v>67.75</v>
          </cell>
          <cell r="J554">
            <v>541.99199999999996</v>
          </cell>
          <cell r="K554">
            <v>0</v>
          </cell>
          <cell r="L554">
            <v>0</v>
          </cell>
          <cell r="M554"/>
          <cell r="O554">
            <v>8.75</v>
          </cell>
          <cell r="P554"/>
          <cell r="R554">
            <v>0</v>
          </cell>
          <cell r="S554">
            <v>0</v>
          </cell>
          <cell r="U554">
            <v>0</v>
          </cell>
          <cell r="V554"/>
          <cell r="X554"/>
          <cell r="Y554">
            <v>0</v>
          </cell>
          <cell r="Z554">
            <v>0</v>
          </cell>
          <cell r="AB554"/>
        </row>
        <row r="555">
          <cell r="C555" t="str">
            <v>HMR - Dra. Mercês Pontes Cunha</v>
          </cell>
          <cell r="E555" t="str">
            <v>JESSICA RODRIGUES CESARIO</v>
          </cell>
          <cell r="F555" t="str">
            <v>1 - Médico</v>
          </cell>
          <cell r="G555" t="str">
            <v>2251-25</v>
          </cell>
          <cell r="H555">
            <v>44713</v>
          </cell>
          <cell r="I555">
            <v>66.77</v>
          </cell>
          <cell r="J555">
            <v>534.19200000000001</v>
          </cell>
          <cell r="K555">
            <v>0</v>
          </cell>
          <cell r="L555">
            <v>0</v>
          </cell>
          <cell r="M555"/>
          <cell r="O555">
            <v>8.75</v>
          </cell>
          <cell r="P555"/>
          <cell r="R555">
            <v>0</v>
          </cell>
          <cell r="S555">
            <v>0</v>
          </cell>
          <cell r="U555">
            <v>0</v>
          </cell>
          <cell r="V555"/>
          <cell r="X555"/>
          <cell r="Y555">
            <v>0</v>
          </cell>
          <cell r="Z555">
            <v>0</v>
          </cell>
          <cell r="AB555"/>
        </row>
        <row r="556">
          <cell r="C556" t="str">
            <v>HMR - Dra. Mercês Pontes Cunha</v>
          </cell>
          <cell r="E556" t="str">
            <v>JESSICA RODRIGUES CESARIO</v>
          </cell>
          <cell r="F556" t="str">
            <v>1 - Médico</v>
          </cell>
          <cell r="G556" t="str">
            <v>2251-25</v>
          </cell>
          <cell r="H556">
            <v>44713</v>
          </cell>
          <cell r="I556">
            <v>60.92</v>
          </cell>
          <cell r="J556">
            <v>487.392</v>
          </cell>
          <cell r="K556">
            <v>0</v>
          </cell>
          <cell r="L556">
            <v>0</v>
          </cell>
          <cell r="M556"/>
          <cell r="O556">
            <v>0</v>
          </cell>
          <cell r="P556"/>
          <cell r="R556">
            <v>0</v>
          </cell>
          <cell r="S556">
            <v>0</v>
          </cell>
          <cell r="U556">
            <v>0</v>
          </cell>
          <cell r="V556"/>
          <cell r="X556"/>
          <cell r="Y556">
            <v>0</v>
          </cell>
          <cell r="Z556">
            <v>0</v>
          </cell>
          <cell r="AB556"/>
        </row>
        <row r="557">
          <cell r="C557" t="str">
            <v>HMR - Dra. Mercês Pontes Cunha</v>
          </cell>
          <cell r="E557" t="str">
            <v>JESSICA YANKA TABOSA DE VASCONCELOS</v>
          </cell>
          <cell r="F557" t="str">
            <v>1 - Médico</v>
          </cell>
          <cell r="G557" t="str">
            <v>2251-25</v>
          </cell>
          <cell r="H557">
            <v>44713</v>
          </cell>
          <cell r="I557">
            <v>68.72</v>
          </cell>
          <cell r="J557">
            <v>549.7912</v>
          </cell>
          <cell r="K557">
            <v>0</v>
          </cell>
          <cell r="L557">
            <v>0</v>
          </cell>
          <cell r="M557"/>
          <cell r="O557">
            <v>8.75</v>
          </cell>
          <cell r="P557"/>
          <cell r="R557">
            <v>0</v>
          </cell>
          <cell r="S557">
            <v>0</v>
          </cell>
          <cell r="U557">
            <v>0</v>
          </cell>
          <cell r="V557"/>
          <cell r="X557"/>
          <cell r="Y557">
            <v>0</v>
          </cell>
          <cell r="Z557">
            <v>0</v>
          </cell>
          <cell r="AB557"/>
        </row>
        <row r="558">
          <cell r="C558" t="str">
            <v>HMR - Dra. Mercês Pontes Cunha</v>
          </cell>
          <cell r="E558" t="str">
            <v>JESSIKA CABRAL DO CARMO</v>
          </cell>
          <cell r="F558" t="str">
            <v>1 - Médico</v>
          </cell>
          <cell r="G558" t="str">
            <v>2251-24</v>
          </cell>
          <cell r="H558">
            <v>44713</v>
          </cell>
          <cell r="I558">
            <v>66.77</v>
          </cell>
          <cell r="J558">
            <v>534.19200000000001</v>
          </cell>
          <cell r="K558">
            <v>0</v>
          </cell>
          <cell r="L558">
            <v>0</v>
          </cell>
          <cell r="M558"/>
          <cell r="O558">
            <v>8.75</v>
          </cell>
          <cell r="P558"/>
          <cell r="R558">
            <v>0</v>
          </cell>
          <cell r="S558">
            <v>0</v>
          </cell>
          <cell r="U558">
            <v>0</v>
          </cell>
          <cell r="V558"/>
          <cell r="X558"/>
          <cell r="Y558">
            <v>0</v>
          </cell>
          <cell r="Z558">
            <v>0</v>
          </cell>
          <cell r="AB558"/>
        </row>
        <row r="559">
          <cell r="C559" t="str">
            <v>HMR - Dra. Mercês Pontes Cunha</v>
          </cell>
          <cell r="E559" t="str">
            <v>JESSYKA REGINA LIMA DA SILVA VITORIO</v>
          </cell>
          <cell r="F559" t="str">
            <v>3 - Administrativo</v>
          </cell>
          <cell r="G559" t="str">
            <v>4101-05</v>
          </cell>
          <cell r="H559">
            <v>44713</v>
          </cell>
          <cell r="I559">
            <v>35.909999999999997</v>
          </cell>
          <cell r="J559">
            <v>287.25360000000001</v>
          </cell>
          <cell r="K559">
            <v>0</v>
          </cell>
          <cell r="L559">
            <v>300</v>
          </cell>
          <cell r="M559"/>
          <cell r="O559">
            <v>1.0900000000000001</v>
          </cell>
          <cell r="P559"/>
          <cell r="R559">
            <v>0</v>
          </cell>
          <cell r="S559">
            <v>0</v>
          </cell>
          <cell r="U559">
            <v>0</v>
          </cell>
          <cell r="V559"/>
          <cell r="X559"/>
          <cell r="Y559">
            <v>0</v>
          </cell>
          <cell r="Z559">
            <v>0</v>
          </cell>
          <cell r="AB559"/>
        </row>
        <row r="560">
          <cell r="C560" t="str">
            <v>HMR - Dra. Mercês Pontes Cunha</v>
          </cell>
          <cell r="E560" t="str">
            <v>JHONATA ALLAN PEREIRA SANTANA</v>
          </cell>
          <cell r="F560" t="str">
            <v>3 - Administrativo</v>
          </cell>
          <cell r="G560" t="str">
            <v>4110-05</v>
          </cell>
          <cell r="H560">
            <v>44713</v>
          </cell>
          <cell r="I560">
            <v>12.12</v>
          </cell>
          <cell r="J560">
            <v>96.960000000000008</v>
          </cell>
          <cell r="K560">
            <v>0</v>
          </cell>
          <cell r="L560">
            <v>0</v>
          </cell>
          <cell r="M560"/>
          <cell r="O560">
            <v>1.0900000000000001</v>
          </cell>
          <cell r="P560"/>
          <cell r="R560">
            <v>306.5</v>
          </cell>
          <cell r="S560">
            <v>72.72</v>
          </cell>
          <cell r="U560">
            <v>0</v>
          </cell>
          <cell r="V560"/>
          <cell r="X560"/>
          <cell r="Y560">
            <v>0</v>
          </cell>
          <cell r="Z560">
            <v>0</v>
          </cell>
          <cell r="AB560"/>
        </row>
        <row r="561">
          <cell r="C561" t="str">
            <v>HMR - Dra. Mercês Pontes Cunha</v>
          </cell>
          <cell r="E561" t="str">
            <v>JISELLY ANDRADE BARREIROS</v>
          </cell>
          <cell r="F561" t="str">
            <v>2 - Outros Profissionais da Saúde</v>
          </cell>
          <cell r="G561" t="str">
            <v>3222-05</v>
          </cell>
          <cell r="H561">
            <v>44713</v>
          </cell>
          <cell r="I561">
            <v>14.7</v>
          </cell>
          <cell r="J561">
            <v>117.55680000000001</v>
          </cell>
          <cell r="K561">
            <v>0</v>
          </cell>
          <cell r="L561">
            <v>0</v>
          </cell>
          <cell r="M561"/>
          <cell r="O561">
            <v>1.0900000000000001</v>
          </cell>
          <cell r="P561"/>
          <cell r="R561">
            <v>93.299999999999983</v>
          </cell>
          <cell r="S561">
            <v>72.72</v>
          </cell>
          <cell r="U561">
            <v>0</v>
          </cell>
          <cell r="V561"/>
          <cell r="X561"/>
          <cell r="Y561">
            <v>0</v>
          </cell>
          <cell r="Z561">
            <v>0</v>
          </cell>
          <cell r="AB561"/>
        </row>
        <row r="562">
          <cell r="C562" t="str">
            <v>HMR - Dra. Mercês Pontes Cunha</v>
          </cell>
          <cell r="E562" t="str">
            <v>JOAB JUSTINO ALVES</v>
          </cell>
          <cell r="F562" t="str">
            <v>3 - Administrativo</v>
          </cell>
          <cell r="G562" t="str">
            <v>5143-20</v>
          </cell>
          <cell r="H562">
            <v>44713</v>
          </cell>
          <cell r="I562">
            <v>19.239999999999998</v>
          </cell>
          <cell r="J562">
            <v>153.90639999999999</v>
          </cell>
          <cell r="K562">
            <v>0</v>
          </cell>
          <cell r="L562">
            <v>0</v>
          </cell>
          <cell r="M562"/>
          <cell r="O562">
            <v>1.0900000000000001</v>
          </cell>
          <cell r="P562"/>
          <cell r="R562">
            <v>0</v>
          </cell>
          <cell r="S562">
            <v>0</v>
          </cell>
          <cell r="U562">
            <v>0</v>
          </cell>
          <cell r="V562"/>
          <cell r="X562"/>
          <cell r="Y562">
            <v>0</v>
          </cell>
          <cell r="Z562">
            <v>0</v>
          </cell>
          <cell r="AB562"/>
        </row>
        <row r="563">
          <cell r="C563" t="str">
            <v>HMR - Dra. Mercês Pontes Cunha</v>
          </cell>
          <cell r="E563" t="str">
            <v>JOAB PEREIRA DA SILVA</v>
          </cell>
          <cell r="F563" t="str">
            <v>3 - Administrativo</v>
          </cell>
          <cell r="G563" t="str">
            <v>7823-05</v>
          </cell>
          <cell r="H563">
            <v>44713</v>
          </cell>
          <cell r="I563">
            <v>19.440000000000001</v>
          </cell>
          <cell r="J563">
            <v>155.57920000000001</v>
          </cell>
          <cell r="K563">
            <v>0</v>
          </cell>
          <cell r="L563">
            <v>0</v>
          </cell>
          <cell r="M563"/>
          <cell r="O563">
            <v>1.0900000000000001</v>
          </cell>
          <cell r="P563"/>
          <cell r="R563">
            <v>208.1</v>
          </cell>
          <cell r="S563">
            <v>8.1999999999999993</v>
          </cell>
          <cell r="U563">
            <v>0</v>
          </cell>
          <cell r="V563"/>
          <cell r="X563"/>
          <cell r="Y563">
            <v>0</v>
          </cell>
          <cell r="Z563">
            <v>0</v>
          </cell>
          <cell r="AB563"/>
        </row>
        <row r="564">
          <cell r="C564" t="str">
            <v>HMR - Dra. Mercês Pontes Cunha</v>
          </cell>
          <cell r="E564" t="str">
            <v>JOABE DA SILVA</v>
          </cell>
          <cell r="F564" t="str">
            <v>2 - Outros Profissionais da Saúde</v>
          </cell>
          <cell r="G564" t="str">
            <v>2235-05</v>
          </cell>
          <cell r="H564">
            <v>44713</v>
          </cell>
          <cell r="I564">
            <v>34.369999999999997</v>
          </cell>
          <cell r="J564">
            <v>376.32800000000003</v>
          </cell>
          <cell r="K564">
            <v>0</v>
          </cell>
          <cell r="L564">
            <v>0</v>
          </cell>
          <cell r="M564"/>
          <cell r="O564">
            <v>2.19</v>
          </cell>
          <cell r="P564"/>
          <cell r="R564">
            <v>0</v>
          </cell>
          <cell r="S564">
            <v>0</v>
          </cell>
          <cell r="U564">
            <v>0</v>
          </cell>
          <cell r="V564"/>
          <cell r="X564"/>
          <cell r="Y564">
            <v>0</v>
          </cell>
          <cell r="Z564">
            <v>0</v>
          </cell>
          <cell r="AB564"/>
        </row>
        <row r="565">
          <cell r="C565" t="str">
            <v>HMR - Dra. Mercês Pontes Cunha</v>
          </cell>
          <cell r="E565" t="str">
            <v xml:space="preserve">JOANA D'ARC DA SILVA NASCIMENTO </v>
          </cell>
          <cell r="F565" t="str">
            <v>2 - Outros Profissionais da Saúde</v>
          </cell>
          <cell r="G565" t="str">
            <v>2235-05</v>
          </cell>
          <cell r="H565">
            <v>44713</v>
          </cell>
          <cell r="I565">
            <v>41.47</v>
          </cell>
          <cell r="J565">
            <v>433.15600000000001</v>
          </cell>
          <cell r="K565">
            <v>0</v>
          </cell>
          <cell r="L565">
            <v>0</v>
          </cell>
          <cell r="M565"/>
          <cell r="O565">
            <v>2.19</v>
          </cell>
          <cell r="P565"/>
          <cell r="R565">
            <v>0</v>
          </cell>
          <cell r="S565">
            <v>0</v>
          </cell>
          <cell r="U565">
            <v>0</v>
          </cell>
          <cell r="V565"/>
          <cell r="X565"/>
          <cell r="Y565">
            <v>0</v>
          </cell>
          <cell r="Z565">
            <v>0</v>
          </cell>
          <cell r="AB565"/>
        </row>
        <row r="566">
          <cell r="C566" t="str">
            <v>HMR - Dra. Mercês Pontes Cunha</v>
          </cell>
          <cell r="E566" t="str">
            <v>JOANA DARC MENDES NOBRE</v>
          </cell>
          <cell r="F566" t="str">
            <v>2 - Outros Profissionais da Saúde</v>
          </cell>
          <cell r="G566" t="str">
            <v>3222-05</v>
          </cell>
          <cell r="H566">
            <v>44713</v>
          </cell>
          <cell r="I566">
            <v>14.7</v>
          </cell>
          <cell r="J566">
            <v>117.58240000000001</v>
          </cell>
          <cell r="K566">
            <v>0</v>
          </cell>
          <cell r="L566">
            <v>0</v>
          </cell>
          <cell r="M566"/>
          <cell r="O566">
            <v>1.0900000000000001</v>
          </cell>
          <cell r="P566"/>
          <cell r="R566">
            <v>0</v>
          </cell>
          <cell r="S566">
            <v>0</v>
          </cell>
          <cell r="U566">
            <v>0</v>
          </cell>
          <cell r="V566"/>
          <cell r="X566"/>
          <cell r="Y566">
            <v>0</v>
          </cell>
          <cell r="Z566">
            <v>0</v>
          </cell>
          <cell r="AB566"/>
        </row>
        <row r="567">
          <cell r="C567" t="str">
            <v>HMR - Dra. Mercês Pontes Cunha</v>
          </cell>
          <cell r="E567" t="str">
            <v xml:space="preserve">JOANNA BRAYNER DUTRA </v>
          </cell>
          <cell r="F567" t="str">
            <v>1 - Médico</v>
          </cell>
          <cell r="G567" t="str">
            <v>2253-20</v>
          </cell>
          <cell r="H567">
            <v>44713</v>
          </cell>
          <cell r="I567">
            <v>63.85</v>
          </cell>
          <cell r="J567">
            <v>510.79199999999997</v>
          </cell>
          <cell r="K567">
            <v>0</v>
          </cell>
          <cell r="L567">
            <v>0</v>
          </cell>
          <cell r="M567"/>
          <cell r="O567">
            <v>8.75</v>
          </cell>
          <cell r="P567"/>
          <cell r="R567">
            <v>0</v>
          </cell>
          <cell r="S567">
            <v>0</v>
          </cell>
          <cell r="U567">
            <v>0</v>
          </cell>
          <cell r="V567"/>
          <cell r="X567"/>
          <cell r="Y567">
            <v>0</v>
          </cell>
          <cell r="Z567">
            <v>0</v>
          </cell>
          <cell r="AB567"/>
        </row>
        <row r="568">
          <cell r="C568" t="str">
            <v>HMR - Dra. Mercês Pontes Cunha</v>
          </cell>
          <cell r="E568" t="str">
            <v>JOAO ANTONIO ALVES DE SANTANA</v>
          </cell>
          <cell r="F568" t="str">
            <v>3 - Administrativo</v>
          </cell>
          <cell r="G568" t="str">
            <v>2521-05</v>
          </cell>
          <cell r="H568">
            <v>44713</v>
          </cell>
          <cell r="I568">
            <v>14.02</v>
          </cell>
          <cell r="J568">
            <v>112.1752</v>
          </cell>
          <cell r="K568">
            <v>0</v>
          </cell>
          <cell r="L568">
            <v>0</v>
          </cell>
          <cell r="M568"/>
          <cell r="O568">
            <v>1.0900000000000001</v>
          </cell>
          <cell r="P568"/>
          <cell r="R568">
            <v>0</v>
          </cell>
          <cell r="S568">
            <v>0</v>
          </cell>
          <cell r="U568">
            <v>0</v>
          </cell>
          <cell r="V568"/>
          <cell r="X568"/>
          <cell r="Y568">
            <v>0</v>
          </cell>
          <cell r="Z568">
            <v>0</v>
          </cell>
          <cell r="AB568"/>
        </row>
        <row r="569">
          <cell r="C569" t="str">
            <v>HMR - Dra. Mercês Pontes Cunha</v>
          </cell>
          <cell r="E569" t="str">
            <v>JOAO BOSCO DE OLIVEIRA</v>
          </cell>
          <cell r="F569" t="str">
            <v>3 - Administrativo</v>
          </cell>
          <cell r="G569" t="str">
            <v>3542-05</v>
          </cell>
          <cell r="H569">
            <v>44713</v>
          </cell>
          <cell r="I569">
            <v>19.96</v>
          </cell>
          <cell r="J569">
            <v>159.6</v>
          </cell>
          <cell r="K569">
            <v>0</v>
          </cell>
          <cell r="L569">
            <v>210</v>
          </cell>
          <cell r="M569"/>
          <cell r="O569">
            <v>1.0900000000000001</v>
          </cell>
          <cell r="P569"/>
          <cell r="R569">
            <v>306.5</v>
          </cell>
          <cell r="S569">
            <v>119.7</v>
          </cell>
          <cell r="U569">
            <v>0</v>
          </cell>
          <cell r="V569"/>
          <cell r="X569"/>
          <cell r="Y569">
            <v>0</v>
          </cell>
          <cell r="Z569">
            <v>0</v>
          </cell>
          <cell r="AB569"/>
        </row>
        <row r="570">
          <cell r="C570" t="str">
            <v>HMR - Dra. Mercês Pontes Cunha</v>
          </cell>
          <cell r="E570" t="str">
            <v>JOAO DANIEL FREIRE VISGUEIRA</v>
          </cell>
          <cell r="F570" t="str">
            <v>1 - Médico</v>
          </cell>
          <cell r="G570" t="str">
            <v>2251-25</v>
          </cell>
          <cell r="H570">
            <v>44713</v>
          </cell>
          <cell r="I570">
            <v>60.93</v>
          </cell>
          <cell r="J570">
            <v>487.392</v>
          </cell>
          <cell r="K570">
            <v>0</v>
          </cell>
          <cell r="L570">
            <v>0</v>
          </cell>
          <cell r="M570"/>
          <cell r="O570">
            <v>0</v>
          </cell>
          <cell r="P570"/>
          <cell r="R570">
            <v>0</v>
          </cell>
          <cell r="S570">
            <v>0</v>
          </cell>
          <cell r="U570">
            <v>0</v>
          </cell>
          <cell r="V570"/>
          <cell r="X570"/>
          <cell r="Y570">
            <v>0</v>
          </cell>
          <cell r="Z570">
            <v>0</v>
          </cell>
          <cell r="AB570"/>
        </row>
        <row r="571">
          <cell r="C571" t="str">
            <v>HMR - Dra. Mercês Pontes Cunha</v>
          </cell>
          <cell r="E571" t="str">
            <v>JOAO FARIAS DA SILVA SOBRINHO</v>
          </cell>
          <cell r="F571" t="str">
            <v>3 - Administrativo</v>
          </cell>
          <cell r="G571" t="str">
            <v>5143-20</v>
          </cell>
          <cell r="H571">
            <v>44713</v>
          </cell>
          <cell r="I571">
            <v>14.55</v>
          </cell>
          <cell r="J571">
            <v>116.352</v>
          </cell>
          <cell r="K571">
            <v>0</v>
          </cell>
          <cell r="L571">
            <v>0</v>
          </cell>
          <cell r="M571"/>
          <cell r="O571">
            <v>1.0900000000000001</v>
          </cell>
          <cell r="P571"/>
          <cell r="R571">
            <v>93.299999999999983</v>
          </cell>
          <cell r="S571">
            <v>72.72</v>
          </cell>
          <cell r="U571">
            <v>0</v>
          </cell>
          <cell r="V571"/>
          <cell r="X571"/>
          <cell r="Y571">
            <v>0</v>
          </cell>
          <cell r="Z571">
            <v>0</v>
          </cell>
          <cell r="AB571"/>
        </row>
        <row r="572">
          <cell r="C572" t="str">
            <v>HMR - Dra. Mercês Pontes Cunha</v>
          </cell>
          <cell r="E572" t="str">
            <v>JOAO HENRIQUE BELO</v>
          </cell>
          <cell r="F572" t="str">
            <v>3 - Administrativo</v>
          </cell>
          <cell r="G572" t="str">
            <v>4141-05</v>
          </cell>
          <cell r="H572">
            <v>44713</v>
          </cell>
          <cell r="I572">
            <v>45</v>
          </cell>
          <cell r="J572">
            <v>360.06879999999995</v>
          </cell>
          <cell r="K572">
            <v>0</v>
          </cell>
          <cell r="L572">
            <v>630</v>
          </cell>
          <cell r="M572"/>
          <cell r="O572">
            <v>1.0900000000000001</v>
          </cell>
          <cell r="P572"/>
          <cell r="R572">
            <v>0</v>
          </cell>
          <cell r="S572">
            <v>0</v>
          </cell>
          <cell r="U572">
            <v>0</v>
          </cell>
          <cell r="V572"/>
          <cell r="X572"/>
          <cell r="Y572">
            <v>0</v>
          </cell>
          <cell r="Z572">
            <v>0</v>
          </cell>
          <cell r="AB572"/>
        </row>
        <row r="573">
          <cell r="C573" t="str">
            <v>HMR - Dra. Mercês Pontes Cunha</v>
          </cell>
          <cell r="E573" t="str">
            <v>JOAO LINO DE OLIVEIRA JUNIOR</v>
          </cell>
          <cell r="F573" t="str">
            <v>3 - Administrativo</v>
          </cell>
          <cell r="G573" t="str">
            <v>3523-10</v>
          </cell>
          <cell r="H573">
            <v>44713</v>
          </cell>
          <cell r="I573">
            <v>50.72</v>
          </cell>
          <cell r="J573">
            <v>405.71440000000001</v>
          </cell>
          <cell r="K573">
            <v>0</v>
          </cell>
          <cell r="L573">
            <v>0</v>
          </cell>
          <cell r="M573"/>
          <cell r="O573">
            <v>1.0900000000000001</v>
          </cell>
          <cell r="P573"/>
          <cell r="R573">
            <v>0</v>
          </cell>
          <cell r="S573">
            <v>0</v>
          </cell>
          <cell r="U573">
            <v>0</v>
          </cell>
          <cell r="V573"/>
          <cell r="X573"/>
          <cell r="Y573">
            <v>0</v>
          </cell>
          <cell r="Z573">
            <v>0</v>
          </cell>
          <cell r="AB573"/>
        </row>
        <row r="574">
          <cell r="C574" t="str">
            <v>HMR - Dra. Mercês Pontes Cunha</v>
          </cell>
          <cell r="E574" t="str">
            <v>JOAO NICOLLE TUPINA NOGUEIRA</v>
          </cell>
          <cell r="F574" t="str">
            <v>1 - Médico</v>
          </cell>
          <cell r="G574" t="str">
            <v>2251-51</v>
          </cell>
          <cell r="H574">
            <v>44713</v>
          </cell>
          <cell r="I574">
            <v>76.180000000000007</v>
          </cell>
          <cell r="J574">
            <v>609.39199999999994</v>
          </cell>
          <cell r="K574">
            <v>0</v>
          </cell>
          <cell r="L574">
            <v>0</v>
          </cell>
          <cell r="M574"/>
          <cell r="O574">
            <v>8.75</v>
          </cell>
          <cell r="P574"/>
          <cell r="R574">
            <v>0</v>
          </cell>
          <cell r="S574">
            <v>0</v>
          </cell>
          <cell r="U574">
            <v>0</v>
          </cell>
          <cell r="V574"/>
          <cell r="X574"/>
          <cell r="Y574">
            <v>0</v>
          </cell>
          <cell r="Z574">
            <v>0</v>
          </cell>
          <cell r="AB574"/>
        </row>
        <row r="575">
          <cell r="C575" t="str">
            <v>HMR - Dra. Mercês Pontes Cunha</v>
          </cell>
          <cell r="E575" t="str">
            <v>JOAO PEDRO COSTA DA SILVA</v>
          </cell>
          <cell r="F575" t="str">
            <v>2 - Outros Profissionais da Saúde</v>
          </cell>
          <cell r="G575" t="str">
            <v>5211-30</v>
          </cell>
          <cell r="H575">
            <v>44713</v>
          </cell>
          <cell r="I575">
            <v>12.28</v>
          </cell>
          <cell r="J575">
            <v>98.3048</v>
          </cell>
          <cell r="K575">
            <v>0</v>
          </cell>
          <cell r="L575">
            <v>0</v>
          </cell>
          <cell r="M575"/>
          <cell r="O575">
            <v>1.0900000000000001</v>
          </cell>
          <cell r="P575"/>
          <cell r="R575">
            <v>208.1</v>
          </cell>
          <cell r="S575">
            <v>72.72</v>
          </cell>
          <cell r="U575">
            <v>0</v>
          </cell>
          <cell r="V575"/>
          <cell r="X575"/>
          <cell r="Y575">
            <v>0</v>
          </cell>
          <cell r="Z575">
            <v>0</v>
          </cell>
          <cell r="AB575"/>
        </row>
        <row r="576">
          <cell r="C576" t="str">
            <v>HMR - Dra. Mercês Pontes Cunha</v>
          </cell>
          <cell r="E576" t="str">
            <v>JOCIANE MARIA DE SANTANA</v>
          </cell>
          <cell r="F576" t="str">
            <v>2 - Outros Profissionais da Saúde</v>
          </cell>
          <cell r="G576" t="str">
            <v>3222-05</v>
          </cell>
          <cell r="H576">
            <v>44713</v>
          </cell>
          <cell r="I576">
            <v>14.54</v>
          </cell>
          <cell r="J576">
            <v>116.352</v>
          </cell>
          <cell r="K576">
            <v>0</v>
          </cell>
          <cell r="L576">
            <v>0</v>
          </cell>
          <cell r="M576"/>
          <cell r="O576">
            <v>1.0900000000000001</v>
          </cell>
          <cell r="P576"/>
          <cell r="R576">
            <v>93.299999999999983</v>
          </cell>
          <cell r="S576">
            <v>8.1999999999999993</v>
          </cell>
          <cell r="U576">
            <v>0</v>
          </cell>
          <cell r="V576"/>
          <cell r="X576"/>
          <cell r="Y576">
            <v>0</v>
          </cell>
          <cell r="Z576">
            <v>0</v>
          </cell>
          <cell r="AB576"/>
        </row>
        <row r="577">
          <cell r="C577" t="str">
            <v>HMR - Dra. Mercês Pontes Cunha</v>
          </cell>
          <cell r="E577" t="str">
            <v>JOEL SILVERIO DA SILVA</v>
          </cell>
          <cell r="F577" t="str">
            <v>2 - Outros Profissionais da Saúde</v>
          </cell>
          <cell r="G577" t="str">
            <v>5211-30</v>
          </cell>
          <cell r="H577">
            <v>44713</v>
          </cell>
          <cell r="I577">
            <v>11.87</v>
          </cell>
          <cell r="J577">
            <v>94.927999999999997</v>
          </cell>
          <cell r="K577">
            <v>0</v>
          </cell>
          <cell r="L577">
            <v>0</v>
          </cell>
          <cell r="M577"/>
          <cell r="O577">
            <v>1.0900000000000001</v>
          </cell>
          <cell r="P577"/>
          <cell r="R577">
            <v>85.1</v>
          </cell>
          <cell r="S577">
            <v>70.3</v>
          </cell>
          <cell r="U577">
            <v>0</v>
          </cell>
          <cell r="V577"/>
          <cell r="X577"/>
          <cell r="Y577">
            <v>0</v>
          </cell>
          <cell r="Z577">
            <v>0</v>
          </cell>
          <cell r="AB577"/>
        </row>
        <row r="578">
          <cell r="C578" t="str">
            <v>HMR - Dra. Mercês Pontes Cunha</v>
          </cell>
          <cell r="E578" t="str">
            <v>JOELMA ARRUDA GOMES</v>
          </cell>
          <cell r="F578" t="str">
            <v>1 - Médico</v>
          </cell>
          <cell r="G578" t="str">
            <v>2251-24</v>
          </cell>
          <cell r="H578">
            <v>44713</v>
          </cell>
          <cell r="I578">
            <v>83.71</v>
          </cell>
          <cell r="J578">
            <v>669.69200000000001</v>
          </cell>
          <cell r="K578">
            <v>0</v>
          </cell>
          <cell r="L578">
            <v>0</v>
          </cell>
          <cell r="M578"/>
          <cell r="O578">
            <v>8.75</v>
          </cell>
          <cell r="P578"/>
          <cell r="R578">
            <v>0</v>
          </cell>
          <cell r="S578">
            <v>0</v>
          </cell>
          <cell r="U578">
            <v>0</v>
          </cell>
          <cell r="V578"/>
          <cell r="X578"/>
          <cell r="Y578">
            <v>0</v>
          </cell>
          <cell r="Z578">
            <v>0</v>
          </cell>
          <cell r="AB578"/>
        </row>
        <row r="579">
          <cell r="C579" t="str">
            <v>HMR - Dra. Mercês Pontes Cunha</v>
          </cell>
          <cell r="E579" t="str">
            <v>JOELMA MARIANA DA SILVA</v>
          </cell>
          <cell r="F579" t="str">
            <v>3 - Administrativo</v>
          </cell>
          <cell r="G579" t="str">
            <v>4110-10</v>
          </cell>
          <cell r="H579">
            <v>44713</v>
          </cell>
          <cell r="I579">
            <v>16.28</v>
          </cell>
          <cell r="J579">
            <v>130.20400000000001</v>
          </cell>
          <cell r="K579">
            <v>0</v>
          </cell>
          <cell r="L579">
            <v>0</v>
          </cell>
          <cell r="M579"/>
          <cell r="O579">
            <v>1.0900000000000001</v>
          </cell>
          <cell r="P579"/>
          <cell r="R579">
            <v>306.5</v>
          </cell>
          <cell r="S579">
            <v>8.1999999999999993</v>
          </cell>
          <cell r="U579">
            <v>0</v>
          </cell>
          <cell r="V579"/>
          <cell r="X579"/>
          <cell r="Y579">
            <v>0</v>
          </cell>
          <cell r="Z579">
            <v>0</v>
          </cell>
          <cell r="AB579"/>
        </row>
        <row r="580">
          <cell r="C580" t="str">
            <v>HMR - Dra. Mercês Pontes Cunha</v>
          </cell>
          <cell r="E580" t="str">
            <v>JOELSON NASCIMENTO DA SILVA</v>
          </cell>
          <cell r="F580" t="str">
            <v>3 - Administrativo</v>
          </cell>
          <cell r="G580" t="str">
            <v>5173-10</v>
          </cell>
          <cell r="H580">
            <v>44713</v>
          </cell>
          <cell r="I580">
            <v>15.76</v>
          </cell>
          <cell r="J580">
            <v>126.048</v>
          </cell>
          <cell r="K580">
            <v>0</v>
          </cell>
          <cell r="L580">
            <v>0</v>
          </cell>
          <cell r="M580"/>
          <cell r="O580">
            <v>1.0900000000000001</v>
          </cell>
          <cell r="P580"/>
          <cell r="R580">
            <v>224.49999999999997</v>
          </cell>
          <cell r="S580">
            <v>72.72</v>
          </cell>
          <cell r="U580">
            <v>0</v>
          </cell>
          <cell r="V580"/>
          <cell r="X580"/>
          <cell r="Y580">
            <v>0</v>
          </cell>
          <cell r="Z580">
            <v>0</v>
          </cell>
          <cell r="AB580"/>
        </row>
        <row r="581">
          <cell r="C581" t="str">
            <v>HMR - Dra. Mercês Pontes Cunha</v>
          </cell>
          <cell r="E581" t="str">
            <v>JOERLY BRITO URANO</v>
          </cell>
          <cell r="F581" t="str">
            <v>1 - Médico</v>
          </cell>
          <cell r="G581" t="str">
            <v>2251-25</v>
          </cell>
          <cell r="H581">
            <v>44713</v>
          </cell>
          <cell r="I581">
            <v>87.51</v>
          </cell>
          <cell r="J581">
            <v>700</v>
          </cell>
          <cell r="K581">
            <v>0</v>
          </cell>
          <cell r="L581">
            <v>0</v>
          </cell>
          <cell r="M581"/>
          <cell r="O581">
            <v>0</v>
          </cell>
          <cell r="P581"/>
          <cell r="R581">
            <v>0</v>
          </cell>
          <cell r="S581">
            <v>0</v>
          </cell>
          <cell r="U581">
            <v>0</v>
          </cell>
          <cell r="V581"/>
          <cell r="X581"/>
          <cell r="Y581">
            <v>0</v>
          </cell>
          <cell r="Z581">
            <v>0</v>
          </cell>
          <cell r="AB581"/>
        </row>
        <row r="582">
          <cell r="C582" t="str">
            <v>HMR - Dra. Mercês Pontes Cunha</v>
          </cell>
          <cell r="E582" t="str">
            <v xml:space="preserve">JOERLY BRITO URANO </v>
          </cell>
          <cell r="F582" t="str">
            <v>1 - Médico</v>
          </cell>
          <cell r="G582" t="str">
            <v>2251-25</v>
          </cell>
          <cell r="H582">
            <v>44713</v>
          </cell>
          <cell r="I582">
            <v>103.84</v>
          </cell>
          <cell r="J582">
            <v>830.79200000000003</v>
          </cell>
          <cell r="K582">
            <v>0</v>
          </cell>
          <cell r="L582">
            <v>0</v>
          </cell>
          <cell r="M582"/>
          <cell r="O582">
            <v>8.75</v>
          </cell>
          <cell r="P582"/>
          <cell r="R582">
            <v>0</v>
          </cell>
          <cell r="S582">
            <v>0</v>
          </cell>
          <cell r="U582">
            <v>0</v>
          </cell>
          <cell r="V582"/>
          <cell r="X582"/>
          <cell r="Y582">
            <v>0</v>
          </cell>
          <cell r="Z582">
            <v>0</v>
          </cell>
          <cell r="AB582"/>
        </row>
        <row r="583">
          <cell r="C583" t="str">
            <v>HMR - Dra. Mercês Pontes Cunha</v>
          </cell>
          <cell r="E583" t="str">
            <v xml:space="preserve">JONAS REZENDE COSTA FONSECA DE MENEZES </v>
          </cell>
          <cell r="F583" t="str">
            <v>1 - Médico</v>
          </cell>
          <cell r="G583" t="str">
            <v>2251-24</v>
          </cell>
          <cell r="H583">
            <v>44713</v>
          </cell>
          <cell r="I583">
            <v>86.4</v>
          </cell>
          <cell r="J583">
            <v>691.14160000000004</v>
          </cell>
          <cell r="K583">
            <v>0</v>
          </cell>
          <cell r="L583">
            <v>0</v>
          </cell>
          <cell r="M583"/>
          <cell r="O583">
            <v>8.75</v>
          </cell>
          <cell r="P583"/>
          <cell r="R583">
            <v>0</v>
          </cell>
          <cell r="S583">
            <v>0</v>
          </cell>
          <cell r="U583">
            <v>0</v>
          </cell>
          <cell r="V583"/>
          <cell r="X583"/>
          <cell r="Y583">
            <v>0</v>
          </cell>
          <cell r="Z583">
            <v>0</v>
          </cell>
          <cell r="AB583"/>
        </row>
        <row r="584">
          <cell r="C584" t="str">
            <v>HMR - Dra. Mercês Pontes Cunha</v>
          </cell>
          <cell r="E584" t="str">
            <v>JOQUEBEDE WABER DE AMORIM</v>
          </cell>
          <cell r="F584" t="str">
            <v>2 - Outros Profissionais da Saúde</v>
          </cell>
          <cell r="G584" t="str">
            <v>3222-05</v>
          </cell>
          <cell r="H584">
            <v>44713</v>
          </cell>
          <cell r="I584">
            <v>16.350000000000001</v>
          </cell>
          <cell r="J584">
            <v>130.86320000000001</v>
          </cell>
          <cell r="K584">
            <v>0</v>
          </cell>
          <cell r="L584">
            <v>0</v>
          </cell>
          <cell r="M584"/>
          <cell r="O584">
            <v>1.0900000000000001</v>
          </cell>
          <cell r="P584"/>
          <cell r="R584">
            <v>85.1</v>
          </cell>
          <cell r="S584">
            <v>72.72</v>
          </cell>
          <cell r="U584">
            <v>0</v>
          </cell>
          <cell r="V584"/>
          <cell r="X584"/>
          <cell r="Y584">
            <v>0</v>
          </cell>
          <cell r="Z584">
            <v>0</v>
          </cell>
          <cell r="AB584"/>
        </row>
        <row r="585">
          <cell r="C585" t="str">
            <v>HMR - Dra. Mercês Pontes Cunha</v>
          </cell>
          <cell r="E585" t="str">
            <v>JORDAO RODRIGUES FONSECA</v>
          </cell>
          <cell r="F585" t="str">
            <v>3 - Administrativo</v>
          </cell>
          <cell r="G585" t="str">
            <v>4110-05</v>
          </cell>
          <cell r="H585">
            <v>44713</v>
          </cell>
          <cell r="I585">
            <v>15.16</v>
          </cell>
          <cell r="J585">
            <v>121.2</v>
          </cell>
          <cell r="K585">
            <v>0</v>
          </cell>
          <cell r="L585">
            <v>0</v>
          </cell>
          <cell r="M585"/>
          <cell r="O585">
            <v>1.0900000000000001</v>
          </cell>
          <cell r="P585"/>
          <cell r="R585">
            <v>134.29999999999998</v>
          </cell>
          <cell r="S585">
            <v>8.1999999999999993</v>
          </cell>
          <cell r="U585">
            <v>0</v>
          </cell>
          <cell r="V585"/>
          <cell r="X585"/>
          <cell r="Y585">
            <v>0</v>
          </cell>
          <cell r="Z585">
            <v>0</v>
          </cell>
          <cell r="AB585"/>
        </row>
        <row r="586">
          <cell r="C586" t="str">
            <v>HMR - Dra. Mercês Pontes Cunha</v>
          </cell>
          <cell r="E586" t="str">
            <v>JOSE ANGELO CARDOSO DE ALMEIDA</v>
          </cell>
          <cell r="F586" t="str">
            <v>3 - Administrativo</v>
          </cell>
          <cell r="G586" t="str">
            <v>3132-20</v>
          </cell>
          <cell r="H586">
            <v>44713</v>
          </cell>
          <cell r="I586">
            <v>15.51</v>
          </cell>
          <cell r="J586">
            <v>124.004</v>
          </cell>
          <cell r="K586">
            <v>0</v>
          </cell>
          <cell r="L586">
            <v>0</v>
          </cell>
          <cell r="M586"/>
          <cell r="O586">
            <v>1.0900000000000001</v>
          </cell>
          <cell r="P586"/>
          <cell r="R586">
            <v>0</v>
          </cell>
          <cell r="S586">
            <v>0</v>
          </cell>
          <cell r="U586">
            <v>0</v>
          </cell>
          <cell r="V586"/>
          <cell r="X586"/>
          <cell r="Y586">
            <v>0</v>
          </cell>
          <cell r="Z586">
            <v>0</v>
          </cell>
          <cell r="AB586"/>
        </row>
        <row r="587">
          <cell r="C587" t="str">
            <v>HMR - Dra. Mercês Pontes Cunha</v>
          </cell>
          <cell r="E587" t="str">
            <v>JOSE CARLOS DA SILVA</v>
          </cell>
          <cell r="F587" t="str">
            <v>3 - Administrativo</v>
          </cell>
          <cell r="G587" t="str">
            <v>5143-20</v>
          </cell>
          <cell r="H587">
            <v>44713</v>
          </cell>
          <cell r="I587">
            <v>28.45</v>
          </cell>
          <cell r="J587">
            <v>227.63759999999999</v>
          </cell>
          <cell r="K587">
            <v>0</v>
          </cell>
          <cell r="L587">
            <v>0</v>
          </cell>
          <cell r="M587"/>
          <cell r="O587">
            <v>1.0900000000000001</v>
          </cell>
          <cell r="P587"/>
          <cell r="R587">
            <v>0</v>
          </cell>
          <cell r="S587">
            <v>0</v>
          </cell>
          <cell r="U587">
            <v>0</v>
          </cell>
          <cell r="V587"/>
          <cell r="X587"/>
          <cell r="Y587">
            <v>0</v>
          </cell>
          <cell r="Z587">
            <v>0</v>
          </cell>
          <cell r="AB587"/>
        </row>
        <row r="588">
          <cell r="C588" t="str">
            <v>HMR - Dra. Mercês Pontes Cunha</v>
          </cell>
          <cell r="E588" t="str">
            <v>JOSE EDSON DA SILVA</v>
          </cell>
          <cell r="F588" t="str">
            <v>3 - Administrativo</v>
          </cell>
          <cell r="G588" t="str">
            <v>5103-10</v>
          </cell>
          <cell r="H588">
            <v>44713</v>
          </cell>
          <cell r="I588">
            <v>17.61</v>
          </cell>
          <cell r="J588">
            <v>140.9016</v>
          </cell>
          <cell r="K588">
            <v>0</v>
          </cell>
          <cell r="L588">
            <v>0</v>
          </cell>
          <cell r="M588"/>
          <cell r="O588">
            <v>1.0900000000000001</v>
          </cell>
          <cell r="P588"/>
          <cell r="R588">
            <v>0</v>
          </cell>
          <cell r="S588">
            <v>0</v>
          </cell>
          <cell r="U588">
            <v>0</v>
          </cell>
          <cell r="V588"/>
          <cell r="X588"/>
          <cell r="Y588">
            <v>0</v>
          </cell>
          <cell r="Z588">
            <v>0</v>
          </cell>
          <cell r="AB588"/>
        </row>
        <row r="589">
          <cell r="C589" t="str">
            <v>HMR - Dra. Mercês Pontes Cunha</v>
          </cell>
          <cell r="E589" t="str">
            <v>JOSE FELIPE XAVIER DO NASCIMENTO</v>
          </cell>
          <cell r="F589" t="str">
            <v>3 - Administrativo</v>
          </cell>
          <cell r="G589" t="str">
            <v>5135-05</v>
          </cell>
          <cell r="H589">
            <v>44713</v>
          </cell>
          <cell r="I589">
            <v>14.55</v>
          </cell>
          <cell r="J589">
            <v>116.352</v>
          </cell>
          <cell r="K589">
            <v>0</v>
          </cell>
          <cell r="L589">
            <v>0</v>
          </cell>
          <cell r="M589"/>
          <cell r="O589">
            <v>1.0900000000000001</v>
          </cell>
          <cell r="P589"/>
          <cell r="R589">
            <v>0</v>
          </cell>
          <cell r="S589">
            <v>0</v>
          </cell>
          <cell r="U589">
            <v>0</v>
          </cell>
          <cell r="V589"/>
          <cell r="X589"/>
          <cell r="Y589">
            <v>0</v>
          </cell>
          <cell r="Z589">
            <v>0</v>
          </cell>
          <cell r="AB589"/>
        </row>
        <row r="590">
          <cell r="C590" t="str">
            <v>HMR - Dra. Mercês Pontes Cunha</v>
          </cell>
          <cell r="E590" t="str">
            <v>JOSE HENRIQUE DIAS CORDEIRO</v>
          </cell>
          <cell r="F590" t="str">
            <v>3 - Administrativo</v>
          </cell>
          <cell r="G590" t="str">
            <v>5174-10</v>
          </cell>
          <cell r="H590">
            <v>44713</v>
          </cell>
          <cell r="I590">
            <v>18.239999999999998</v>
          </cell>
          <cell r="J590">
            <v>145.87360000000001</v>
          </cell>
          <cell r="K590">
            <v>0</v>
          </cell>
          <cell r="L590">
            <v>0</v>
          </cell>
          <cell r="M590"/>
          <cell r="O590">
            <v>1.0900000000000001</v>
          </cell>
          <cell r="P590"/>
          <cell r="R590">
            <v>93.299999999999983</v>
          </cell>
          <cell r="S590">
            <v>72.72</v>
          </cell>
          <cell r="U590">
            <v>0</v>
          </cell>
          <cell r="V590"/>
          <cell r="X590"/>
          <cell r="Y590">
            <v>0</v>
          </cell>
          <cell r="Z590">
            <v>0</v>
          </cell>
          <cell r="AB590"/>
        </row>
        <row r="591">
          <cell r="C591" t="str">
            <v>HMR - Dra. Mercês Pontes Cunha</v>
          </cell>
          <cell r="E591" t="str">
            <v>JOSE ISMAR PATRIOTA FILHO</v>
          </cell>
          <cell r="F591" t="str">
            <v>1 - Médico</v>
          </cell>
          <cell r="G591" t="str">
            <v>2253-20</v>
          </cell>
          <cell r="H591">
            <v>44713</v>
          </cell>
          <cell r="I591">
            <v>60.93</v>
          </cell>
          <cell r="J591">
            <v>487.392</v>
          </cell>
          <cell r="K591">
            <v>0</v>
          </cell>
          <cell r="L591">
            <v>0</v>
          </cell>
          <cell r="M591"/>
          <cell r="O591">
            <v>8.75</v>
          </cell>
          <cell r="P591"/>
          <cell r="R591">
            <v>0</v>
          </cell>
          <cell r="S591">
            <v>0</v>
          </cell>
          <cell r="U591">
            <v>0</v>
          </cell>
          <cell r="V591"/>
          <cell r="X591"/>
          <cell r="Y591">
            <v>0</v>
          </cell>
          <cell r="Z591">
            <v>0</v>
          </cell>
          <cell r="AB591"/>
        </row>
        <row r="592">
          <cell r="C592" t="str">
            <v>HMR - Dra. Mercês Pontes Cunha</v>
          </cell>
          <cell r="E592" t="str">
            <v xml:space="preserve">JOSE IVONALDO ALMEIDA </v>
          </cell>
          <cell r="F592" t="str">
            <v>3 - Administrativo</v>
          </cell>
          <cell r="G592" t="str">
            <v>5173-10</v>
          </cell>
          <cell r="H592">
            <v>44713</v>
          </cell>
          <cell r="I592">
            <v>16.940000000000001</v>
          </cell>
          <cell r="J592">
            <v>135.50559999999999</v>
          </cell>
          <cell r="K592">
            <v>0</v>
          </cell>
          <cell r="L592">
            <v>0</v>
          </cell>
          <cell r="M592"/>
          <cell r="O592">
            <v>1.0900000000000001</v>
          </cell>
          <cell r="P592"/>
          <cell r="R592">
            <v>0</v>
          </cell>
          <cell r="S592">
            <v>0</v>
          </cell>
          <cell r="U592">
            <v>0</v>
          </cell>
          <cell r="V592"/>
          <cell r="X592"/>
          <cell r="Y592">
            <v>0</v>
          </cell>
          <cell r="Z592">
            <v>0</v>
          </cell>
          <cell r="AB592"/>
        </row>
        <row r="593">
          <cell r="C593" t="str">
            <v>HMR - Dra. Mercês Pontes Cunha</v>
          </cell>
          <cell r="E593" t="str">
            <v>JOSE LUIZ DA CONCEICAO</v>
          </cell>
          <cell r="F593" t="str">
            <v>3 - Administrativo</v>
          </cell>
          <cell r="G593" t="str">
            <v>5173-10</v>
          </cell>
          <cell r="H593">
            <v>44713</v>
          </cell>
          <cell r="I593">
            <v>15.76</v>
          </cell>
          <cell r="J593">
            <v>126.048</v>
          </cell>
          <cell r="K593">
            <v>0</v>
          </cell>
          <cell r="L593">
            <v>0</v>
          </cell>
          <cell r="M593"/>
          <cell r="O593">
            <v>1.0900000000000001</v>
          </cell>
          <cell r="P593"/>
          <cell r="R593">
            <v>0</v>
          </cell>
          <cell r="S593">
            <v>0</v>
          </cell>
          <cell r="U593">
            <v>0</v>
          </cell>
          <cell r="V593"/>
          <cell r="X593"/>
          <cell r="Y593">
            <v>0</v>
          </cell>
          <cell r="Z593">
            <v>0</v>
          </cell>
          <cell r="AB593"/>
        </row>
        <row r="594">
          <cell r="C594" t="str">
            <v>HMR - Dra. Mercês Pontes Cunha</v>
          </cell>
          <cell r="E594" t="str">
            <v>JOSE RINALDO ALVES DO REGO</v>
          </cell>
          <cell r="F594" t="str">
            <v>3 - Administrativo</v>
          </cell>
          <cell r="G594" t="str">
            <v>5132-05</v>
          </cell>
          <cell r="H594">
            <v>44713</v>
          </cell>
          <cell r="I594">
            <v>18.64</v>
          </cell>
          <cell r="J594">
            <v>149.08320000000001</v>
          </cell>
          <cell r="K594">
            <v>0</v>
          </cell>
          <cell r="L594">
            <v>0</v>
          </cell>
          <cell r="M594"/>
          <cell r="O594">
            <v>1.0900000000000001</v>
          </cell>
          <cell r="P594"/>
          <cell r="R594">
            <v>93.299999999999983</v>
          </cell>
          <cell r="S594">
            <v>73.97</v>
          </cell>
          <cell r="U594">
            <v>0</v>
          </cell>
          <cell r="V594"/>
          <cell r="X594"/>
          <cell r="Y594">
            <v>0</v>
          </cell>
          <cell r="Z594">
            <v>0</v>
          </cell>
          <cell r="AB594"/>
        </row>
        <row r="595">
          <cell r="C595" t="str">
            <v>HMR - Dra. Mercês Pontes Cunha</v>
          </cell>
          <cell r="E595" t="str">
            <v>JOSE UIRANDI LINO</v>
          </cell>
          <cell r="F595" t="str">
            <v>3 - Administrativo</v>
          </cell>
          <cell r="G595" t="str">
            <v>5143-20</v>
          </cell>
          <cell r="H595">
            <v>44713</v>
          </cell>
          <cell r="I595">
            <v>16.8</v>
          </cell>
          <cell r="J595">
            <v>134.3288</v>
          </cell>
          <cell r="K595">
            <v>0</v>
          </cell>
          <cell r="L595">
            <v>0</v>
          </cell>
          <cell r="M595"/>
          <cell r="O595">
            <v>1.0900000000000001</v>
          </cell>
          <cell r="P595"/>
          <cell r="R595">
            <v>0</v>
          </cell>
          <cell r="S595">
            <v>0</v>
          </cell>
          <cell r="U595">
            <v>0</v>
          </cell>
          <cell r="V595"/>
          <cell r="X595"/>
          <cell r="Y595">
            <v>0</v>
          </cell>
          <cell r="Z595">
            <v>0</v>
          </cell>
          <cell r="AB595"/>
        </row>
        <row r="596">
          <cell r="C596" t="str">
            <v>HMR - Dra. Mercês Pontes Cunha</v>
          </cell>
          <cell r="E596" t="str">
            <v xml:space="preserve">JOSE WILTON FRANCO FIGUEIREDO </v>
          </cell>
          <cell r="F596" t="str">
            <v>2 - Outros Profissionais da Saúde</v>
          </cell>
          <cell r="G596" t="str">
            <v>2235-05</v>
          </cell>
          <cell r="H596">
            <v>44713</v>
          </cell>
          <cell r="I596">
            <v>42.94</v>
          </cell>
          <cell r="J596">
            <v>444.90960000000001</v>
          </cell>
          <cell r="K596">
            <v>0</v>
          </cell>
          <cell r="L596">
            <v>0</v>
          </cell>
          <cell r="M596"/>
          <cell r="O596">
            <v>2.19</v>
          </cell>
          <cell r="P596"/>
          <cell r="R596">
            <v>0</v>
          </cell>
          <cell r="S596">
            <v>0</v>
          </cell>
          <cell r="U596">
            <v>0</v>
          </cell>
          <cell r="V596"/>
          <cell r="X596"/>
          <cell r="Y596">
            <v>0</v>
          </cell>
          <cell r="Z596">
            <v>0</v>
          </cell>
          <cell r="AB596"/>
        </row>
        <row r="597">
          <cell r="C597" t="str">
            <v>HMR - Dra. Mercês Pontes Cunha</v>
          </cell>
          <cell r="E597" t="str">
            <v>JOSEANA VIRGINIA FERREIRA DE ANDRADE HOPPER</v>
          </cell>
          <cell r="F597" t="str">
            <v>1 - Médico</v>
          </cell>
          <cell r="G597" t="str">
            <v>2251-24</v>
          </cell>
          <cell r="H597">
            <v>44713</v>
          </cell>
          <cell r="I597">
            <v>60.92</v>
          </cell>
          <cell r="J597">
            <v>487.392</v>
          </cell>
          <cell r="K597">
            <v>0</v>
          </cell>
          <cell r="L597">
            <v>0</v>
          </cell>
          <cell r="M597"/>
          <cell r="O597">
            <v>8.75</v>
          </cell>
          <cell r="P597"/>
          <cell r="R597">
            <v>0</v>
          </cell>
          <cell r="S597">
            <v>0</v>
          </cell>
          <cell r="U597">
            <v>0</v>
          </cell>
          <cell r="V597"/>
          <cell r="X597"/>
          <cell r="Y597">
            <v>0</v>
          </cell>
          <cell r="Z597">
            <v>0</v>
          </cell>
          <cell r="AB597"/>
        </row>
        <row r="598">
          <cell r="C598" t="str">
            <v>HMR - Dra. Mercês Pontes Cunha</v>
          </cell>
          <cell r="E598" t="str">
            <v>JOSELIA DOS SANTOS CAMELO HERMINIO</v>
          </cell>
          <cell r="F598" t="str">
            <v>2 - Outros Profissionais da Saúde</v>
          </cell>
          <cell r="G598" t="str">
            <v>3222-05</v>
          </cell>
          <cell r="H598">
            <v>44713</v>
          </cell>
          <cell r="I598">
            <v>17.39</v>
          </cell>
          <cell r="J598">
            <v>139.17760000000001</v>
          </cell>
          <cell r="K598">
            <v>0</v>
          </cell>
          <cell r="L598">
            <v>0</v>
          </cell>
          <cell r="M598"/>
          <cell r="O598">
            <v>1.0900000000000001</v>
          </cell>
          <cell r="P598"/>
          <cell r="R598">
            <v>208.1</v>
          </cell>
          <cell r="S598">
            <v>70.3</v>
          </cell>
          <cell r="U598">
            <v>0</v>
          </cell>
          <cell r="V598"/>
          <cell r="X598"/>
          <cell r="Y598">
            <v>0</v>
          </cell>
          <cell r="Z598">
            <v>0</v>
          </cell>
          <cell r="AB598"/>
        </row>
        <row r="599">
          <cell r="C599" t="str">
            <v>HMR - Dra. Mercês Pontes Cunha</v>
          </cell>
          <cell r="E599" t="str">
            <v>JOSENI DO CARMO PESSOA</v>
          </cell>
          <cell r="F599" t="str">
            <v>2 - Outros Profissionais da Saúde</v>
          </cell>
          <cell r="G599" t="str">
            <v>3222-05</v>
          </cell>
          <cell r="H599">
            <v>44713</v>
          </cell>
          <cell r="I599">
            <v>16.95</v>
          </cell>
          <cell r="J599">
            <v>135.54320000000001</v>
          </cell>
          <cell r="K599">
            <v>0</v>
          </cell>
          <cell r="L599">
            <v>0</v>
          </cell>
          <cell r="M599"/>
          <cell r="O599">
            <v>1.0900000000000001</v>
          </cell>
          <cell r="P599"/>
          <cell r="R599">
            <v>253.1</v>
          </cell>
          <cell r="S599">
            <v>27.6</v>
          </cell>
          <cell r="U599">
            <v>0</v>
          </cell>
          <cell r="V599"/>
          <cell r="X599"/>
          <cell r="Y599">
            <v>0</v>
          </cell>
          <cell r="Z599">
            <v>0</v>
          </cell>
          <cell r="AB599"/>
        </row>
        <row r="600">
          <cell r="C600" t="str">
            <v>HMR - Dra. Mercês Pontes Cunha</v>
          </cell>
          <cell r="E600" t="str">
            <v xml:space="preserve">JOSENILDA DA SILVA ARAUJO </v>
          </cell>
          <cell r="F600" t="str">
            <v>3 - Administrativo</v>
          </cell>
          <cell r="G600" t="str">
            <v>2522-10</v>
          </cell>
          <cell r="H600">
            <v>44713</v>
          </cell>
          <cell r="I600">
            <v>26.29</v>
          </cell>
          <cell r="J600">
            <v>210.3296</v>
          </cell>
          <cell r="K600">
            <v>0</v>
          </cell>
          <cell r="L600">
            <v>0</v>
          </cell>
          <cell r="M600"/>
          <cell r="O600">
            <v>1.0900000000000001</v>
          </cell>
          <cell r="P600"/>
          <cell r="R600">
            <v>0</v>
          </cell>
          <cell r="S600">
            <v>0</v>
          </cell>
          <cell r="U600">
            <v>0</v>
          </cell>
          <cell r="V600"/>
          <cell r="X600"/>
          <cell r="Y600">
            <v>0</v>
          </cell>
          <cell r="Z600">
            <v>0</v>
          </cell>
          <cell r="AB600"/>
        </row>
        <row r="601">
          <cell r="C601" t="str">
            <v>HMR - Dra. Mercês Pontes Cunha</v>
          </cell>
          <cell r="E601" t="str">
            <v>JOSENILSON SERGIO DE OLIVEIRA JUNIOR</v>
          </cell>
          <cell r="F601" t="str">
            <v>2 - Outros Profissionais da Saúde</v>
          </cell>
          <cell r="G601" t="str">
            <v>3241-15</v>
          </cell>
          <cell r="H601">
            <v>44713</v>
          </cell>
          <cell r="I601">
            <v>31.01</v>
          </cell>
          <cell r="J601">
            <v>248.14400000000003</v>
          </cell>
          <cell r="K601">
            <v>0</v>
          </cell>
          <cell r="L601">
            <v>0</v>
          </cell>
          <cell r="M601"/>
          <cell r="O601">
            <v>1.0900000000000001</v>
          </cell>
          <cell r="P601"/>
          <cell r="R601">
            <v>0</v>
          </cell>
          <cell r="S601">
            <v>0</v>
          </cell>
          <cell r="U601">
            <v>0</v>
          </cell>
          <cell r="V601"/>
          <cell r="X601"/>
          <cell r="Y601">
            <v>0</v>
          </cell>
          <cell r="Z601">
            <v>0</v>
          </cell>
          <cell r="AB601"/>
        </row>
        <row r="602">
          <cell r="C602" t="str">
            <v>HMR - Dra. Mercês Pontes Cunha</v>
          </cell>
          <cell r="E602" t="str">
            <v>JOSIANE CRISTINA DE SANTANA CAVALCANTE</v>
          </cell>
          <cell r="F602" t="str">
            <v>3 - Administrativo</v>
          </cell>
          <cell r="G602" t="str">
            <v>5143-20</v>
          </cell>
          <cell r="H602">
            <v>44713</v>
          </cell>
          <cell r="I602">
            <v>17.059999999999999</v>
          </cell>
          <cell r="J602">
            <v>136.41679999999999</v>
          </cell>
          <cell r="K602">
            <v>0</v>
          </cell>
          <cell r="L602">
            <v>0</v>
          </cell>
          <cell r="M602"/>
          <cell r="O602">
            <v>1.0900000000000001</v>
          </cell>
          <cell r="P602"/>
          <cell r="R602">
            <v>93.299999999999983</v>
          </cell>
          <cell r="S602">
            <v>72.72</v>
          </cell>
          <cell r="U602">
            <v>0</v>
          </cell>
          <cell r="V602"/>
          <cell r="X602"/>
          <cell r="Y602">
            <v>0</v>
          </cell>
          <cell r="Z602">
            <v>0</v>
          </cell>
          <cell r="AB602"/>
        </row>
        <row r="603">
          <cell r="C603" t="str">
            <v>HMR - Dra. Mercês Pontes Cunha</v>
          </cell>
          <cell r="E603" t="str">
            <v>JOSIANE MARIA SILVA DO NASCIMENTO</v>
          </cell>
          <cell r="F603" t="str">
            <v>2 - Outros Profissionais da Saúde</v>
          </cell>
          <cell r="G603" t="str">
            <v>3222-05</v>
          </cell>
          <cell r="H603">
            <v>44713</v>
          </cell>
          <cell r="I603">
            <v>22.94</v>
          </cell>
          <cell r="J603">
            <v>183.5712</v>
          </cell>
          <cell r="K603">
            <v>0</v>
          </cell>
          <cell r="L603">
            <v>0</v>
          </cell>
          <cell r="M603"/>
          <cell r="O603">
            <v>1.0900000000000001</v>
          </cell>
          <cell r="P603"/>
          <cell r="R603">
            <v>0</v>
          </cell>
          <cell r="S603">
            <v>0</v>
          </cell>
          <cell r="U603">
            <v>0</v>
          </cell>
          <cell r="V603"/>
          <cell r="X603"/>
          <cell r="Y603">
            <v>0</v>
          </cell>
          <cell r="Z603">
            <v>0</v>
          </cell>
          <cell r="AB603"/>
        </row>
        <row r="604">
          <cell r="C604" t="str">
            <v>HMR - Dra. Mercês Pontes Cunha</v>
          </cell>
          <cell r="E604" t="str">
            <v>JOSIAS ALVES DA PAIXAO</v>
          </cell>
          <cell r="F604" t="str">
            <v>3 - Administrativo</v>
          </cell>
          <cell r="G604" t="str">
            <v>7823-05</v>
          </cell>
          <cell r="H604">
            <v>44713</v>
          </cell>
          <cell r="I604">
            <v>16.600000000000001</v>
          </cell>
          <cell r="J604">
            <v>132.73680000000002</v>
          </cell>
          <cell r="K604">
            <v>0</v>
          </cell>
          <cell r="L604">
            <v>0</v>
          </cell>
          <cell r="M604"/>
          <cell r="O604">
            <v>1.0900000000000001</v>
          </cell>
          <cell r="P604"/>
          <cell r="R604">
            <v>0</v>
          </cell>
          <cell r="S604">
            <v>0</v>
          </cell>
          <cell r="U604">
            <v>0</v>
          </cell>
          <cell r="V604"/>
          <cell r="X604"/>
          <cell r="Y604">
            <v>0</v>
          </cell>
          <cell r="Z604">
            <v>0</v>
          </cell>
          <cell r="AB604"/>
        </row>
        <row r="605">
          <cell r="C605" t="str">
            <v>HMR - Dra. Mercês Pontes Cunha</v>
          </cell>
          <cell r="E605" t="str">
            <v>JOSIAS BATISTA DOS SANTOS</v>
          </cell>
          <cell r="F605" t="str">
            <v>3 - Administrativo</v>
          </cell>
          <cell r="G605" t="str">
            <v>5143-20</v>
          </cell>
          <cell r="H605">
            <v>44713</v>
          </cell>
          <cell r="I605">
            <v>16.97</v>
          </cell>
          <cell r="J605">
            <v>135.744</v>
          </cell>
          <cell r="K605">
            <v>0</v>
          </cell>
          <cell r="L605">
            <v>0</v>
          </cell>
          <cell r="M605"/>
          <cell r="O605">
            <v>1.0900000000000001</v>
          </cell>
          <cell r="P605"/>
          <cell r="R605">
            <v>0</v>
          </cell>
          <cell r="S605">
            <v>0</v>
          </cell>
          <cell r="U605">
            <v>0</v>
          </cell>
          <cell r="V605"/>
          <cell r="X605"/>
          <cell r="Y605">
            <v>0</v>
          </cell>
          <cell r="Z605">
            <v>0</v>
          </cell>
          <cell r="AB605"/>
        </row>
        <row r="606">
          <cell r="C606" t="str">
            <v>HMR - Dra. Mercês Pontes Cunha</v>
          </cell>
          <cell r="E606" t="str">
            <v>JOSIAS MOSIAEL VITOR DE AMORIM</v>
          </cell>
          <cell r="F606" t="str">
            <v>3 - Administrativo</v>
          </cell>
          <cell r="G606" t="str">
            <v>5173-10</v>
          </cell>
          <cell r="H606">
            <v>44713</v>
          </cell>
          <cell r="I606">
            <v>17.239999999999998</v>
          </cell>
          <cell r="J606">
            <v>137.86080000000001</v>
          </cell>
          <cell r="K606">
            <v>0</v>
          </cell>
          <cell r="L606">
            <v>0</v>
          </cell>
          <cell r="M606"/>
          <cell r="O606">
            <v>1.0900000000000001</v>
          </cell>
          <cell r="P606"/>
          <cell r="R606">
            <v>93.299999999999983</v>
          </cell>
          <cell r="S606">
            <v>72.72</v>
          </cell>
          <cell r="U606">
            <v>0</v>
          </cell>
          <cell r="V606"/>
          <cell r="X606"/>
          <cell r="Y606">
            <v>0</v>
          </cell>
          <cell r="Z606">
            <v>0</v>
          </cell>
          <cell r="AB606"/>
        </row>
        <row r="607">
          <cell r="C607" t="str">
            <v>HMR - Dra. Mercês Pontes Cunha</v>
          </cell>
          <cell r="E607" t="str">
            <v>JOSICLEIDE DE CARVALHO SOBRAL PESSOA</v>
          </cell>
          <cell r="F607" t="str">
            <v>2 - Outros Profissionais da Saúde</v>
          </cell>
          <cell r="G607" t="str">
            <v>2236-25</v>
          </cell>
          <cell r="H607">
            <v>44713</v>
          </cell>
          <cell r="I607">
            <v>30.91</v>
          </cell>
          <cell r="J607">
            <v>330.06479999999999</v>
          </cell>
          <cell r="K607">
            <v>0</v>
          </cell>
          <cell r="L607">
            <v>0</v>
          </cell>
          <cell r="M607"/>
          <cell r="O607">
            <v>1.0900000000000001</v>
          </cell>
          <cell r="P607"/>
          <cell r="R607">
            <v>0</v>
          </cell>
          <cell r="S607">
            <v>0</v>
          </cell>
          <cell r="U607">
            <v>0</v>
          </cell>
          <cell r="V607"/>
          <cell r="X607"/>
          <cell r="Y607">
            <v>0</v>
          </cell>
          <cell r="Z607">
            <v>0</v>
          </cell>
          <cell r="AB607"/>
        </row>
        <row r="608">
          <cell r="C608" t="str">
            <v>HMR - Dra. Mercês Pontes Cunha</v>
          </cell>
          <cell r="E608" t="str">
            <v>JOSIENI SILVA MARTINS DE LIMA E SILVA</v>
          </cell>
          <cell r="F608" t="str">
            <v>2 - Outros Profissionais da Saúde</v>
          </cell>
          <cell r="G608" t="str">
            <v>3222-05</v>
          </cell>
          <cell r="H608">
            <v>44713</v>
          </cell>
          <cell r="I608">
            <v>16.73</v>
          </cell>
          <cell r="J608">
            <v>133.89920000000001</v>
          </cell>
          <cell r="K608">
            <v>0</v>
          </cell>
          <cell r="L608">
            <v>0</v>
          </cell>
          <cell r="M608"/>
          <cell r="O608">
            <v>1.0900000000000001</v>
          </cell>
          <cell r="P608"/>
          <cell r="R608">
            <v>117.29999999999998</v>
          </cell>
          <cell r="S608">
            <v>72.72</v>
          </cell>
          <cell r="U608">
            <v>69.41</v>
          </cell>
          <cell r="V608"/>
          <cell r="X608"/>
          <cell r="Y608">
            <v>0</v>
          </cell>
          <cell r="Z608">
            <v>0</v>
          </cell>
          <cell r="AB608"/>
        </row>
        <row r="609">
          <cell r="C609" t="str">
            <v>HMR - Dra. Mercês Pontes Cunha</v>
          </cell>
          <cell r="E609" t="str">
            <v>JOSILENE MARTINS AMORIM DA SILVA</v>
          </cell>
          <cell r="F609" t="str">
            <v>3 - Administrativo</v>
          </cell>
          <cell r="G609" t="str">
            <v>5143-20</v>
          </cell>
          <cell r="H609">
            <v>44713</v>
          </cell>
          <cell r="I609">
            <v>20.65</v>
          </cell>
          <cell r="J609">
            <v>165.18400000000003</v>
          </cell>
          <cell r="K609">
            <v>0</v>
          </cell>
          <cell r="L609">
            <v>0</v>
          </cell>
          <cell r="M609"/>
          <cell r="O609">
            <v>1.0900000000000001</v>
          </cell>
          <cell r="P609"/>
          <cell r="R609">
            <v>0</v>
          </cell>
          <cell r="S609">
            <v>0</v>
          </cell>
          <cell r="U609">
            <v>0</v>
          </cell>
          <cell r="V609"/>
          <cell r="X609"/>
          <cell r="Y609">
            <v>0</v>
          </cell>
          <cell r="Z609">
            <v>0</v>
          </cell>
          <cell r="AB609"/>
        </row>
        <row r="610">
          <cell r="C610" t="str">
            <v>HMR - Dra. Mercês Pontes Cunha</v>
          </cell>
          <cell r="E610" t="str">
            <v>JOSIMAR CABRAL DA SILVA</v>
          </cell>
          <cell r="F610" t="str">
            <v>3 - Administrativo</v>
          </cell>
          <cell r="G610" t="str">
            <v>4110-10</v>
          </cell>
          <cell r="H610">
            <v>44713</v>
          </cell>
          <cell r="I610">
            <v>15.51</v>
          </cell>
          <cell r="J610">
            <v>124.004</v>
          </cell>
          <cell r="K610">
            <v>0</v>
          </cell>
          <cell r="L610">
            <v>0</v>
          </cell>
          <cell r="M610"/>
          <cell r="O610">
            <v>1.0900000000000001</v>
          </cell>
          <cell r="P610"/>
          <cell r="R610">
            <v>248.49999999999997</v>
          </cell>
          <cell r="S610">
            <v>93</v>
          </cell>
          <cell r="U610">
            <v>0</v>
          </cell>
          <cell r="V610"/>
          <cell r="X610"/>
          <cell r="Y610">
            <v>0</v>
          </cell>
          <cell r="Z610">
            <v>0</v>
          </cell>
          <cell r="AB610"/>
        </row>
        <row r="611">
          <cell r="C611" t="str">
            <v>HMR - Dra. Mercês Pontes Cunha</v>
          </cell>
          <cell r="E611" t="str">
            <v>JOSINETE MARIA DA SILVA DE ALMEIDA</v>
          </cell>
          <cell r="F611" t="str">
            <v>2 - Outros Profissionais da Saúde</v>
          </cell>
          <cell r="G611" t="str">
            <v>3241-15</v>
          </cell>
          <cell r="H611">
            <v>44713</v>
          </cell>
          <cell r="I611">
            <v>32.130000000000003</v>
          </cell>
          <cell r="J611">
            <v>257.00639999999999</v>
          </cell>
          <cell r="K611">
            <v>0</v>
          </cell>
          <cell r="L611">
            <v>0</v>
          </cell>
          <cell r="M611"/>
          <cell r="O611">
            <v>1.0900000000000001</v>
          </cell>
          <cell r="P611"/>
          <cell r="R611">
            <v>134.29999999999998</v>
          </cell>
          <cell r="S611">
            <v>8.1999999999999993</v>
          </cell>
          <cell r="U611">
            <v>0</v>
          </cell>
          <cell r="V611"/>
          <cell r="X611"/>
          <cell r="Y611">
            <v>0</v>
          </cell>
          <cell r="Z611">
            <v>0</v>
          </cell>
          <cell r="AB611"/>
        </row>
        <row r="612">
          <cell r="C612" t="str">
            <v>HMR - Dra. Mercês Pontes Cunha</v>
          </cell>
          <cell r="E612" t="str">
            <v xml:space="preserve">JOSIVANIA PEREIRA DE FREITAS </v>
          </cell>
          <cell r="F612" t="str">
            <v>3 - Administrativo</v>
          </cell>
          <cell r="G612" t="str">
            <v>5143-20</v>
          </cell>
          <cell r="H612">
            <v>44713</v>
          </cell>
          <cell r="I612">
            <v>15.16</v>
          </cell>
          <cell r="J612">
            <v>121.2</v>
          </cell>
          <cell r="K612">
            <v>0</v>
          </cell>
          <cell r="L612">
            <v>0</v>
          </cell>
          <cell r="M612"/>
          <cell r="O612">
            <v>1.0900000000000001</v>
          </cell>
          <cell r="P612"/>
          <cell r="R612">
            <v>134.29999999999998</v>
          </cell>
          <cell r="S612">
            <v>72.72</v>
          </cell>
          <cell r="U612">
            <v>0</v>
          </cell>
          <cell r="V612"/>
          <cell r="X612"/>
          <cell r="Y612">
            <v>0</v>
          </cell>
          <cell r="Z612">
            <v>0</v>
          </cell>
          <cell r="AB612"/>
        </row>
        <row r="613">
          <cell r="C613" t="str">
            <v>HMR - Dra. Mercês Pontes Cunha</v>
          </cell>
          <cell r="E613" t="str">
            <v>JOSUE LUIS DE LIRA</v>
          </cell>
          <cell r="F613" t="str">
            <v>3 - Administrativo</v>
          </cell>
          <cell r="G613" t="str">
            <v>7156-15</v>
          </cell>
          <cell r="H613">
            <v>44713</v>
          </cell>
          <cell r="I613">
            <v>20.86</v>
          </cell>
          <cell r="J613">
            <v>166.89919999999998</v>
          </cell>
          <cell r="K613">
            <v>0</v>
          </cell>
          <cell r="L613">
            <v>0</v>
          </cell>
          <cell r="M613"/>
          <cell r="O613">
            <v>1.0900000000000001</v>
          </cell>
          <cell r="P613"/>
          <cell r="R613">
            <v>85.1</v>
          </cell>
          <cell r="S613">
            <v>82.2</v>
          </cell>
          <cell r="U613">
            <v>0</v>
          </cell>
          <cell r="V613"/>
          <cell r="X613"/>
          <cell r="Y613">
            <v>0</v>
          </cell>
          <cell r="Z613">
            <v>0</v>
          </cell>
          <cell r="AB613"/>
        </row>
        <row r="614">
          <cell r="C614" t="str">
            <v>HMR - Dra. Mercês Pontes Cunha</v>
          </cell>
          <cell r="E614" t="str">
            <v>JOZANIL ANTONIA DO NASCIMENTO</v>
          </cell>
          <cell r="F614" t="str">
            <v>2 - Outros Profissionais da Saúde</v>
          </cell>
          <cell r="G614" t="str">
            <v>3222-05</v>
          </cell>
          <cell r="H614">
            <v>44713</v>
          </cell>
          <cell r="I614">
            <v>28.79</v>
          </cell>
          <cell r="J614">
            <v>230.28</v>
          </cell>
          <cell r="K614">
            <v>0</v>
          </cell>
          <cell r="L614">
            <v>0</v>
          </cell>
          <cell r="M614"/>
          <cell r="O614">
            <v>1.0900000000000001</v>
          </cell>
          <cell r="P614"/>
          <cell r="R614">
            <v>85.1</v>
          </cell>
          <cell r="S614">
            <v>41.21</v>
          </cell>
          <cell r="U614">
            <v>0</v>
          </cell>
          <cell r="V614"/>
          <cell r="X614"/>
          <cell r="Y614">
            <v>0</v>
          </cell>
          <cell r="Z614">
            <v>0</v>
          </cell>
          <cell r="AB614"/>
        </row>
        <row r="615">
          <cell r="C615" t="str">
            <v>HMR - Dra. Mercês Pontes Cunha</v>
          </cell>
          <cell r="E615" t="str">
            <v>JOZIVANIA DO CARMO DO NASCIMENTO SILVA</v>
          </cell>
          <cell r="F615" t="str">
            <v>2 - Outros Profissionais da Saúde</v>
          </cell>
          <cell r="G615" t="str">
            <v>3222-05</v>
          </cell>
          <cell r="H615">
            <v>44713</v>
          </cell>
          <cell r="I615">
            <v>15.15</v>
          </cell>
          <cell r="J615">
            <v>121.2</v>
          </cell>
          <cell r="K615">
            <v>0</v>
          </cell>
          <cell r="L615">
            <v>0</v>
          </cell>
          <cell r="M615"/>
          <cell r="O615">
            <v>1.0900000000000001</v>
          </cell>
          <cell r="P615"/>
          <cell r="R615">
            <v>107.6</v>
          </cell>
          <cell r="S615">
            <v>19.399999999999999</v>
          </cell>
          <cell r="U615">
            <v>0</v>
          </cell>
          <cell r="V615"/>
          <cell r="X615"/>
          <cell r="Y615">
            <v>0</v>
          </cell>
          <cell r="Z615">
            <v>0</v>
          </cell>
          <cell r="AB615"/>
        </row>
        <row r="616">
          <cell r="C616" t="str">
            <v>HMR - Dra. Mercês Pontes Cunha</v>
          </cell>
          <cell r="E616" t="str">
            <v>JUAN YURY RODRIGUES DE LIMA</v>
          </cell>
          <cell r="F616" t="str">
            <v>2 - Outros Profissionais da Saúde</v>
          </cell>
          <cell r="G616" t="str">
            <v>5211-30</v>
          </cell>
          <cell r="H616">
            <v>44713</v>
          </cell>
          <cell r="I616">
            <v>14.55</v>
          </cell>
          <cell r="J616">
            <v>116.352</v>
          </cell>
          <cell r="K616">
            <v>0</v>
          </cell>
          <cell r="L616">
            <v>0</v>
          </cell>
          <cell r="M616"/>
          <cell r="O616">
            <v>1.0900000000000001</v>
          </cell>
          <cell r="P616"/>
          <cell r="R616">
            <v>117.29999999999998</v>
          </cell>
          <cell r="S616">
            <v>19.399999999999999</v>
          </cell>
          <cell r="U616">
            <v>0</v>
          </cell>
          <cell r="V616"/>
          <cell r="X616"/>
          <cell r="Y616">
            <v>0</v>
          </cell>
          <cell r="Z616">
            <v>0</v>
          </cell>
          <cell r="AB616"/>
        </row>
        <row r="617">
          <cell r="C617" t="str">
            <v>HMR - Dra. Mercês Pontes Cunha</v>
          </cell>
          <cell r="E617" t="str">
            <v xml:space="preserve">JUCILLE DO AMARAL MENESES </v>
          </cell>
          <cell r="F617" t="str">
            <v>1 - Médico</v>
          </cell>
          <cell r="G617" t="str">
            <v>2394-30</v>
          </cell>
          <cell r="H617">
            <v>44713</v>
          </cell>
          <cell r="I617">
            <v>103.85</v>
          </cell>
          <cell r="J617">
            <v>830.79200000000003</v>
          </cell>
          <cell r="K617">
            <v>0</v>
          </cell>
          <cell r="L617">
            <v>0</v>
          </cell>
          <cell r="M617"/>
          <cell r="O617">
            <v>8.75</v>
          </cell>
          <cell r="P617"/>
          <cell r="R617">
            <v>0</v>
          </cell>
          <cell r="S617">
            <v>0</v>
          </cell>
          <cell r="U617">
            <v>0</v>
          </cell>
          <cell r="V617"/>
          <cell r="X617"/>
          <cell r="Y617">
            <v>0</v>
          </cell>
          <cell r="Z617">
            <v>0</v>
          </cell>
          <cell r="AB617"/>
        </row>
        <row r="618">
          <cell r="C618" t="str">
            <v>HMR - Dra. Mercês Pontes Cunha</v>
          </cell>
          <cell r="E618" t="str">
            <v>JUELISI MONTEIRO DA SILVA LIMA</v>
          </cell>
          <cell r="F618" t="str">
            <v>1 - Médico</v>
          </cell>
          <cell r="G618" t="str">
            <v>2251-24</v>
          </cell>
          <cell r="H618">
            <v>44713</v>
          </cell>
          <cell r="I618">
            <v>63.84</v>
          </cell>
          <cell r="J618">
            <v>510.79199999999997</v>
          </cell>
          <cell r="K618">
            <v>0</v>
          </cell>
          <cell r="L618">
            <v>0</v>
          </cell>
          <cell r="M618"/>
          <cell r="O618">
            <v>8.75</v>
          </cell>
          <cell r="P618"/>
          <cell r="R618">
            <v>0</v>
          </cell>
          <cell r="S618">
            <v>0</v>
          </cell>
          <cell r="U618">
            <v>0</v>
          </cell>
          <cell r="V618"/>
          <cell r="X618"/>
          <cell r="Y618">
            <v>0</v>
          </cell>
          <cell r="Z618">
            <v>0</v>
          </cell>
          <cell r="AB618"/>
        </row>
        <row r="619">
          <cell r="C619" t="str">
            <v>HMR - Dra. Mercês Pontes Cunha</v>
          </cell>
          <cell r="E619" t="str">
            <v>JULIANA BARBOSA AIRES</v>
          </cell>
          <cell r="F619" t="str">
            <v>2 - Outros Profissionais da Saúde</v>
          </cell>
          <cell r="G619" t="str">
            <v>2235-05</v>
          </cell>
          <cell r="H619">
            <v>44713</v>
          </cell>
          <cell r="I619">
            <v>48.97</v>
          </cell>
          <cell r="J619">
            <v>493.13680000000005</v>
          </cell>
          <cell r="K619">
            <v>0</v>
          </cell>
          <cell r="L619">
            <v>0</v>
          </cell>
          <cell r="M619"/>
          <cell r="O619">
            <v>2.19</v>
          </cell>
          <cell r="P619"/>
          <cell r="R619">
            <v>0</v>
          </cell>
          <cell r="S619">
            <v>0</v>
          </cell>
          <cell r="U619">
            <v>0</v>
          </cell>
          <cell r="V619"/>
          <cell r="X619"/>
          <cell r="Y619">
            <v>0</v>
          </cell>
          <cell r="Z619">
            <v>0</v>
          </cell>
          <cell r="AB619"/>
        </row>
        <row r="620">
          <cell r="C620" t="str">
            <v>HMR - Dra. Mercês Pontes Cunha</v>
          </cell>
          <cell r="E620" t="str">
            <v>JULIANA DA SILVA DOS SANTOS</v>
          </cell>
          <cell r="F620" t="str">
            <v>3 - Administrativo</v>
          </cell>
          <cell r="G620" t="str">
            <v>5143-20</v>
          </cell>
          <cell r="H620">
            <v>44713</v>
          </cell>
          <cell r="I620">
            <v>14.54</v>
          </cell>
          <cell r="J620">
            <v>116.352</v>
          </cell>
          <cell r="K620">
            <v>0</v>
          </cell>
          <cell r="L620">
            <v>0</v>
          </cell>
          <cell r="M620"/>
          <cell r="O620">
            <v>1.0900000000000001</v>
          </cell>
          <cell r="P620"/>
          <cell r="R620">
            <v>93.299999999999983</v>
          </cell>
          <cell r="S620">
            <v>72.72</v>
          </cell>
          <cell r="U620">
            <v>0</v>
          </cell>
          <cell r="V620"/>
          <cell r="X620"/>
          <cell r="Y620">
            <v>0</v>
          </cell>
          <cell r="Z620">
            <v>0</v>
          </cell>
          <cell r="AB620"/>
        </row>
        <row r="621">
          <cell r="C621" t="str">
            <v>HMR - Dra. Mercês Pontes Cunha</v>
          </cell>
          <cell r="E621" t="str">
            <v xml:space="preserve">JULIANA DE PAIVA ARAUJO SANTOS </v>
          </cell>
          <cell r="F621" t="str">
            <v>3 - Administrativo</v>
          </cell>
          <cell r="G621" t="str">
            <v>4101-05</v>
          </cell>
          <cell r="H621">
            <v>44713</v>
          </cell>
          <cell r="I621">
            <v>36.76</v>
          </cell>
          <cell r="J621">
            <v>294</v>
          </cell>
          <cell r="K621">
            <v>0</v>
          </cell>
          <cell r="L621">
            <v>0</v>
          </cell>
          <cell r="M621"/>
          <cell r="O621">
            <v>1.0900000000000001</v>
          </cell>
          <cell r="P621"/>
          <cell r="R621">
            <v>0</v>
          </cell>
          <cell r="S621">
            <v>0</v>
          </cell>
          <cell r="U621">
            <v>0</v>
          </cell>
          <cell r="V621"/>
          <cell r="X621"/>
          <cell r="Y621">
            <v>0</v>
          </cell>
          <cell r="Z621">
            <v>0</v>
          </cell>
          <cell r="AB621"/>
        </row>
        <row r="622">
          <cell r="C622" t="str">
            <v>HMR - Dra. Mercês Pontes Cunha</v>
          </cell>
          <cell r="E622" t="str">
            <v>JULIANA FERNANDES LOPES DE HOLLANDA CAVALCANTI</v>
          </cell>
          <cell r="F622" t="str">
            <v>1 - Médico</v>
          </cell>
          <cell r="G622" t="str">
            <v>2251-24</v>
          </cell>
          <cell r="H622">
            <v>44713</v>
          </cell>
          <cell r="I622">
            <v>60.93</v>
          </cell>
          <cell r="J622">
            <v>487.392</v>
          </cell>
          <cell r="K622">
            <v>0</v>
          </cell>
          <cell r="L622">
            <v>0</v>
          </cell>
          <cell r="M622"/>
          <cell r="O622">
            <v>8.75</v>
          </cell>
          <cell r="P622"/>
          <cell r="R622">
            <v>0</v>
          </cell>
          <cell r="S622">
            <v>0</v>
          </cell>
          <cell r="U622">
            <v>0</v>
          </cell>
          <cell r="V622"/>
          <cell r="X622"/>
          <cell r="Y622">
            <v>0</v>
          </cell>
          <cell r="Z622">
            <v>0</v>
          </cell>
          <cell r="AB622"/>
        </row>
        <row r="623">
          <cell r="C623" t="str">
            <v>HMR - Dra. Mercês Pontes Cunha</v>
          </cell>
          <cell r="E623" t="str">
            <v>JULIANA JORDAO GOES</v>
          </cell>
          <cell r="F623" t="str">
            <v>1 - Médico</v>
          </cell>
          <cell r="G623" t="str">
            <v>2251-24</v>
          </cell>
          <cell r="H623">
            <v>44713</v>
          </cell>
          <cell r="I623">
            <v>62.38</v>
          </cell>
          <cell r="J623">
            <v>499.09199999999998</v>
          </cell>
          <cell r="K623">
            <v>0</v>
          </cell>
          <cell r="L623">
            <v>0</v>
          </cell>
          <cell r="M623"/>
          <cell r="O623">
            <v>8.75</v>
          </cell>
          <cell r="P623"/>
          <cell r="R623">
            <v>0</v>
          </cell>
          <cell r="S623">
            <v>0</v>
          </cell>
          <cell r="U623">
            <v>0</v>
          </cell>
          <cell r="V623"/>
          <cell r="X623"/>
          <cell r="Y623">
            <v>0</v>
          </cell>
          <cell r="Z623">
            <v>0</v>
          </cell>
          <cell r="AB623"/>
        </row>
        <row r="624">
          <cell r="C624" t="str">
            <v>HMR - Dra. Mercês Pontes Cunha</v>
          </cell>
          <cell r="E624" t="str">
            <v>JULIANA LINS DE ALBUQUERQUE SOUZA</v>
          </cell>
          <cell r="F624" t="str">
            <v>4 - Assistência Odontológica</v>
          </cell>
          <cell r="G624" t="str">
            <v>2232-08</v>
          </cell>
          <cell r="H624">
            <v>44713</v>
          </cell>
          <cell r="I624">
            <v>44.82</v>
          </cell>
          <cell r="J624">
            <v>358.59199999999998</v>
          </cell>
          <cell r="K624">
            <v>0</v>
          </cell>
          <cell r="L624">
            <v>0</v>
          </cell>
          <cell r="M624"/>
          <cell r="O624">
            <v>1.0900000000000001</v>
          </cell>
          <cell r="P624"/>
          <cell r="R624">
            <v>0</v>
          </cell>
          <cell r="S624">
            <v>0</v>
          </cell>
          <cell r="U624">
            <v>0</v>
          </cell>
          <cell r="V624"/>
          <cell r="X624"/>
          <cell r="Y624">
            <v>0</v>
          </cell>
          <cell r="Z624">
            <v>0</v>
          </cell>
          <cell r="AB624"/>
        </row>
        <row r="625">
          <cell r="C625" t="str">
            <v>HMR - Dra. Mercês Pontes Cunha</v>
          </cell>
          <cell r="E625" t="str">
            <v>JULIANA LUDMILA DA SILVA</v>
          </cell>
          <cell r="F625" t="str">
            <v>3 - Administrativo</v>
          </cell>
          <cell r="G625" t="str">
            <v>3542-05</v>
          </cell>
          <cell r="H625">
            <v>44713</v>
          </cell>
          <cell r="I625">
            <v>25.03</v>
          </cell>
          <cell r="J625">
            <v>200.31360000000001</v>
          </cell>
          <cell r="K625">
            <v>0</v>
          </cell>
          <cell r="L625">
            <v>210</v>
          </cell>
          <cell r="M625"/>
          <cell r="O625">
            <v>1.0900000000000001</v>
          </cell>
          <cell r="P625"/>
          <cell r="R625">
            <v>306.5</v>
          </cell>
          <cell r="S625">
            <v>150.24</v>
          </cell>
          <cell r="U625">
            <v>0</v>
          </cell>
          <cell r="V625"/>
          <cell r="X625"/>
          <cell r="Y625">
            <v>0</v>
          </cell>
          <cell r="Z625">
            <v>0</v>
          </cell>
          <cell r="AB625"/>
        </row>
        <row r="626">
          <cell r="C626" t="str">
            <v>HMR - Dra. Mercês Pontes Cunha</v>
          </cell>
          <cell r="E626" t="str">
            <v>JULIANA MARIA COELHO MAIA DE ALMEIDA</v>
          </cell>
          <cell r="F626" t="str">
            <v>1 - Médico</v>
          </cell>
          <cell r="G626" t="str">
            <v>2252-65</v>
          </cell>
          <cell r="H626">
            <v>44713</v>
          </cell>
          <cell r="I626">
            <v>63.84</v>
          </cell>
          <cell r="J626">
            <v>510.79199999999997</v>
          </cell>
          <cell r="K626">
            <v>0</v>
          </cell>
          <cell r="L626">
            <v>0</v>
          </cell>
          <cell r="M626"/>
          <cell r="O626">
            <v>8.75</v>
          </cell>
          <cell r="P626"/>
          <cell r="R626">
            <v>0</v>
          </cell>
          <cell r="S626">
            <v>0</v>
          </cell>
          <cell r="U626">
            <v>0</v>
          </cell>
          <cell r="V626"/>
          <cell r="X626"/>
          <cell r="Y626">
            <v>0</v>
          </cell>
          <cell r="Z626">
            <v>0</v>
          </cell>
          <cell r="AB626"/>
        </row>
        <row r="627">
          <cell r="C627" t="str">
            <v>HMR - Dra. Mercês Pontes Cunha</v>
          </cell>
          <cell r="E627" t="str">
            <v>JULIANA PEIXOTO SALVADOR</v>
          </cell>
          <cell r="F627" t="str">
            <v>2 - Outros Profissionais da Saúde</v>
          </cell>
          <cell r="G627" t="str">
            <v>2235-05</v>
          </cell>
          <cell r="H627">
            <v>44713</v>
          </cell>
          <cell r="I627">
            <v>44.87</v>
          </cell>
          <cell r="J627">
            <v>460.44880000000001</v>
          </cell>
          <cell r="K627">
            <v>0</v>
          </cell>
          <cell r="L627">
            <v>0</v>
          </cell>
          <cell r="M627"/>
          <cell r="O627">
            <v>2.19</v>
          </cell>
          <cell r="P627"/>
          <cell r="R627">
            <v>0</v>
          </cell>
          <cell r="S627">
            <v>0</v>
          </cell>
          <cell r="U627">
            <v>132.20000000000002</v>
          </cell>
          <cell r="V627"/>
          <cell r="X627"/>
          <cell r="Y627">
            <v>0</v>
          </cell>
          <cell r="Z627">
            <v>0</v>
          </cell>
          <cell r="AB627"/>
        </row>
        <row r="628">
          <cell r="C628" t="str">
            <v>HMR - Dra. Mercês Pontes Cunha</v>
          </cell>
          <cell r="E628" t="str">
            <v>JULIANA RAMOS DE CARVALHO</v>
          </cell>
          <cell r="F628" t="str">
            <v>1 - Médico</v>
          </cell>
          <cell r="G628" t="str">
            <v>2251-24</v>
          </cell>
          <cell r="H628">
            <v>44713</v>
          </cell>
          <cell r="I628">
            <v>63.92</v>
          </cell>
          <cell r="J628">
            <v>511.38319999999999</v>
          </cell>
          <cell r="K628">
            <v>0</v>
          </cell>
          <cell r="L628">
            <v>0</v>
          </cell>
          <cell r="M628"/>
          <cell r="O628">
            <v>0</v>
          </cell>
          <cell r="P628"/>
          <cell r="R628">
            <v>0</v>
          </cell>
          <cell r="S628">
            <v>0</v>
          </cell>
          <cell r="U628">
            <v>0</v>
          </cell>
          <cell r="V628"/>
          <cell r="X628"/>
          <cell r="Y628">
            <v>0</v>
          </cell>
          <cell r="Z628">
            <v>0</v>
          </cell>
          <cell r="AB628"/>
        </row>
        <row r="629">
          <cell r="C629" t="str">
            <v>HMR - Dra. Mercês Pontes Cunha</v>
          </cell>
          <cell r="E629" t="str">
            <v>JULIANA RAMOS DE CARVALHO</v>
          </cell>
          <cell r="F629" t="str">
            <v>1 - Médico</v>
          </cell>
          <cell r="G629" t="str">
            <v>2251-24</v>
          </cell>
          <cell r="H629">
            <v>44713</v>
          </cell>
          <cell r="I629">
            <v>60.84</v>
          </cell>
          <cell r="J629">
            <v>486.73760000000004</v>
          </cell>
          <cell r="K629">
            <v>0</v>
          </cell>
          <cell r="L629">
            <v>0</v>
          </cell>
          <cell r="M629"/>
          <cell r="O629">
            <v>8.75</v>
          </cell>
          <cell r="P629"/>
          <cell r="R629">
            <v>0</v>
          </cell>
          <cell r="S629">
            <v>0</v>
          </cell>
          <cell r="U629">
            <v>0</v>
          </cell>
          <cell r="V629"/>
          <cell r="X629"/>
          <cell r="Y629">
            <v>0</v>
          </cell>
          <cell r="Z629">
            <v>0</v>
          </cell>
          <cell r="AB629"/>
        </row>
        <row r="630">
          <cell r="C630" t="str">
            <v>HMR - Dra. Mercês Pontes Cunha</v>
          </cell>
          <cell r="E630" t="str">
            <v>JULIANE LARISSA ALBUQUERQUE DE ARAUJO SILVA</v>
          </cell>
          <cell r="F630" t="str">
            <v>2 - Outros Profissionais da Saúde</v>
          </cell>
          <cell r="G630" t="str">
            <v>5135-05</v>
          </cell>
          <cell r="H630">
            <v>44713</v>
          </cell>
          <cell r="I630">
            <v>16.440000000000001</v>
          </cell>
          <cell r="J630">
            <v>131.50639999999999</v>
          </cell>
          <cell r="K630">
            <v>0</v>
          </cell>
          <cell r="L630">
            <v>0</v>
          </cell>
          <cell r="M630"/>
          <cell r="O630">
            <v>1.0900000000000001</v>
          </cell>
          <cell r="P630"/>
          <cell r="R630">
            <v>0</v>
          </cell>
          <cell r="S630">
            <v>0</v>
          </cell>
          <cell r="U630">
            <v>0</v>
          </cell>
          <cell r="V630"/>
          <cell r="X630"/>
          <cell r="Y630">
            <v>0</v>
          </cell>
          <cell r="Z630">
            <v>0</v>
          </cell>
          <cell r="AB630"/>
        </row>
        <row r="631">
          <cell r="C631" t="str">
            <v>HMR - Dra. Mercês Pontes Cunha</v>
          </cell>
          <cell r="E631" t="str">
            <v>JULIET VALENCA DOS SANTOS</v>
          </cell>
          <cell r="F631" t="str">
            <v>2 - Outros Profissionais da Saúde</v>
          </cell>
          <cell r="G631" t="str">
            <v>2235-05</v>
          </cell>
          <cell r="H631">
            <v>44713</v>
          </cell>
          <cell r="I631">
            <v>35.159999999999997</v>
          </cell>
          <cell r="J631">
            <v>382.64960000000002</v>
          </cell>
          <cell r="K631">
            <v>0</v>
          </cell>
          <cell r="L631">
            <v>0</v>
          </cell>
          <cell r="M631"/>
          <cell r="O631">
            <v>2.19</v>
          </cell>
          <cell r="P631"/>
          <cell r="R631">
            <v>0</v>
          </cell>
          <cell r="S631">
            <v>0</v>
          </cell>
          <cell r="U631">
            <v>0</v>
          </cell>
          <cell r="V631"/>
          <cell r="X631"/>
          <cell r="Y631">
            <v>0</v>
          </cell>
          <cell r="Z631">
            <v>0</v>
          </cell>
          <cell r="AB631"/>
        </row>
        <row r="632">
          <cell r="C632" t="str">
            <v>HMR - Dra. Mercês Pontes Cunha</v>
          </cell>
          <cell r="E632" t="str">
            <v>JULIO VALENTE GALVAO</v>
          </cell>
          <cell r="F632" t="str">
            <v>1 - Médico</v>
          </cell>
          <cell r="G632" t="str">
            <v>2251-51</v>
          </cell>
          <cell r="H632">
            <v>44713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/>
          <cell r="O632">
            <v>8.75</v>
          </cell>
          <cell r="P632"/>
          <cell r="R632">
            <v>0</v>
          </cell>
          <cell r="S632">
            <v>0</v>
          </cell>
          <cell r="U632">
            <v>0</v>
          </cell>
          <cell r="V632"/>
          <cell r="X632"/>
          <cell r="Y632">
            <v>0</v>
          </cell>
          <cell r="Z632">
            <v>0</v>
          </cell>
          <cell r="AB632"/>
        </row>
        <row r="633">
          <cell r="C633" t="str">
            <v>HMR - Dra. Mercês Pontes Cunha</v>
          </cell>
          <cell r="E633" t="str">
            <v>JULLIANA CARDOSO ACIOLI</v>
          </cell>
          <cell r="F633" t="str">
            <v>2 - Outros Profissionais da Saúde</v>
          </cell>
          <cell r="G633" t="str">
            <v>2235-05</v>
          </cell>
          <cell r="H633">
            <v>44713</v>
          </cell>
          <cell r="I633">
            <v>36.33</v>
          </cell>
          <cell r="J633">
            <v>391.988</v>
          </cell>
          <cell r="K633">
            <v>0</v>
          </cell>
          <cell r="L633">
            <v>0</v>
          </cell>
          <cell r="M633"/>
          <cell r="O633">
            <v>2.19</v>
          </cell>
          <cell r="P633"/>
          <cell r="R633">
            <v>0</v>
          </cell>
          <cell r="S633">
            <v>0</v>
          </cell>
          <cell r="U633">
            <v>0</v>
          </cell>
          <cell r="V633"/>
          <cell r="X633"/>
          <cell r="Y633">
            <v>0</v>
          </cell>
          <cell r="Z633">
            <v>0</v>
          </cell>
          <cell r="AB633"/>
        </row>
        <row r="634">
          <cell r="C634" t="str">
            <v>HMR - Dra. Mercês Pontes Cunha</v>
          </cell>
          <cell r="E634" t="str">
            <v>KADINE MORAES E SILVA CAVALCANTI</v>
          </cell>
          <cell r="F634" t="str">
            <v>3 - Administrativo</v>
          </cell>
          <cell r="G634" t="str">
            <v>4110-10</v>
          </cell>
          <cell r="H634">
            <v>44713</v>
          </cell>
          <cell r="I634">
            <v>18.690000000000001</v>
          </cell>
          <cell r="J634">
            <v>149.596</v>
          </cell>
          <cell r="K634">
            <v>0</v>
          </cell>
          <cell r="L634">
            <v>0</v>
          </cell>
          <cell r="M634"/>
          <cell r="O634">
            <v>1.0900000000000001</v>
          </cell>
          <cell r="P634"/>
          <cell r="R634">
            <v>165.79999999999998</v>
          </cell>
          <cell r="S634">
            <v>93</v>
          </cell>
          <cell r="U634">
            <v>0</v>
          </cell>
          <cell r="V634"/>
          <cell r="X634"/>
          <cell r="Y634">
            <v>0</v>
          </cell>
          <cell r="Z634">
            <v>0</v>
          </cell>
          <cell r="AB634"/>
        </row>
        <row r="635">
          <cell r="C635" t="str">
            <v>HMR - Dra. Mercês Pontes Cunha</v>
          </cell>
          <cell r="E635" t="str">
            <v>KAMILA DE NAZARE RIBAS LEAL</v>
          </cell>
          <cell r="F635" t="str">
            <v>1 - Médico</v>
          </cell>
          <cell r="G635" t="str">
            <v>2251-25</v>
          </cell>
          <cell r="H635">
            <v>44713</v>
          </cell>
          <cell r="I635">
            <v>67.75</v>
          </cell>
          <cell r="J635">
            <v>541.99199999999996</v>
          </cell>
          <cell r="K635">
            <v>0</v>
          </cell>
          <cell r="L635">
            <v>0</v>
          </cell>
          <cell r="M635"/>
          <cell r="O635">
            <v>8.75</v>
          </cell>
          <cell r="P635"/>
          <cell r="R635">
            <v>0</v>
          </cell>
          <cell r="S635">
            <v>0</v>
          </cell>
          <cell r="U635">
            <v>0</v>
          </cell>
          <cell r="V635"/>
          <cell r="X635"/>
          <cell r="Y635">
            <v>0</v>
          </cell>
          <cell r="Z635">
            <v>0</v>
          </cell>
          <cell r="AB635"/>
        </row>
        <row r="636">
          <cell r="C636" t="str">
            <v>HMR - Dra. Mercês Pontes Cunha</v>
          </cell>
          <cell r="E636" t="str">
            <v>KANANDA RANNA RODRIGUES DE MELO</v>
          </cell>
          <cell r="F636" t="str">
            <v>2 - Outros Profissionais da Saúde</v>
          </cell>
          <cell r="G636" t="str">
            <v>3222-05</v>
          </cell>
          <cell r="H636">
            <v>44713</v>
          </cell>
          <cell r="I636">
            <v>15.91</v>
          </cell>
          <cell r="J636">
            <v>127.33920000000001</v>
          </cell>
          <cell r="K636">
            <v>0</v>
          </cell>
          <cell r="L636">
            <v>0</v>
          </cell>
          <cell r="M636"/>
          <cell r="O636">
            <v>1.0900000000000001</v>
          </cell>
          <cell r="P636"/>
          <cell r="R636">
            <v>445.29999999999995</v>
          </cell>
          <cell r="S636">
            <v>8.1999999999999993</v>
          </cell>
          <cell r="U636">
            <v>0</v>
          </cell>
          <cell r="V636"/>
          <cell r="X636"/>
          <cell r="Y636">
            <v>0</v>
          </cell>
          <cell r="Z636">
            <v>0</v>
          </cell>
          <cell r="AB636"/>
        </row>
        <row r="637">
          <cell r="C637" t="str">
            <v>HMR - Dra. Mercês Pontes Cunha</v>
          </cell>
          <cell r="E637" t="str">
            <v>KAREN CAMPOS D ARAUJO</v>
          </cell>
          <cell r="F637" t="str">
            <v>1 - Médico</v>
          </cell>
          <cell r="G637" t="str">
            <v>2251-25</v>
          </cell>
          <cell r="H637">
            <v>44713</v>
          </cell>
          <cell r="I637">
            <v>37.53</v>
          </cell>
          <cell r="J637">
            <v>300.19200000000001</v>
          </cell>
          <cell r="K637">
            <v>0</v>
          </cell>
          <cell r="L637">
            <v>0</v>
          </cell>
          <cell r="M637"/>
          <cell r="O637">
            <v>8.75</v>
          </cell>
          <cell r="P637"/>
          <cell r="R637">
            <v>0</v>
          </cell>
          <cell r="S637">
            <v>0</v>
          </cell>
          <cell r="U637">
            <v>0</v>
          </cell>
          <cell r="V637"/>
          <cell r="X637"/>
          <cell r="Y637">
            <v>0</v>
          </cell>
          <cell r="Z637">
            <v>0</v>
          </cell>
          <cell r="AB637"/>
        </row>
        <row r="638">
          <cell r="C638" t="str">
            <v>HMR - Dra. Mercês Pontes Cunha</v>
          </cell>
          <cell r="E638" t="str">
            <v>KAREN CRISTINA DOS SANTOS BEZERRA</v>
          </cell>
          <cell r="F638" t="str">
            <v>2 - Outros Profissionais da Saúde</v>
          </cell>
          <cell r="G638" t="str">
            <v>3222-05</v>
          </cell>
          <cell r="H638">
            <v>44713</v>
          </cell>
          <cell r="I638">
            <v>16.96</v>
          </cell>
          <cell r="J638">
            <v>135.744</v>
          </cell>
          <cell r="K638">
            <v>0</v>
          </cell>
          <cell r="L638">
            <v>0</v>
          </cell>
          <cell r="M638"/>
          <cell r="O638">
            <v>1.0900000000000001</v>
          </cell>
          <cell r="P638"/>
          <cell r="R638">
            <v>0</v>
          </cell>
          <cell r="S638">
            <v>0</v>
          </cell>
          <cell r="U638">
            <v>0</v>
          </cell>
          <cell r="V638"/>
          <cell r="X638"/>
          <cell r="Y638">
            <v>0</v>
          </cell>
          <cell r="Z638">
            <v>0</v>
          </cell>
          <cell r="AB638"/>
        </row>
        <row r="639">
          <cell r="C639" t="str">
            <v>HMR - Dra. Mercês Pontes Cunha</v>
          </cell>
          <cell r="E639" t="str">
            <v>KAREN THAISE PEREIRA LAFAYETTE</v>
          </cell>
          <cell r="F639" t="str">
            <v>1 - Médico</v>
          </cell>
          <cell r="G639" t="str">
            <v>2251-25</v>
          </cell>
          <cell r="H639">
            <v>44713</v>
          </cell>
          <cell r="I639">
            <v>37.53</v>
          </cell>
          <cell r="J639">
            <v>300.19200000000001</v>
          </cell>
          <cell r="K639">
            <v>0</v>
          </cell>
          <cell r="L639">
            <v>0</v>
          </cell>
          <cell r="M639"/>
          <cell r="O639">
            <v>8.75</v>
          </cell>
          <cell r="P639"/>
          <cell r="R639">
            <v>0</v>
          </cell>
          <cell r="S639">
            <v>0</v>
          </cell>
          <cell r="U639">
            <v>0</v>
          </cell>
          <cell r="V639"/>
          <cell r="X639"/>
          <cell r="Y639">
            <v>0</v>
          </cell>
          <cell r="Z639">
            <v>0</v>
          </cell>
          <cell r="AB639"/>
        </row>
        <row r="640">
          <cell r="C640" t="str">
            <v>HMR - Dra. Mercês Pontes Cunha</v>
          </cell>
          <cell r="E640" t="str">
            <v xml:space="preserve">KARINA ANDRADE DIAS </v>
          </cell>
          <cell r="F640" t="str">
            <v>2 - Outros Profissionais da Saúde</v>
          </cell>
          <cell r="G640" t="str">
            <v>2238-10</v>
          </cell>
          <cell r="H640">
            <v>44713</v>
          </cell>
          <cell r="I640">
            <v>26.94</v>
          </cell>
          <cell r="J640">
            <v>215.50080000000003</v>
          </cell>
          <cell r="K640">
            <v>0</v>
          </cell>
          <cell r="L640">
            <v>0</v>
          </cell>
          <cell r="M640"/>
          <cell r="O640">
            <v>1.0900000000000001</v>
          </cell>
          <cell r="P640"/>
          <cell r="R640">
            <v>306.5</v>
          </cell>
          <cell r="S640">
            <v>8.1999999999999993</v>
          </cell>
          <cell r="U640">
            <v>0</v>
          </cell>
          <cell r="V640"/>
          <cell r="X640"/>
          <cell r="Y640">
            <v>0</v>
          </cell>
          <cell r="Z640">
            <v>0</v>
          </cell>
          <cell r="AB640"/>
        </row>
        <row r="641">
          <cell r="C641" t="str">
            <v>HMR - Dra. Mercês Pontes Cunha</v>
          </cell>
          <cell r="E641" t="str">
            <v>KARINA ARAUJO DE LUNA</v>
          </cell>
          <cell r="F641" t="str">
            <v>3 - Administrativo</v>
          </cell>
          <cell r="G641" t="str">
            <v>4221-05</v>
          </cell>
          <cell r="H641">
            <v>44713</v>
          </cell>
          <cell r="I641">
            <v>22.18</v>
          </cell>
          <cell r="J641">
            <v>177.42000000000002</v>
          </cell>
          <cell r="K641">
            <v>0</v>
          </cell>
          <cell r="L641">
            <v>0</v>
          </cell>
          <cell r="M641"/>
          <cell r="O641">
            <v>1.0900000000000001</v>
          </cell>
          <cell r="P641"/>
          <cell r="R641">
            <v>0</v>
          </cell>
          <cell r="S641">
            <v>0</v>
          </cell>
          <cell r="U641">
            <v>0</v>
          </cell>
          <cell r="V641"/>
          <cell r="X641"/>
          <cell r="Y641">
            <v>0</v>
          </cell>
          <cell r="Z641">
            <v>0</v>
          </cell>
          <cell r="AB641"/>
        </row>
        <row r="642">
          <cell r="C642" t="str">
            <v>HMR - Dra. Mercês Pontes Cunha</v>
          </cell>
          <cell r="E642" t="str">
            <v>KARLA CRISTINA BOGAZ DE MOURA</v>
          </cell>
          <cell r="F642" t="str">
            <v>1 - Médico</v>
          </cell>
          <cell r="G642" t="str">
            <v>2251-24</v>
          </cell>
          <cell r="H642">
            <v>44713</v>
          </cell>
          <cell r="I642">
            <v>98.51</v>
          </cell>
          <cell r="J642">
            <v>788</v>
          </cell>
          <cell r="K642">
            <v>0</v>
          </cell>
          <cell r="L642">
            <v>0</v>
          </cell>
          <cell r="M642"/>
          <cell r="O642">
            <v>8.75</v>
          </cell>
          <cell r="P642"/>
          <cell r="R642">
            <v>0</v>
          </cell>
          <cell r="S642">
            <v>0</v>
          </cell>
          <cell r="U642">
            <v>0</v>
          </cell>
          <cell r="V642"/>
          <cell r="X642"/>
          <cell r="Y642">
            <v>0</v>
          </cell>
          <cell r="Z642">
            <v>0</v>
          </cell>
          <cell r="AB642"/>
        </row>
        <row r="643">
          <cell r="C643" t="str">
            <v>HMR - Dra. Mercês Pontes Cunha</v>
          </cell>
          <cell r="E643" t="str">
            <v xml:space="preserve">KARLA CRISTINA BOGAZ DE MOURA </v>
          </cell>
          <cell r="F643" t="str">
            <v>1 - Médico</v>
          </cell>
          <cell r="G643" t="str">
            <v>2251-24</v>
          </cell>
          <cell r="H643">
            <v>44713</v>
          </cell>
          <cell r="I643">
            <v>63.84</v>
          </cell>
          <cell r="J643">
            <v>510.79199999999997</v>
          </cell>
          <cell r="K643">
            <v>0</v>
          </cell>
          <cell r="L643">
            <v>0</v>
          </cell>
          <cell r="M643"/>
          <cell r="O643">
            <v>0</v>
          </cell>
          <cell r="P643"/>
          <cell r="R643">
            <v>0</v>
          </cell>
          <cell r="S643">
            <v>0</v>
          </cell>
          <cell r="U643">
            <v>0</v>
          </cell>
          <cell r="V643"/>
          <cell r="X643"/>
          <cell r="Y643">
            <v>0</v>
          </cell>
          <cell r="Z643">
            <v>0</v>
          </cell>
          <cell r="AB643"/>
        </row>
        <row r="644">
          <cell r="C644" t="str">
            <v>HMR - Dra. Mercês Pontes Cunha</v>
          </cell>
          <cell r="E644" t="str">
            <v>KARLA DANIELLE DE SOUZA MARTINS</v>
          </cell>
          <cell r="F644" t="str">
            <v>1 - Médico</v>
          </cell>
          <cell r="G644" t="str">
            <v>2251-24</v>
          </cell>
          <cell r="H644">
            <v>44713</v>
          </cell>
          <cell r="I644">
            <v>60.93</v>
          </cell>
          <cell r="J644">
            <v>487.392</v>
          </cell>
          <cell r="K644">
            <v>0</v>
          </cell>
          <cell r="L644">
            <v>0</v>
          </cell>
          <cell r="M644"/>
          <cell r="O644">
            <v>8.75</v>
          </cell>
          <cell r="P644"/>
          <cell r="R644">
            <v>0</v>
          </cell>
          <cell r="S644">
            <v>0</v>
          </cell>
          <cell r="U644">
            <v>0</v>
          </cell>
          <cell r="V644"/>
          <cell r="X644"/>
          <cell r="Y644">
            <v>0</v>
          </cell>
          <cell r="Z644">
            <v>0</v>
          </cell>
          <cell r="AB644"/>
        </row>
        <row r="645">
          <cell r="C645" t="str">
            <v>HMR - Dra. Mercês Pontes Cunha</v>
          </cell>
          <cell r="E645" t="str">
            <v>KARLA VALERIA GONCALVES</v>
          </cell>
          <cell r="F645" t="str">
            <v>2 - Outros Profissionais da Saúde</v>
          </cell>
          <cell r="G645" t="str">
            <v>2235-05</v>
          </cell>
          <cell r="H645">
            <v>44713</v>
          </cell>
          <cell r="I645">
            <v>43.95</v>
          </cell>
          <cell r="J645">
            <v>452.94960000000003</v>
          </cell>
          <cell r="K645">
            <v>0</v>
          </cell>
          <cell r="L645">
            <v>0</v>
          </cell>
          <cell r="M645"/>
          <cell r="O645">
            <v>2.19</v>
          </cell>
          <cell r="P645"/>
          <cell r="R645">
            <v>0</v>
          </cell>
          <cell r="S645">
            <v>0</v>
          </cell>
          <cell r="U645">
            <v>0</v>
          </cell>
          <cell r="V645"/>
          <cell r="X645"/>
          <cell r="Y645">
            <v>0</v>
          </cell>
          <cell r="Z645">
            <v>0</v>
          </cell>
          <cell r="AB645"/>
        </row>
        <row r="646">
          <cell r="C646" t="str">
            <v>HMR - Dra. Mercês Pontes Cunha</v>
          </cell>
          <cell r="E646" t="str">
            <v>KAROLAYNE ARAUJO DA SILVA</v>
          </cell>
          <cell r="F646" t="str">
            <v>3 - Administrativo</v>
          </cell>
          <cell r="G646" t="str">
            <v>2525-45</v>
          </cell>
          <cell r="H646">
            <v>44713</v>
          </cell>
          <cell r="I646">
            <v>24.5</v>
          </cell>
          <cell r="J646">
            <v>196</v>
          </cell>
          <cell r="K646">
            <v>0</v>
          </cell>
          <cell r="L646">
            <v>0</v>
          </cell>
          <cell r="M646"/>
          <cell r="O646">
            <v>1.0900000000000001</v>
          </cell>
          <cell r="P646"/>
          <cell r="R646">
            <v>251.89999999999995</v>
          </cell>
          <cell r="S646">
            <v>54</v>
          </cell>
          <cell r="U646">
            <v>0</v>
          </cell>
          <cell r="V646"/>
          <cell r="X646"/>
          <cell r="Y646">
            <v>0</v>
          </cell>
          <cell r="Z646">
            <v>0</v>
          </cell>
          <cell r="AB646"/>
        </row>
        <row r="647">
          <cell r="C647" t="str">
            <v>HMR - Dra. Mercês Pontes Cunha</v>
          </cell>
          <cell r="E647" t="str">
            <v>KASSIA IRIS SILVA MOURA</v>
          </cell>
          <cell r="F647" t="str">
            <v>2 - Outros Profissionais da Saúde</v>
          </cell>
          <cell r="G647" t="str">
            <v>2238-10</v>
          </cell>
          <cell r="H647">
            <v>44713</v>
          </cell>
          <cell r="I647">
            <v>26.93</v>
          </cell>
          <cell r="J647">
            <v>215.50080000000003</v>
          </cell>
          <cell r="K647">
            <v>0</v>
          </cell>
          <cell r="L647">
            <v>0</v>
          </cell>
          <cell r="M647"/>
          <cell r="O647">
            <v>1.0900000000000001</v>
          </cell>
          <cell r="P647"/>
          <cell r="R647">
            <v>0</v>
          </cell>
          <cell r="S647">
            <v>0</v>
          </cell>
          <cell r="U647">
            <v>0</v>
          </cell>
          <cell r="V647"/>
          <cell r="X647"/>
          <cell r="Y647">
            <v>0</v>
          </cell>
          <cell r="Z647">
            <v>0</v>
          </cell>
          <cell r="AB647"/>
        </row>
        <row r="648">
          <cell r="C648" t="str">
            <v>HMR - Dra. Mercês Pontes Cunha</v>
          </cell>
          <cell r="E648" t="str">
            <v>KASSIA MARIA BARBOSA DE SANTANA</v>
          </cell>
          <cell r="F648" t="str">
            <v>2 - Outros Profissionais da Saúde</v>
          </cell>
          <cell r="G648" t="str">
            <v>3222-05</v>
          </cell>
          <cell r="H648">
            <v>44713</v>
          </cell>
          <cell r="I648">
            <v>15.15</v>
          </cell>
          <cell r="J648">
            <v>121.2</v>
          </cell>
          <cell r="K648">
            <v>0</v>
          </cell>
          <cell r="L648">
            <v>0</v>
          </cell>
          <cell r="M648"/>
          <cell r="O648">
            <v>1.0900000000000001</v>
          </cell>
          <cell r="P648"/>
          <cell r="R648">
            <v>134.29999999999998</v>
          </cell>
          <cell r="S648">
            <v>72.72</v>
          </cell>
          <cell r="U648">
            <v>0</v>
          </cell>
          <cell r="V648"/>
          <cell r="X648"/>
          <cell r="Y648">
            <v>0</v>
          </cell>
          <cell r="Z648">
            <v>0</v>
          </cell>
          <cell r="AB648"/>
        </row>
        <row r="649">
          <cell r="C649" t="str">
            <v>HMR - Dra. Mercês Pontes Cunha</v>
          </cell>
          <cell r="E649" t="str">
            <v>KATIA MARIANA VIEIRA FELIX DA SILVA</v>
          </cell>
          <cell r="F649" t="str">
            <v>2 - Outros Profissionais da Saúde</v>
          </cell>
          <cell r="G649" t="str">
            <v>2235-05</v>
          </cell>
          <cell r="H649">
            <v>44713</v>
          </cell>
          <cell r="I649">
            <v>44.46</v>
          </cell>
          <cell r="J649">
            <v>490.87599999999998</v>
          </cell>
          <cell r="K649">
            <v>0</v>
          </cell>
          <cell r="L649">
            <v>0</v>
          </cell>
          <cell r="M649"/>
          <cell r="O649">
            <v>2.19</v>
          </cell>
          <cell r="P649"/>
          <cell r="R649">
            <v>0</v>
          </cell>
          <cell r="S649">
            <v>0</v>
          </cell>
          <cell r="U649">
            <v>0</v>
          </cell>
          <cell r="V649"/>
          <cell r="X649"/>
          <cell r="Y649">
            <v>0</v>
          </cell>
          <cell r="Z649">
            <v>0</v>
          </cell>
          <cell r="AB649"/>
        </row>
        <row r="650">
          <cell r="C650" t="str">
            <v>HMR - Dra. Mercês Pontes Cunha</v>
          </cell>
          <cell r="E650" t="str">
            <v>KATIA ROSANE BRITO MOREIRA DE BARROS</v>
          </cell>
          <cell r="F650" t="str">
            <v>2 - Outros Profissionais da Saúde</v>
          </cell>
          <cell r="G650" t="str">
            <v>3222-05</v>
          </cell>
          <cell r="H650">
            <v>44713</v>
          </cell>
          <cell r="I650">
            <v>14.86</v>
          </cell>
          <cell r="J650">
            <v>118.80799999999999</v>
          </cell>
          <cell r="K650">
            <v>0</v>
          </cell>
          <cell r="L650">
            <v>0</v>
          </cell>
          <cell r="M650"/>
          <cell r="O650">
            <v>1.0900000000000001</v>
          </cell>
          <cell r="P650"/>
          <cell r="R650">
            <v>93.299999999999983</v>
          </cell>
          <cell r="S650">
            <v>72.72</v>
          </cell>
          <cell r="U650">
            <v>0</v>
          </cell>
          <cell r="V650"/>
          <cell r="X650"/>
          <cell r="Y650">
            <v>0</v>
          </cell>
          <cell r="Z650">
            <v>0</v>
          </cell>
          <cell r="AB650"/>
        </row>
        <row r="651">
          <cell r="C651" t="str">
            <v>HMR - Dra. Mercês Pontes Cunha</v>
          </cell>
          <cell r="E651" t="str">
            <v>KATIA SIQUEIRA DE ALBUQUERQUE MOURA</v>
          </cell>
          <cell r="F651" t="str">
            <v>2 - Outros Profissionais da Saúde</v>
          </cell>
          <cell r="G651" t="str">
            <v>2235-05</v>
          </cell>
          <cell r="H651">
            <v>44713</v>
          </cell>
          <cell r="I651">
            <v>42.68</v>
          </cell>
          <cell r="J651">
            <v>442.83199999999999</v>
          </cell>
          <cell r="K651">
            <v>0</v>
          </cell>
          <cell r="L651">
            <v>0</v>
          </cell>
          <cell r="M651"/>
          <cell r="O651">
            <v>2.19</v>
          </cell>
          <cell r="P651"/>
          <cell r="R651">
            <v>0</v>
          </cell>
          <cell r="S651">
            <v>0</v>
          </cell>
          <cell r="U651">
            <v>0</v>
          </cell>
          <cell r="V651"/>
          <cell r="X651"/>
          <cell r="Y651">
            <v>0</v>
          </cell>
          <cell r="Z651">
            <v>0</v>
          </cell>
          <cell r="AB651"/>
        </row>
        <row r="652">
          <cell r="C652" t="str">
            <v>HMR - Dra. Mercês Pontes Cunha</v>
          </cell>
          <cell r="E652" t="str">
            <v>KELLY KALINE ACIOLI DE MELO</v>
          </cell>
          <cell r="F652" t="str">
            <v>1 - Médico</v>
          </cell>
          <cell r="G652" t="str">
            <v>2251-24</v>
          </cell>
          <cell r="H652">
            <v>44713</v>
          </cell>
          <cell r="I652">
            <v>63.84</v>
          </cell>
          <cell r="J652">
            <v>510.79199999999997</v>
          </cell>
          <cell r="K652">
            <v>0</v>
          </cell>
          <cell r="L652">
            <v>0</v>
          </cell>
          <cell r="M652"/>
          <cell r="O652">
            <v>8.75</v>
          </cell>
          <cell r="P652"/>
          <cell r="R652">
            <v>0</v>
          </cell>
          <cell r="S652">
            <v>0</v>
          </cell>
          <cell r="U652">
            <v>0</v>
          </cell>
          <cell r="V652"/>
          <cell r="X652"/>
          <cell r="Y652">
            <v>0</v>
          </cell>
          <cell r="Z652">
            <v>0</v>
          </cell>
          <cell r="AB652"/>
        </row>
        <row r="653">
          <cell r="C653" t="str">
            <v>HMR - Dra. Mercês Pontes Cunha</v>
          </cell>
          <cell r="E653" t="str">
            <v>KELY REBECA LIBERATO ALMEIDA XAVIER</v>
          </cell>
          <cell r="F653" t="str">
            <v>2 - Outros Profissionais da Saúde</v>
          </cell>
          <cell r="G653" t="str">
            <v>3222-05</v>
          </cell>
          <cell r="H653">
            <v>44713</v>
          </cell>
          <cell r="I653">
            <v>14.54</v>
          </cell>
          <cell r="J653">
            <v>116.352</v>
          </cell>
          <cell r="K653">
            <v>0</v>
          </cell>
          <cell r="L653">
            <v>0</v>
          </cell>
          <cell r="M653"/>
          <cell r="O653">
            <v>1.0900000000000001</v>
          </cell>
          <cell r="P653"/>
          <cell r="R653">
            <v>85.1</v>
          </cell>
          <cell r="S653">
            <v>72.72</v>
          </cell>
          <cell r="U653">
            <v>0</v>
          </cell>
          <cell r="V653"/>
          <cell r="X653"/>
          <cell r="Y653">
            <v>0</v>
          </cell>
          <cell r="Z653">
            <v>0</v>
          </cell>
          <cell r="AB653"/>
        </row>
        <row r="654">
          <cell r="C654" t="str">
            <v>HMR - Dra. Mercês Pontes Cunha</v>
          </cell>
          <cell r="E654" t="str">
            <v>KENIO OSMAR DE ARAUJO FORMIGA</v>
          </cell>
          <cell r="F654" t="str">
            <v>1 - Médico</v>
          </cell>
          <cell r="G654" t="str">
            <v>2251-25</v>
          </cell>
          <cell r="H654">
            <v>44713</v>
          </cell>
          <cell r="I654">
            <v>88.1</v>
          </cell>
          <cell r="J654">
            <v>704.79200000000003</v>
          </cell>
          <cell r="K654">
            <v>0</v>
          </cell>
          <cell r="L654">
            <v>0</v>
          </cell>
          <cell r="M654"/>
          <cell r="O654">
            <v>8.75</v>
          </cell>
          <cell r="P654"/>
          <cell r="R654">
            <v>0</v>
          </cell>
          <cell r="S654">
            <v>0</v>
          </cell>
          <cell r="U654">
            <v>0</v>
          </cell>
          <cell r="V654"/>
          <cell r="X654"/>
          <cell r="Y654">
            <v>0</v>
          </cell>
          <cell r="Z654">
            <v>0</v>
          </cell>
          <cell r="AB654"/>
        </row>
        <row r="655">
          <cell r="C655" t="str">
            <v>HMR - Dra. Mercês Pontes Cunha</v>
          </cell>
          <cell r="E655" t="str">
            <v>KEROLAINE CRISTINA DOS SANTOS</v>
          </cell>
          <cell r="F655" t="str">
            <v>2 - Outros Profissionais da Saúde</v>
          </cell>
          <cell r="G655" t="str">
            <v>3222-05</v>
          </cell>
          <cell r="H655">
            <v>44713</v>
          </cell>
          <cell r="I655">
            <v>16.12</v>
          </cell>
          <cell r="J655">
            <v>128.9744</v>
          </cell>
          <cell r="K655">
            <v>0</v>
          </cell>
          <cell r="L655">
            <v>0</v>
          </cell>
          <cell r="M655"/>
          <cell r="O655">
            <v>1.0900000000000001</v>
          </cell>
          <cell r="P655"/>
          <cell r="R655">
            <v>117.29999999999998</v>
          </cell>
          <cell r="S655">
            <v>72.72</v>
          </cell>
          <cell r="U655">
            <v>0</v>
          </cell>
          <cell r="V655"/>
          <cell r="X655"/>
          <cell r="Y655">
            <v>0</v>
          </cell>
          <cell r="Z655">
            <v>0</v>
          </cell>
          <cell r="AB655"/>
        </row>
        <row r="656">
          <cell r="C656" t="str">
            <v>HMR - Dra. Mercês Pontes Cunha</v>
          </cell>
          <cell r="E656" t="str">
            <v>KESSIA PAULA DA SILVA</v>
          </cell>
          <cell r="F656" t="str">
            <v>3 - Administrativo</v>
          </cell>
          <cell r="G656" t="str">
            <v>4110-10</v>
          </cell>
          <cell r="H656">
            <v>44713</v>
          </cell>
          <cell r="I656">
            <v>18.7</v>
          </cell>
          <cell r="J656">
            <v>149.596</v>
          </cell>
          <cell r="K656">
            <v>0</v>
          </cell>
          <cell r="L656">
            <v>0</v>
          </cell>
          <cell r="M656"/>
          <cell r="O656">
            <v>1.0900000000000001</v>
          </cell>
          <cell r="P656"/>
          <cell r="R656">
            <v>134.29999999999998</v>
          </cell>
          <cell r="S656">
            <v>8.1999999999999993</v>
          </cell>
          <cell r="U656">
            <v>0</v>
          </cell>
          <cell r="V656"/>
          <cell r="X656"/>
          <cell r="Y656">
            <v>0</v>
          </cell>
          <cell r="Z656">
            <v>0</v>
          </cell>
          <cell r="AB656"/>
        </row>
        <row r="657">
          <cell r="C657" t="str">
            <v>HMR - Dra. Mercês Pontes Cunha</v>
          </cell>
          <cell r="E657" t="str">
            <v>KEYLYANE MACEDO CRUZ COIMBRA</v>
          </cell>
          <cell r="F657" t="str">
            <v>2 - Outros Profissionais da Saúde</v>
          </cell>
          <cell r="G657" t="str">
            <v>2235-05</v>
          </cell>
          <cell r="H657">
            <v>44713</v>
          </cell>
          <cell r="I657">
            <v>43.01</v>
          </cell>
          <cell r="J657">
            <v>445.43520000000001</v>
          </cell>
          <cell r="K657">
            <v>0</v>
          </cell>
          <cell r="L657">
            <v>0</v>
          </cell>
          <cell r="M657"/>
          <cell r="O657">
            <v>2.19</v>
          </cell>
          <cell r="P657"/>
          <cell r="R657">
            <v>0</v>
          </cell>
          <cell r="S657">
            <v>0</v>
          </cell>
          <cell r="U657">
            <v>21.69</v>
          </cell>
          <cell r="V657"/>
          <cell r="X657"/>
          <cell r="Y657">
            <v>0</v>
          </cell>
          <cell r="Z657">
            <v>0</v>
          </cell>
          <cell r="AB657"/>
        </row>
        <row r="658">
          <cell r="C658" t="str">
            <v>HMR - Dra. Mercês Pontes Cunha</v>
          </cell>
          <cell r="E658" t="str">
            <v>KEZIA CANDIDO FERREIRA</v>
          </cell>
          <cell r="F658" t="str">
            <v>2 - Outros Profissionais da Saúde</v>
          </cell>
          <cell r="G658" t="str">
            <v>3222-05</v>
          </cell>
          <cell r="H658">
            <v>44713</v>
          </cell>
          <cell r="I658">
            <v>14.84</v>
          </cell>
          <cell r="J658">
            <v>118.756</v>
          </cell>
          <cell r="K658">
            <v>0</v>
          </cell>
          <cell r="L658">
            <v>0</v>
          </cell>
          <cell r="M658"/>
          <cell r="O658">
            <v>1.0900000000000001</v>
          </cell>
          <cell r="P658"/>
          <cell r="R658">
            <v>306.5</v>
          </cell>
          <cell r="S658">
            <v>8.1999999999999993</v>
          </cell>
          <cell r="U658">
            <v>0</v>
          </cell>
          <cell r="V658"/>
          <cell r="X658"/>
          <cell r="Y658">
            <v>0</v>
          </cell>
          <cell r="Z658">
            <v>0</v>
          </cell>
          <cell r="AB658"/>
        </row>
        <row r="659">
          <cell r="C659" t="str">
            <v>HMR - Dra. Mercês Pontes Cunha</v>
          </cell>
          <cell r="E659" t="str">
            <v>KILDARE DE ARRUDA ROCHA</v>
          </cell>
          <cell r="F659" t="str">
            <v>2 - Outros Profissionais da Saúde</v>
          </cell>
          <cell r="G659" t="str">
            <v>3222-05</v>
          </cell>
          <cell r="H659">
            <v>44713</v>
          </cell>
          <cell r="I659">
            <v>16.600000000000001</v>
          </cell>
          <cell r="J659">
            <v>132.77680000000001</v>
          </cell>
          <cell r="K659">
            <v>0</v>
          </cell>
          <cell r="L659">
            <v>0</v>
          </cell>
          <cell r="M659"/>
          <cell r="O659">
            <v>1.0900000000000001</v>
          </cell>
          <cell r="P659"/>
          <cell r="R659">
            <v>0</v>
          </cell>
          <cell r="S659">
            <v>0</v>
          </cell>
          <cell r="U659">
            <v>0</v>
          </cell>
          <cell r="V659"/>
          <cell r="X659"/>
          <cell r="Y659">
            <v>0</v>
          </cell>
          <cell r="Z659">
            <v>0</v>
          </cell>
          <cell r="AB659"/>
        </row>
        <row r="660">
          <cell r="C660" t="str">
            <v>HMR - Dra. Mercês Pontes Cunha</v>
          </cell>
          <cell r="E660" t="str">
            <v xml:space="preserve">KILMA MARIA DE VASCONCELOS ROCHA </v>
          </cell>
          <cell r="F660" t="str">
            <v>2 - Outros Profissionais da Saúde</v>
          </cell>
          <cell r="G660" t="str">
            <v>2235-05</v>
          </cell>
          <cell r="H660">
            <v>44713</v>
          </cell>
          <cell r="I660">
            <v>40.090000000000003</v>
          </cell>
          <cell r="J660">
            <v>422.1352</v>
          </cell>
          <cell r="K660">
            <v>0</v>
          </cell>
          <cell r="L660">
            <v>0</v>
          </cell>
          <cell r="M660"/>
          <cell r="O660">
            <v>2.19</v>
          </cell>
          <cell r="P660"/>
          <cell r="R660">
            <v>0</v>
          </cell>
          <cell r="S660">
            <v>0</v>
          </cell>
          <cell r="U660">
            <v>0</v>
          </cell>
          <cell r="V660"/>
          <cell r="X660"/>
          <cell r="Y660">
            <v>0</v>
          </cell>
          <cell r="Z660">
            <v>0</v>
          </cell>
          <cell r="AB660"/>
        </row>
        <row r="661">
          <cell r="C661" t="str">
            <v>HMR - Dra. Mercês Pontes Cunha</v>
          </cell>
          <cell r="E661" t="str">
            <v>KILMA SANTOS CAVALCANTI</v>
          </cell>
          <cell r="F661" t="str">
            <v>2 - Outros Profissionais da Saúde</v>
          </cell>
          <cell r="G661" t="str">
            <v>3222-05</v>
          </cell>
          <cell r="H661">
            <v>44713</v>
          </cell>
          <cell r="I661">
            <v>14.84</v>
          </cell>
          <cell r="J661">
            <v>118.7192</v>
          </cell>
          <cell r="K661">
            <v>0</v>
          </cell>
          <cell r="L661">
            <v>0</v>
          </cell>
          <cell r="M661"/>
          <cell r="O661">
            <v>1.0900000000000001</v>
          </cell>
          <cell r="P661"/>
          <cell r="R661">
            <v>0</v>
          </cell>
          <cell r="S661">
            <v>0</v>
          </cell>
          <cell r="U661">
            <v>0</v>
          </cell>
          <cell r="V661"/>
          <cell r="X661"/>
          <cell r="Y661">
            <v>0</v>
          </cell>
          <cell r="Z661">
            <v>0</v>
          </cell>
          <cell r="AB661"/>
        </row>
        <row r="662">
          <cell r="C662" t="str">
            <v>HMR - Dra. Mercês Pontes Cunha</v>
          </cell>
          <cell r="E662" t="str">
            <v>KLEBER ALVES FERREIRA</v>
          </cell>
          <cell r="F662" t="str">
            <v>3 - Administrativo</v>
          </cell>
          <cell r="G662" t="str">
            <v>5143-20</v>
          </cell>
          <cell r="H662">
            <v>44713</v>
          </cell>
          <cell r="I662">
            <v>15.15</v>
          </cell>
          <cell r="J662">
            <v>121.2</v>
          </cell>
          <cell r="K662">
            <v>0</v>
          </cell>
          <cell r="L662">
            <v>0</v>
          </cell>
          <cell r="M662"/>
          <cell r="O662">
            <v>1.0900000000000001</v>
          </cell>
          <cell r="P662"/>
          <cell r="R662">
            <v>175.5</v>
          </cell>
          <cell r="S662">
            <v>72.72</v>
          </cell>
          <cell r="U662">
            <v>0</v>
          </cell>
          <cell r="V662"/>
          <cell r="X662"/>
          <cell r="Y662">
            <v>0</v>
          </cell>
          <cell r="Z662">
            <v>0</v>
          </cell>
          <cell r="AB662"/>
        </row>
        <row r="663">
          <cell r="C663" t="str">
            <v>HMR - Dra. Mercês Pontes Cunha</v>
          </cell>
          <cell r="E663" t="str">
            <v>KYLZA ARRUDA</v>
          </cell>
          <cell r="F663" t="str">
            <v>1 - Médico</v>
          </cell>
          <cell r="G663" t="str">
            <v>2253-20</v>
          </cell>
          <cell r="H663">
            <v>44713</v>
          </cell>
          <cell r="I663">
            <v>63.84</v>
          </cell>
          <cell r="J663">
            <v>510.79199999999997</v>
          </cell>
          <cell r="K663">
            <v>0</v>
          </cell>
          <cell r="L663">
            <v>0</v>
          </cell>
          <cell r="M663"/>
          <cell r="O663">
            <v>8.75</v>
          </cell>
          <cell r="P663"/>
          <cell r="R663">
            <v>0</v>
          </cell>
          <cell r="S663">
            <v>0</v>
          </cell>
          <cell r="U663">
            <v>0</v>
          </cell>
          <cell r="V663"/>
          <cell r="X663"/>
          <cell r="Y663">
            <v>0</v>
          </cell>
          <cell r="Z663">
            <v>0</v>
          </cell>
          <cell r="AB663"/>
        </row>
        <row r="664">
          <cell r="C664" t="str">
            <v>HMR - Dra. Mercês Pontes Cunha</v>
          </cell>
          <cell r="E664" t="str">
            <v>LAILA MARIA SANTANA DE CARVALHO</v>
          </cell>
          <cell r="F664" t="str">
            <v>1 - Médico</v>
          </cell>
          <cell r="G664" t="str">
            <v>2251-24</v>
          </cell>
          <cell r="H664">
            <v>44713</v>
          </cell>
          <cell r="I664">
            <v>60.93</v>
          </cell>
          <cell r="J664">
            <v>487.392</v>
          </cell>
          <cell r="K664">
            <v>0</v>
          </cell>
          <cell r="L664">
            <v>0</v>
          </cell>
          <cell r="M664"/>
          <cell r="O664">
            <v>8.75</v>
          </cell>
          <cell r="P664"/>
          <cell r="R664">
            <v>0</v>
          </cell>
          <cell r="S664">
            <v>0</v>
          </cell>
          <cell r="U664">
            <v>0</v>
          </cell>
          <cell r="V664"/>
          <cell r="X664"/>
          <cell r="Y664">
            <v>0</v>
          </cell>
          <cell r="Z664">
            <v>0</v>
          </cell>
          <cell r="AB664"/>
        </row>
        <row r="665">
          <cell r="C665" t="str">
            <v>HMR - Dra. Mercês Pontes Cunha</v>
          </cell>
          <cell r="E665" t="str">
            <v>LAIS PEREIRA DE MEDEIROS</v>
          </cell>
          <cell r="F665" t="str">
            <v>1 - Médico</v>
          </cell>
          <cell r="G665" t="str">
            <v>2252-85</v>
          </cell>
          <cell r="H665">
            <v>44713</v>
          </cell>
          <cell r="I665">
            <v>60.93</v>
          </cell>
          <cell r="J665">
            <v>487.392</v>
          </cell>
          <cell r="K665">
            <v>0</v>
          </cell>
          <cell r="L665">
            <v>0</v>
          </cell>
          <cell r="M665"/>
          <cell r="O665">
            <v>8.75</v>
          </cell>
          <cell r="P665"/>
          <cell r="R665">
            <v>0</v>
          </cell>
          <cell r="S665">
            <v>0</v>
          </cell>
          <cell r="U665">
            <v>0</v>
          </cell>
          <cell r="V665"/>
          <cell r="X665"/>
          <cell r="Y665">
            <v>0</v>
          </cell>
          <cell r="Z665">
            <v>0</v>
          </cell>
          <cell r="AB665"/>
        </row>
        <row r="666">
          <cell r="C666" t="str">
            <v>HMR - Dra. Mercês Pontes Cunha</v>
          </cell>
          <cell r="E666" t="str">
            <v>LARA MARIA CASTILHO BARROS CAVALCANTI</v>
          </cell>
          <cell r="F666" t="str">
            <v>1 - Médico</v>
          </cell>
          <cell r="G666" t="str">
            <v>2251-24</v>
          </cell>
          <cell r="H666">
            <v>44713</v>
          </cell>
          <cell r="I666">
            <v>66.78</v>
          </cell>
          <cell r="J666">
            <v>534.19200000000001</v>
          </cell>
          <cell r="K666">
            <v>0</v>
          </cell>
          <cell r="L666">
            <v>0</v>
          </cell>
          <cell r="M666"/>
          <cell r="O666">
            <v>8.75</v>
          </cell>
          <cell r="P666"/>
          <cell r="R666">
            <v>0</v>
          </cell>
          <cell r="S666">
            <v>0</v>
          </cell>
          <cell r="U666">
            <v>0</v>
          </cell>
          <cell r="V666"/>
          <cell r="X666"/>
          <cell r="Y666">
            <v>0</v>
          </cell>
          <cell r="Z666">
            <v>0</v>
          </cell>
          <cell r="AB666"/>
        </row>
        <row r="667">
          <cell r="C667" t="str">
            <v>HMR - Dra. Mercês Pontes Cunha</v>
          </cell>
          <cell r="E667" t="str">
            <v>LARISSA CLARA VIEIRA CLEYPAUL</v>
          </cell>
          <cell r="F667" t="str">
            <v>1 - Médico</v>
          </cell>
          <cell r="G667" t="str">
            <v>2251-24</v>
          </cell>
          <cell r="H667">
            <v>44713</v>
          </cell>
          <cell r="I667">
            <v>58.25</v>
          </cell>
          <cell r="J667">
            <v>465.95280000000002</v>
          </cell>
          <cell r="K667">
            <v>0</v>
          </cell>
          <cell r="L667">
            <v>0</v>
          </cell>
          <cell r="M667"/>
          <cell r="O667">
            <v>8.75</v>
          </cell>
          <cell r="P667"/>
          <cell r="R667">
            <v>0</v>
          </cell>
          <cell r="S667">
            <v>0</v>
          </cell>
          <cell r="U667">
            <v>0</v>
          </cell>
          <cell r="V667"/>
          <cell r="X667"/>
          <cell r="Y667">
            <v>0</v>
          </cell>
          <cell r="Z667">
            <v>0</v>
          </cell>
          <cell r="AB667"/>
        </row>
        <row r="668">
          <cell r="C668" t="str">
            <v>HMR - Dra. Mercês Pontes Cunha</v>
          </cell>
          <cell r="E668" t="str">
            <v>LARISSA RIANE DE AGUIAR BARBOSA</v>
          </cell>
          <cell r="F668" t="str">
            <v>2 - Outros Profissionais da Saúde</v>
          </cell>
          <cell r="G668" t="str">
            <v>2235-05</v>
          </cell>
          <cell r="H668">
            <v>44713</v>
          </cell>
          <cell r="I668">
            <v>46.53</v>
          </cell>
          <cell r="J668">
            <v>473.66480000000007</v>
          </cell>
          <cell r="K668">
            <v>0</v>
          </cell>
          <cell r="L668">
            <v>0</v>
          </cell>
          <cell r="M668"/>
          <cell r="O668">
            <v>2.19</v>
          </cell>
          <cell r="P668"/>
          <cell r="R668">
            <v>0</v>
          </cell>
          <cell r="S668">
            <v>0</v>
          </cell>
          <cell r="U668">
            <v>132.20000000000002</v>
          </cell>
          <cell r="V668"/>
          <cell r="X668"/>
          <cell r="Y668">
            <v>0</v>
          </cell>
          <cell r="Z668">
            <v>0</v>
          </cell>
          <cell r="AB668"/>
        </row>
        <row r="669">
          <cell r="C669" t="str">
            <v>HMR - Dra. Mercês Pontes Cunha</v>
          </cell>
          <cell r="E669" t="str">
            <v>LAURA LOPES SOBRAL</v>
          </cell>
          <cell r="F669" t="str">
            <v>3 - Administrativo</v>
          </cell>
          <cell r="G669" t="str">
            <v>4131-05</v>
          </cell>
          <cell r="H669">
            <v>44713</v>
          </cell>
          <cell r="I669">
            <v>32.65</v>
          </cell>
          <cell r="J669">
            <v>261.18</v>
          </cell>
          <cell r="K669">
            <v>0</v>
          </cell>
          <cell r="L669">
            <v>0</v>
          </cell>
          <cell r="M669"/>
          <cell r="O669">
            <v>1.0900000000000001</v>
          </cell>
          <cell r="P669"/>
          <cell r="R669">
            <v>0</v>
          </cell>
          <cell r="S669">
            <v>0</v>
          </cell>
          <cell r="U669">
            <v>0</v>
          </cell>
          <cell r="V669"/>
          <cell r="X669"/>
          <cell r="Y669">
            <v>0</v>
          </cell>
          <cell r="Z669">
            <v>0</v>
          </cell>
          <cell r="AB669"/>
        </row>
        <row r="670">
          <cell r="C670" t="str">
            <v>HMR - Dra. Mercês Pontes Cunha</v>
          </cell>
          <cell r="E670" t="str">
            <v>LEA VALERIA DE ALMEIDA E SILVA</v>
          </cell>
          <cell r="F670" t="str">
            <v>2 - Outros Profissionais da Saúde</v>
          </cell>
          <cell r="G670" t="str">
            <v>2516-05</v>
          </cell>
          <cell r="H670">
            <v>44713</v>
          </cell>
          <cell r="I670">
            <v>69.02</v>
          </cell>
          <cell r="J670">
            <v>552.12639999999999</v>
          </cell>
          <cell r="K670">
            <v>0</v>
          </cell>
          <cell r="L670">
            <v>0</v>
          </cell>
          <cell r="M670"/>
          <cell r="O670">
            <v>1.0900000000000001</v>
          </cell>
          <cell r="P670"/>
          <cell r="R670">
            <v>0</v>
          </cell>
          <cell r="S670">
            <v>0</v>
          </cell>
          <cell r="U670">
            <v>0</v>
          </cell>
          <cell r="V670"/>
          <cell r="X670"/>
          <cell r="Y670">
            <v>0</v>
          </cell>
          <cell r="Z670">
            <v>0</v>
          </cell>
          <cell r="AB670"/>
        </row>
        <row r="671">
          <cell r="C671" t="str">
            <v>HMR - Dra. Mercês Pontes Cunha</v>
          </cell>
          <cell r="E671" t="str">
            <v>LEANDRO DE MOURA LEITE</v>
          </cell>
          <cell r="F671" t="str">
            <v>3 - Administrativo</v>
          </cell>
          <cell r="G671" t="str">
            <v>5174-10</v>
          </cell>
          <cell r="H671">
            <v>44713</v>
          </cell>
          <cell r="I671">
            <v>18.440000000000001</v>
          </cell>
          <cell r="J671">
            <v>147.44640000000001</v>
          </cell>
          <cell r="K671">
            <v>0</v>
          </cell>
          <cell r="L671">
            <v>0</v>
          </cell>
          <cell r="M671"/>
          <cell r="O671">
            <v>1.0900000000000001</v>
          </cell>
          <cell r="P671"/>
          <cell r="R671">
            <v>0</v>
          </cell>
          <cell r="S671">
            <v>0</v>
          </cell>
          <cell r="U671">
            <v>0</v>
          </cell>
          <cell r="V671"/>
          <cell r="X671"/>
          <cell r="Y671">
            <v>0</v>
          </cell>
          <cell r="Z671">
            <v>0</v>
          </cell>
          <cell r="AB671"/>
        </row>
        <row r="672">
          <cell r="C672" t="str">
            <v>HMR - Dra. Mercês Pontes Cunha</v>
          </cell>
          <cell r="E672" t="str">
            <v>LEANDRO RODRIGO DA SILVA SANTOS DE SANTANA</v>
          </cell>
          <cell r="F672" t="str">
            <v>2 - Outros Profissionais da Saúde</v>
          </cell>
          <cell r="G672" t="str">
            <v>3222-05</v>
          </cell>
          <cell r="H672">
            <v>44713</v>
          </cell>
          <cell r="I672">
            <v>14.54</v>
          </cell>
          <cell r="J672">
            <v>116.352</v>
          </cell>
          <cell r="K672">
            <v>0</v>
          </cell>
          <cell r="L672">
            <v>0</v>
          </cell>
          <cell r="M672"/>
          <cell r="O672">
            <v>1.0900000000000001</v>
          </cell>
          <cell r="P672"/>
          <cell r="R672">
            <v>0</v>
          </cell>
          <cell r="S672">
            <v>0</v>
          </cell>
          <cell r="U672">
            <v>0</v>
          </cell>
          <cell r="V672"/>
          <cell r="X672"/>
          <cell r="Y672">
            <v>0</v>
          </cell>
          <cell r="Z672">
            <v>0</v>
          </cell>
          <cell r="AB672"/>
        </row>
        <row r="673">
          <cell r="C673" t="str">
            <v>HMR - Dra. Mercês Pontes Cunha</v>
          </cell>
          <cell r="E673" t="str">
            <v>LEILA BARROS ARAUJO MARTINS DE LIMA</v>
          </cell>
          <cell r="F673" t="str">
            <v>3 - Administrativo</v>
          </cell>
          <cell r="G673" t="str">
            <v>1421-15</v>
          </cell>
          <cell r="H673">
            <v>44713</v>
          </cell>
          <cell r="I673">
            <v>92.53</v>
          </cell>
          <cell r="J673">
            <v>740.23759999999993</v>
          </cell>
          <cell r="K673">
            <v>0</v>
          </cell>
          <cell r="L673">
            <v>0</v>
          </cell>
          <cell r="M673"/>
          <cell r="O673">
            <v>1.0900000000000001</v>
          </cell>
          <cell r="P673"/>
          <cell r="R673">
            <v>0</v>
          </cell>
          <cell r="S673">
            <v>0</v>
          </cell>
          <cell r="U673">
            <v>69.430000000000007</v>
          </cell>
          <cell r="V673"/>
          <cell r="X673"/>
          <cell r="Y673">
            <v>0</v>
          </cell>
          <cell r="Z673">
            <v>0</v>
          </cell>
          <cell r="AB673"/>
        </row>
        <row r="674">
          <cell r="C674" t="str">
            <v>HMR - Dra. Mercês Pontes Cunha</v>
          </cell>
          <cell r="E674" t="str">
            <v xml:space="preserve">LEILA FERNANDA DA SILVA </v>
          </cell>
          <cell r="F674" t="str">
            <v>3 - Administrativo</v>
          </cell>
          <cell r="G674" t="str">
            <v>4221-05</v>
          </cell>
          <cell r="H674">
            <v>44713</v>
          </cell>
          <cell r="I674">
            <v>15.16</v>
          </cell>
          <cell r="J674">
            <v>121.2</v>
          </cell>
          <cell r="K674">
            <v>0</v>
          </cell>
          <cell r="L674">
            <v>0</v>
          </cell>
          <cell r="M674"/>
          <cell r="O674">
            <v>1.0900000000000001</v>
          </cell>
          <cell r="P674"/>
          <cell r="R674">
            <v>93.299999999999983</v>
          </cell>
          <cell r="S674">
            <v>72.72</v>
          </cell>
          <cell r="U674">
            <v>0</v>
          </cell>
          <cell r="V674"/>
          <cell r="X674"/>
          <cell r="Y674">
            <v>0</v>
          </cell>
          <cell r="Z674">
            <v>0</v>
          </cell>
          <cell r="AB674"/>
        </row>
        <row r="675">
          <cell r="C675" t="str">
            <v>HMR - Dra. Mercês Pontes Cunha</v>
          </cell>
          <cell r="E675" t="str">
            <v>LENILDA NASCIMENTO SILVA</v>
          </cell>
          <cell r="F675" t="str">
            <v>2 - Outros Profissionais da Saúde</v>
          </cell>
          <cell r="G675" t="str">
            <v>2235-05</v>
          </cell>
          <cell r="H675">
            <v>44713</v>
          </cell>
          <cell r="I675">
            <v>49.07</v>
          </cell>
          <cell r="J675">
            <v>493.93360000000001</v>
          </cell>
          <cell r="K675">
            <v>0</v>
          </cell>
          <cell r="L675">
            <v>0</v>
          </cell>
          <cell r="M675"/>
          <cell r="O675">
            <v>2.19</v>
          </cell>
          <cell r="P675"/>
          <cell r="R675">
            <v>0</v>
          </cell>
          <cell r="S675">
            <v>0</v>
          </cell>
          <cell r="U675">
            <v>0</v>
          </cell>
          <cell r="V675"/>
          <cell r="X675"/>
          <cell r="Y675">
            <v>0</v>
          </cell>
          <cell r="Z675">
            <v>0</v>
          </cell>
          <cell r="AB675"/>
        </row>
        <row r="676">
          <cell r="C676" t="str">
            <v>HMR - Dra. Mercês Pontes Cunha</v>
          </cell>
          <cell r="E676" t="str">
            <v>LENILSON BARBOSA SANTOS E SILVA</v>
          </cell>
          <cell r="F676" t="str">
            <v>3 - Administrativo</v>
          </cell>
          <cell r="G676" t="str">
            <v>4131-15</v>
          </cell>
          <cell r="H676">
            <v>44713</v>
          </cell>
          <cell r="I676">
            <v>15.5</v>
          </cell>
          <cell r="J676">
            <v>124.004</v>
          </cell>
          <cell r="K676">
            <v>0</v>
          </cell>
          <cell r="L676">
            <v>0</v>
          </cell>
          <cell r="M676"/>
          <cell r="O676">
            <v>1.0900000000000001</v>
          </cell>
          <cell r="P676"/>
          <cell r="R676">
            <v>0</v>
          </cell>
          <cell r="S676">
            <v>0</v>
          </cell>
          <cell r="U676">
            <v>0</v>
          </cell>
          <cell r="V676"/>
          <cell r="X676"/>
          <cell r="Y676">
            <v>0</v>
          </cell>
          <cell r="Z676">
            <v>0</v>
          </cell>
          <cell r="AB676"/>
        </row>
        <row r="677">
          <cell r="C677" t="str">
            <v>HMR - Dra. Mercês Pontes Cunha</v>
          </cell>
          <cell r="E677" t="str">
            <v>LENISE ALMEIDA SILVEIRA CARVALHO</v>
          </cell>
          <cell r="F677" t="str">
            <v>1 - Médico</v>
          </cell>
          <cell r="G677" t="str">
            <v>2252-55</v>
          </cell>
          <cell r="H677">
            <v>44713</v>
          </cell>
          <cell r="I677">
            <v>63.84</v>
          </cell>
          <cell r="J677">
            <v>510.79199999999997</v>
          </cell>
          <cell r="K677">
            <v>0</v>
          </cell>
          <cell r="L677">
            <v>0</v>
          </cell>
          <cell r="M677"/>
          <cell r="O677">
            <v>8.75</v>
          </cell>
          <cell r="P677"/>
          <cell r="R677">
            <v>0</v>
          </cell>
          <cell r="S677">
            <v>0</v>
          </cell>
          <cell r="U677">
            <v>0</v>
          </cell>
          <cell r="V677"/>
          <cell r="X677"/>
          <cell r="Y677">
            <v>0</v>
          </cell>
          <cell r="Z677">
            <v>0</v>
          </cell>
          <cell r="AB677"/>
        </row>
        <row r="678">
          <cell r="C678" t="str">
            <v>HMR - Dra. Mercês Pontes Cunha</v>
          </cell>
          <cell r="E678" t="str">
            <v>LEONARDO ALVES MARQUES DA SILVA</v>
          </cell>
          <cell r="F678" t="str">
            <v>2 - Outros Profissionais da Saúde</v>
          </cell>
          <cell r="G678" t="str">
            <v>2235-05</v>
          </cell>
          <cell r="H678">
            <v>44713</v>
          </cell>
          <cell r="I678">
            <v>32.75</v>
          </cell>
          <cell r="J678">
            <v>363.47200000000004</v>
          </cell>
          <cell r="K678">
            <v>0</v>
          </cell>
          <cell r="L678">
            <v>0</v>
          </cell>
          <cell r="M678"/>
          <cell r="O678">
            <v>2.19</v>
          </cell>
          <cell r="P678"/>
          <cell r="R678">
            <v>0</v>
          </cell>
          <cell r="S678">
            <v>0</v>
          </cell>
          <cell r="U678">
            <v>0</v>
          </cell>
          <cell r="V678"/>
          <cell r="X678"/>
          <cell r="Y678">
            <v>0</v>
          </cell>
          <cell r="Z678">
            <v>0</v>
          </cell>
          <cell r="AB678"/>
        </row>
        <row r="679">
          <cell r="C679" t="str">
            <v>HMR - Dra. Mercês Pontes Cunha</v>
          </cell>
          <cell r="E679" t="str">
            <v>LEONARDO BEZERRA SALOMONI</v>
          </cell>
          <cell r="F679" t="str">
            <v>3 - Administrativo</v>
          </cell>
          <cell r="G679" t="str">
            <v>4131-05</v>
          </cell>
          <cell r="H679">
            <v>44713</v>
          </cell>
          <cell r="I679">
            <v>31.1</v>
          </cell>
          <cell r="J679">
            <v>248.7432</v>
          </cell>
          <cell r="K679">
            <v>0</v>
          </cell>
          <cell r="L679">
            <v>0</v>
          </cell>
          <cell r="M679"/>
          <cell r="O679">
            <v>1.0900000000000001</v>
          </cell>
          <cell r="P679"/>
          <cell r="R679">
            <v>0</v>
          </cell>
          <cell r="S679">
            <v>0</v>
          </cell>
          <cell r="U679">
            <v>0</v>
          </cell>
          <cell r="V679"/>
          <cell r="X679"/>
          <cell r="Y679">
            <v>0</v>
          </cell>
          <cell r="Z679">
            <v>0</v>
          </cell>
          <cell r="AB679"/>
        </row>
        <row r="680">
          <cell r="C680" t="str">
            <v>HMR - Dra. Mercês Pontes Cunha</v>
          </cell>
          <cell r="E680" t="str">
            <v>LEONARDO FERNANDO DA SILVA</v>
          </cell>
          <cell r="F680" t="str">
            <v>2 - Outros Profissionais da Saúde</v>
          </cell>
          <cell r="G680" t="str">
            <v>3242-05</v>
          </cell>
          <cell r="H680">
            <v>44713</v>
          </cell>
          <cell r="I680">
            <v>18.149999999999999</v>
          </cell>
          <cell r="J680">
            <v>145.19120000000001</v>
          </cell>
          <cell r="K680">
            <v>0</v>
          </cell>
          <cell r="L680">
            <v>0</v>
          </cell>
          <cell r="M680"/>
          <cell r="O680">
            <v>1.0900000000000001</v>
          </cell>
          <cell r="P680"/>
          <cell r="R680">
            <v>0</v>
          </cell>
          <cell r="S680">
            <v>0</v>
          </cell>
          <cell r="U680">
            <v>0</v>
          </cell>
          <cell r="V680"/>
          <cell r="X680"/>
          <cell r="Y680">
            <v>0</v>
          </cell>
          <cell r="Z680">
            <v>0</v>
          </cell>
          <cell r="AB680"/>
        </row>
        <row r="681">
          <cell r="C681" t="str">
            <v>HMR - Dra. Mercês Pontes Cunha</v>
          </cell>
          <cell r="E681" t="str">
            <v>LEONARDO FRANCISCO SANTOS AMORIM</v>
          </cell>
          <cell r="F681" t="str">
            <v>3 - Administrativo</v>
          </cell>
          <cell r="G681" t="str">
            <v>5143-20</v>
          </cell>
          <cell r="H681">
            <v>44713</v>
          </cell>
          <cell r="I681">
            <v>18.46</v>
          </cell>
          <cell r="J681">
            <v>147.61760000000001</v>
          </cell>
          <cell r="K681">
            <v>0</v>
          </cell>
          <cell r="L681">
            <v>0</v>
          </cell>
          <cell r="M681"/>
          <cell r="O681">
            <v>1.0900000000000001</v>
          </cell>
          <cell r="P681"/>
          <cell r="R681">
            <v>93.299999999999983</v>
          </cell>
          <cell r="S681">
            <v>72.72</v>
          </cell>
          <cell r="U681">
            <v>0</v>
          </cell>
          <cell r="V681"/>
          <cell r="X681"/>
          <cell r="Y681">
            <v>0</v>
          </cell>
          <cell r="Z681">
            <v>0</v>
          </cell>
          <cell r="AB681"/>
        </row>
        <row r="682">
          <cell r="C682" t="str">
            <v>HMR - Dra. Mercês Pontes Cunha</v>
          </cell>
          <cell r="E682" t="str">
            <v>LEONOR VIANA NOBREGA DA ROCHA</v>
          </cell>
          <cell r="F682" t="str">
            <v>1 - Médico</v>
          </cell>
          <cell r="G682" t="str">
            <v>2251-25</v>
          </cell>
          <cell r="H682">
            <v>44713</v>
          </cell>
          <cell r="I682">
            <v>60.93</v>
          </cell>
          <cell r="J682">
            <v>487.392</v>
          </cell>
          <cell r="K682">
            <v>0</v>
          </cell>
          <cell r="L682">
            <v>0</v>
          </cell>
          <cell r="M682"/>
          <cell r="O682">
            <v>8.75</v>
          </cell>
          <cell r="P682"/>
          <cell r="R682">
            <v>0</v>
          </cell>
          <cell r="S682">
            <v>0</v>
          </cell>
          <cell r="U682">
            <v>0</v>
          </cell>
          <cell r="V682"/>
          <cell r="X682"/>
          <cell r="Y682">
            <v>0</v>
          </cell>
          <cell r="Z682">
            <v>0</v>
          </cell>
          <cell r="AB682"/>
        </row>
        <row r="683">
          <cell r="C683" t="str">
            <v>HMR - Dra. Mercês Pontes Cunha</v>
          </cell>
          <cell r="E683" t="str">
            <v>LETICIA DA COSTA ARAUJO</v>
          </cell>
          <cell r="F683" t="str">
            <v>2 - Outros Profissionais da Saúde</v>
          </cell>
          <cell r="G683" t="str">
            <v>2234-05</v>
          </cell>
          <cell r="H683">
            <v>44713</v>
          </cell>
          <cell r="I683">
            <v>40.49</v>
          </cell>
          <cell r="J683">
            <v>460.0104</v>
          </cell>
          <cell r="K683">
            <v>0</v>
          </cell>
          <cell r="L683">
            <v>0</v>
          </cell>
          <cell r="M683"/>
          <cell r="O683">
            <v>1.0900000000000001</v>
          </cell>
          <cell r="P683"/>
          <cell r="R683">
            <v>134.29999999999998</v>
          </cell>
          <cell r="S683">
            <v>8.1999999999999993</v>
          </cell>
          <cell r="U683">
            <v>0</v>
          </cell>
          <cell r="V683"/>
          <cell r="X683"/>
          <cell r="Y683">
            <v>0</v>
          </cell>
          <cell r="Z683">
            <v>0</v>
          </cell>
          <cell r="AB683"/>
        </row>
        <row r="684">
          <cell r="C684" t="str">
            <v>HMR - Dra. Mercês Pontes Cunha</v>
          </cell>
          <cell r="E684" t="str">
            <v xml:space="preserve">LETICIA DE LIRA MARCOS </v>
          </cell>
          <cell r="F684" t="str">
            <v>3 - Administrativo</v>
          </cell>
          <cell r="G684" t="str">
            <v>4141-05</v>
          </cell>
          <cell r="H684">
            <v>44713</v>
          </cell>
          <cell r="I684">
            <v>13.96</v>
          </cell>
          <cell r="J684">
            <v>111.604</v>
          </cell>
          <cell r="K684">
            <v>0</v>
          </cell>
          <cell r="L684">
            <v>0</v>
          </cell>
          <cell r="M684"/>
          <cell r="O684">
            <v>1.0900000000000001</v>
          </cell>
          <cell r="P684"/>
          <cell r="R684">
            <v>0</v>
          </cell>
          <cell r="S684">
            <v>0</v>
          </cell>
          <cell r="U684">
            <v>0</v>
          </cell>
          <cell r="V684"/>
          <cell r="X684"/>
          <cell r="Y684">
            <v>0</v>
          </cell>
          <cell r="Z684">
            <v>0</v>
          </cell>
          <cell r="AB684"/>
        </row>
        <row r="685">
          <cell r="C685" t="str">
            <v>HMR - Dra. Mercês Pontes Cunha</v>
          </cell>
          <cell r="E685" t="str">
            <v>LEXSSANDER MATEUS SILVA MACEDO</v>
          </cell>
          <cell r="F685" t="str">
            <v>3 - Administrativo</v>
          </cell>
          <cell r="G685" t="str">
            <v>4141-05</v>
          </cell>
          <cell r="H685">
            <v>44713</v>
          </cell>
          <cell r="I685">
            <v>18.82</v>
          </cell>
          <cell r="J685">
            <v>150.57920000000001</v>
          </cell>
          <cell r="K685">
            <v>0</v>
          </cell>
          <cell r="L685">
            <v>0</v>
          </cell>
          <cell r="M685"/>
          <cell r="O685">
            <v>1.0900000000000001</v>
          </cell>
          <cell r="P685"/>
          <cell r="R685">
            <v>0</v>
          </cell>
          <cell r="S685">
            <v>0</v>
          </cell>
          <cell r="U685">
            <v>0</v>
          </cell>
          <cell r="V685"/>
          <cell r="X685"/>
          <cell r="Y685">
            <v>0</v>
          </cell>
          <cell r="Z685">
            <v>0</v>
          </cell>
          <cell r="AB685"/>
        </row>
        <row r="686">
          <cell r="C686" t="str">
            <v>HMR - Dra. Mercês Pontes Cunha</v>
          </cell>
          <cell r="E686" t="str">
            <v xml:space="preserve">LIDIA CARDOSO DE SIQUEIRA </v>
          </cell>
          <cell r="F686" t="str">
            <v>1 - Médico</v>
          </cell>
          <cell r="G686" t="str">
            <v>2251-51</v>
          </cell>
          <cell r="H686">
            <v>44713</v>
          </cell>
          <cell r="I686">
            <v>73.430000000000007</v>
          </cell>
          <cell r="J686">
            <v>587.42240000000004</v>
          </cell>
          <cell r="K686">
            <v>0</v>
          </cell>
          <cell r="L686">
            <v>0</v>
          </cell>
          <cell r="M686"/>
          <cell r="O686">
            <v>8.75</v>
          </cell>
          <cell r="P686"/>
          <cell r="R686">
            <v>0</v>
          </cell>
          <cell r="S686">
            <v>0</v>
          </cell>
          <cell r="U686">
            <v>0</v>
          </cell>
          <cell r="V686"/>
          <cell r="X686"/>
          <cell r="Y686">
            <v>0</v>
          </cell>
          <cell r="Z686">
            <v>0</v>
          </cell>
          <cell r="AB686"/>
        </row>
        <row r="687">
          <cell r="C687" t="str">
            <v>HMR - Dra. Mercês Pontes Cunha</v>
          </cell>
          <cell r="E687" t="str">
            <v>LILIAN OLIVEIRA DA SILVA</v>
          </cell>
          <cell r="F687" t="str">
            <v>3 - Administrativo</v>
          </cell>
          <cell r="G687" t="str">
            <v>2516-05</v>
          </cell>
          <cell r="H687">
            <v>44713</v>
          </cell>
          <cell r="I687">
            <v>32.869999999999997</v>
          </cell>
          <cell r="J687">
            <v>262.92560000000003</v>
          </cell>
          <cell r="K687">
            <v>0</v>
          </cell>
          <cell r="L687">
            <v>0</v>
          </cell>
          <cell r="M687"/>
          <cell r="O687">
            <v>1.0900000000000001</v>
          </cell>
          <cell r="P687"/>
          <cell r="R687">
            <v>0</v>
          </cell>
          <cell r="S687">
            <v>0</v>
          </cell>
          <cell r="U687">
            <v>69.430000000000007</v>
          </cell>
          <cell r="V687"/>
          <cell r="X687"/>
          <cell r="Y687">
            <v>0</v>
          </cell>
          <cell r="Z687">
            <v>0</v>
          </cell>
          <cell r="AB687"/>
        </row>
        <row r="688">
          <cell r="C688" t="str">
            <v>HMR - Dra. Mercês Pontes Cunha</v>
          </cell>
          <cell r="E688" t="str">
            <v>LINDACI MARIA DA SILVA SANTOS</v>
          </cell>
          <cell r="F688" t="str">
            <v>3 - Administrativo</v>
          </cell>
          <cell r="G688" t="str">
            <v>5143-20</v>
          </cell>
          <cell r="H688">
            <v>44713</v>
          </cell>
          <cell r="I688">
            <v>18.66</v>
          </cell>
          <cell r="J688">
            <v>149.32</v>
          </cell>
          <cell r="K688">
            <v>0</v>
          </cell>
          <cell r="L688">
            <v>0</v>
          </cell>
          <cell r="M688"/>
          <cell r="O688">
            <v>1.0900000000000001</v>
          </cell>
          <cell r="P688"/>
          <cell r="R688">
            <v>85.1</v>
          </cell>
          <cell r="S688">
            <v>72.72</v>
          </cell>
          <cell r="U688">
            <v>0</v>
          </cell>
          <cell r="V688"/>
          <cell r="X688"/>
          <cell r="Y688">
            <v>0</v>
          </cell>
          <cell r="Z688">
            <v>0</v>
          </cell>
          <cell r="AB688"/>
        </row>
        <row r="689">
          <cell r="C689" t="str">
            <v>HMR - Dra. Mercês Pontes Cunha</v>
          </cell>
          <cell r="E689" t="str">
            <v>LINDALVA CAETANO DA SILVA</v>
          </cell>
          <cell r="F689" t="str">
            <v>2 - Outros Profissionais da Saúde</v>
          </cell>
          <cell r="G689" t="str">
            <v>5135-05</v>
          </cell>
          <cell r="H689">
            <v>44713</v>
          </cell>
          <cell r="I689">
            <v>16.38</v>
          </cell>
          <cell r="J689">
            <v>130.97280000000001</v>
          </cell>
          <cell r="K689">
            <v>0</v>
          </cell>
          <cell r="L689">
            <v>0</v>
          </cell>
          <cell r="M689"/>
          <cell r="O689">
            <v>1.0900000000000001</v>
          </cell>
          <cell r="P689"/>
          <cell r="R689">
            <v>224.49999999999997</v>
          </cell>
          <cell r="S689">
            <v>72.72</v>
          </cell>
          <cell r="U689">
            <v>0</v>
          </cell>
          <cell r="V689"/>
          <cell r="X689"/>
          <cell r="Y689">
            <v>0</v>
          </cell>
          <cell r="Z689">
            <v>0</v>
          </cell>
          <cell r="AB689"/>
        </row>
        <row r="690">
          <cell r="C690" t="str">
            <v>HMR - Dra. Mercês Pontes Cunha</v>
          </cell>
          <cell r="E690" t="str">
            <v>LINDINALVA FELIX DOS SANTOS</v>
          </cell>
          <cell r="F690" t="str">
            <v>3 - Administrativo</v>
          </cell>
          <cell r="G690" t="str">
            <v>2522-10</v>
          </cell>
          <cell r="H690">
            <v>44713</v>
          </cell>
          <cell r="I690">
            <v>70.599999999999994</v>
          </cell>
          <cell r="J690">
            <v>564.77679999999998</v>
          </cell>
          <cell r="K690">
            <v>0</v>
          </cell>
          <cell r="L690">
            <v>0</v>
          </cell>
          <cell r="M690"/>
          <cell r="O690">
            <v>1.0900000000000001</v>
          </cell>
          <cell r="P690"/>
          <cell r="R690">
            <v>0</v>
          </cell>
          <cell r="S690">
            <v>0</v>
          </cell>
          <cell r="U690">
            <v>0</v>
          </cell>
          <cell r="V690"/>
          <cell r="X690"/>
          <cell r="Y690">
            <v>0</v>
          </cell>
          <cell r="Z690">
            <v>0</v>
          </cell>
          <cell r="AB690"/>
        </row>
        <row r="691">
          <cell r="C691" t="str">
            <v>HMR - Dra. Mercês Pontes Cunha</v>
          </cell>
          <cell r="E691" t="str">
            <v>LIRIANE DO NASCIMENTO BARRETO</v>
          </cell>
          <cell r="F691" t="str">
            <v>2 - Outros Profissionais da Saúde</v>
          </cell>
          <cell r="G691" t="str">
            <v>3222-05</v>
          </cell>
          <cell r="H691">
            <v>44713</v>
          </cell>
          <cell r="I691">
            <v>15.29</v>
          </cell>
          <cell r="J691">
            <v>122.38</v>
          </cell>
          <cell r="K691">
            <v>0</v>
          </cell>
          <cell r="L691">
            <v>0</v>
          </cell>
          <cell r="M691"/>
          <cell r="O691">
            <v>1.0900000000000001</v>
          </cell>
          <cell r="P691"/>
          <cell r="R691">
            <v>355.1</v>
          </cell>
          <cell r="S691">
            <v>8.1999999999999993</v>
          </cell>
          <cell r="U691">
            <v>0</v>
          </cell>
          <cell r="V691"/>
          <cell r="X691"/>
          <cell r="Y691">
            <v>0</v>
          </cell>
          <cell r="Z691">
            <v>0</v>
          </cell>
          <cell r="AB691"/>
        </row>
        <row r="692">
          <cell r="C692" t="str">
            <v>HMR - Dra. Mercês Pontes Cunha</v>
          </cell>
          <cell r="E692" t="str">
            <v>LIS PINHEIRO  CRUZ</v>
          </cell>
          <cell r="F692" t="str">
            <v>1 - Médico</v>
          </cell>
          <cell r="G692" t="str">
            <v>2251-51</v>
          </cell>
          <cell r="H692">
            <v>44713</v>
          </cell>
          <cell r="I692">
            <v>61.13</v>
          </cell>
          <cell r="J692">
            <v>489.07279999999997</v>
          </cell>
          <cell r="K692">
            <v>0</v>
          </cell>
          <cell r="L692">
            <v>0</v>
          </cell>
          <cell r="M692"/>
          <cell r="O692">
            <v>8.75</v>
          </cell>
          <cell r="P692"/>
          <cell r="R692">
            <v>0</v>
          </cell>
          <cell r="S692">
            <v>0</v>
          </cell>
          <cell r="U692">
            <v>0</v>
          </cell>
          <cell r="V692"/>
          <cell r="X692"/>
          <cell r="Y692">
            <v>0</v>
          </cell>
          <cell r="Z692">
            <v>0</v>
          </cell>
          <cell r="AB692"/>
        </row>
        <row r="693">
          <cell r="C693" t="str">
            <v>HMR - Dra. Mercês Pontes Cunha</v>
          </cell>
          <cell r="E693" t="str">
            <v xml:space="preserve">LIVIA CARNEIRO NASCIMENTO </v>
          </cell>
          <cell r="F693" t="str">
            <v>1 - Médico</v>
          </cell>
          <cell r="G693" t="str">
            <v>2251-25</v>
          </cell>
          <cell r="H693">
            <v>44713</v>
          </cell>
          <cell r="I693">
            <v>63.84</v>
          </cell>
          <cell r="J693">
            <v>510.79199999999997</v>
          </cell>
          <cell r="K693">
            <v>0</v>
          </cell>
          <cell r="L693">
            <v>0</v>
          </cell>
          <cell r="M693"/>
          <cell r="O693">
            <v>8.75</v>
          </cell>
          <cell r="P693"/>
          <cell r="R693">
            <v>0</v>
          </cell>
          <cell r="S693">
            <v>0</v>
          </cell>
          <cell r="U693">
            <v>0</v>
          </cell>
          <cell r="V693"/>
          <cell r="X693"/>
          <cell r="Y693">
            <v>0</v>
          </cell>
          <cell r="Z693">
            <v>0</v>
          </cell>
          <cell r="AB693"/>
        </row>
        <row r="694">
          <cell r="C694" t="str">
            <v>HMR - Dra. Mercês Pontes Cunha</v>
          </cell>
          <cell r="E694" t="str">
            <v>LIVIA CRISTINA GOMES DA SILVA</v>
          </cell>
          <cell r="F694" t="str">
            <v>1 - Médico</v>
          </cell>
          <cell r="G694" t="str">
            <v>2251-24</v>
          </cell>
          <cell r="H694">
            <v>44713</v>
          </cell>
          <cell r="I694">
            <v>60.92</v>
          </cell>
          <cell r="J694">
            <v>487.392</v>
          </cell>
          <cell r="K694">
            <v>0</v>
          </cell>
          <cell r="L694">
            <v>0</v>
          </cell>
          <cell r="M694"/>
          <cell r="O694">
            <v>8.75</v>
          </cell>
          <cell r="P694"/>
          <cell r="R694">
            <v>0</v>
          </cell>
          <cell r="S694">
            <v>0</v>
          </cell>
          <cell r="U694">
            <v>0</v>
          </cell>
          <cell r="V694"/>
          <cell r="X694"/>
          <cell r="Y694">
            <v>0</v>
          </cell>
          <cell r="Z694">
            <v>0</v>
          </cell>
          <cell r="AB694"/>
        </row>
        <row r="695">
          <cell r="C695" t="str">
            <v>HMR - Dra. Mercês Pontes Cunha</v>
          </cell>
          <cell r="E695" t="str">
            <v>LIVIA FEITOSA RODRIGUES</v>
          </cell>
          <cell r="F695" t="str">
            <v>1 - Médico</v>
          </cell>
          <cell r="G695" t="str">
            <v>2251-50</v>
          </cell>
          <cell r="H695">
            <v>44713</v>
          </cell>
          <cell r="I695">
            <v>60.93</v>
          </cell>
          <cell r="J695">
            <v>487.392</v>
          </cell>
          <cell r="K695">
            <v>0</v>
          </cell>
          <cell r="L695">
            <v>0</v>
          </cell>
          <cell r="M695"/>
          <cell r="O695">
            <v>8.75</v>
          </cell>
          <cell r="P695"/>
          <cell r="R695">
            <v>0</v>
          </cell>
          <cell r="S695">
            <v>0</v>
          </cell>
          <cell r="U695">
            <v>0</v>
          </cell>
          <cell r="V695"/>
          <cell r="X695"/>
          <cell r="Y695">
            <v>0</v>
          </cell>
          <cell r="Z695">
            <v>0</v>
          </cell>
          <cell r="AB695"/>
        </row>
        <row r="696">
          <cell r="C696" t="str">
            <v>HMR - Dra. Mercês Pontes Cunha</v>
          </cell>
          <cell r="E696" t="str">
            <v>LIVIA OLIVEIRA CAROLINO DE MELO</v>
          </cell>
          <cell r="F696" t="str">
            <v>1 - Médico</v>
          </cell>
          <cell r="G696" t="str">
            <v>2251-24</v>
          </cell>
          <cell r="H696">
            <v>44713</v>
          </cell>
          <cell r="I696">
            <v>66.040000000000006</v>
          </cell>
          <cell r="J696">
            <v>528.34160000000008</v>
          </cell>
          <cell r="K696">
            <v>0</v>
          </cell>
          <cell r="L696">
            <v>0</v>
          </cell>
          <cell r="M696"/>
          <cell r="O696">
            <v>8.75</v>
          </cell>
          <cell r="P696"/>
          <cell r="R696">
            <v>0</v>
          </cell>
          <cell r="S696">
            <v>0</v>
          </cell>
          <cell r="U696">
            <v>0</v>
          </cell>
          <cell r="V696"/>
          <cell r="X696"/>
          <cell r="Y696">
            <v>0</v>
          </cell>
          <cell r="Z696">
            <v>0</v>
          </cell>
          <cell r="AB696"/>
        </row>
        <row r="697">
          <cell r="C697" t="str">
            <v>HMR - Dra. Mercês Pontes Cunha</v>
          </cell>
          <cell r="E697" t="str">
            <v>LIVIA SILAS DE MELO</v>
          </cell>
          <cell r="F697" t="str">
            <v>1 - Médico</v>
          </cell>
          <cell r="G697" t="str">
            <v>2251-25</v>
          </cell>
          <cell r="H697">
            <v>44713</v>
          </cell>
          <cell r="I697">
            <v>51.82</v>
          </cell>
          <cell r="J697">
            <v>414.61680000000001</v>
          </cell>
          <cell r="K697">
            <v>0</v>
          </cell>
          <cell r="L697">
            <v>0</v>
          </cell>
          <cell r="M697"/>
          <cell r="O697">
            <v>0</v>
          </cell>
          <cell r="P697"/>
          <cell r="R697">
            <v>0</v>
          </cell>
          <cell r="S697">
            <v>0</v>
          </cell>
          <cell r="U697">
            <v>0</v>
          </cell>
          <cell r="V697"/>
          <cell r="X697"/>
          <cell r="Y697">
            <v>0</v>
          </cell>
          <cell r="Z697">
            <v>0</v>
          </cell>
          <cell r="AB697"/>
        </row>
        <row r="698">
          <cell r="C698" t="str">
            <v>HMR - Dra. Mercês Pontes Cunha</v>
          </cell>
          <cell r="E698" t="str">
            <v>LIVIA SILAS DE MELO</v>
          </cell>
          <cell r="F698" t="str">
            <v>1 - Médico</v>
          </cell>
          <cell r="G698" t="str">
            <v>2251-25</v>
          </cell>
          <cell r="H698">
            <v>44713</v>
          </cell>
          <cell r="I698">
            <v>56.07</v>
          </cell>
          <cell r="J698">
            <v>448.5</v>
          </cell>
          <cell r="K698">
            <v>0</v>
          </cell>
          <cell r="L698">
            <v>0</v>
          </cell>
          <cell r="M698"/>
          <cell r="O698">
            <v>8.75</v>
          </cell>
          <cell r="P698"/>
          <cell r="R698">
            <v>0</v>
          </cell>
          <cell r="S698">
            <v>0</v>
          </cell>
          <cell r="U698">
            <v>0</v>
          </cell>
          <cell r="V698"/>
          <cell r="X698"/>
          <cell r="Y698">
            <v>0</v>
          </cell>
          <cell r="Z698">
            <v>0</v>
          </cell>
          <cell r="AB698"/>
        </row>
        <row r="699">
          <cell r="C699" t="str">
            <v>HMR - Dra. Mercês Pontes Cunha</v>
          </cell>
          <cell r="E699" t="str">
            <v>LIZANDRA MARIA COUTO DE MOURA</v>
          </cell>
          <cell r="F699" t="str">
            <v>3 - Administrativo</v>
          </cell>
          <cell r="G699" t="str">
            <v>5143-20</v>
          </cell>
          <cell r="H699">
            <v>44713</v>
          </cell>
          <cell r="I699">
            <v>19.86</v>
          </cell>
          <cell r="J699">
            <v>158.8296</v>
          </cell>
          <cell r="K699">
            <v>0</v>
          </cell>
          <cell r="L699">
            <v>0</v>
          </cell>
          <cell r="M699"/>
          <cell r="O699">
            <v>1.0900000000000001</v>
          </cell>
          <cell r="P699"/>
          <cell r="R699">
            <v>107.6</v>
          </cell>
          <cell r="S699">
            <v>72.72</v>
          </cell>
          <cell r="U699">
            <v>0</v>
          </cell>
          <cell r="V699"/>
          <cell r="X699"/>
          <cell r="Y699">
            <v>0</v>
          </cell>
          <cell r="Z699">
            <v>0</v>
          </cell>
          <cell r="AB699"/>
        </row>
        <row r="700">
          <cell r="C700" t="str">
            <v>HMR - Dra. Mercês Pontes Cunha</v>
          </cell>
          <cell r="E700" t="str">
            <v>LORENA DE FREITAS COELHO</v>
          </cell>
          <cell r="F700" t="str">
            <v>1 - Médico</v>
          </cell>
          <cell r="G700" t="str">
            <v>2251-24</v>
          </cell>
          <cell r="H700">
            <v>44713</v>
          </cell>
          <cell r="I700">
            <v>77.13</v>
          </cell>
          <cell r="J700">
            <v>617.04160000000002</v>
          </cell>
          <cell r="K700">
            <v>0</v>
          </cell>
          <cell r="L700">
            <v>0</v>
          </cell>
          <cell r="M700"/>
          <cell r="O700">
            <v>8.75</v>
          </cell>
          <cell r="P700"/>
          <cell r="R700">
            <v>0</v>
          </cell>
          <cell r="S700">
            <v>0</v>
          </cell>
          <cell r="U700">
            <v>0</v>
          </cell>
          <cell r="V700"/>
          <cell r="X700"/>
          <cell r="Y700">
            <v>0</v>
          </cell>
          <cell r="Z700">
            <v>0</v>
          </cell>
          <cell r="AB700"/>
        </row>
        <row r="701">
          <cell r="C701" t="str">
            <v>HMR - Dra. Mercês Pontes Cunha</v>
          </cell>
          <cell r="E701" t="str">
            <v>LOUISE DANIELLE DA SILVA</v>
          </cell>
          <cell r="F701" t="str">
            <v>2 - Outros Profissionais da Saúde</v>
          </cell>
          <cell r="G701" t="str">
            <v>2235-05</v>
          </cell>
          <cell r="H701">
            <v>44713</v>
          </cell>
          <cell r="I701">
            <v>34.270000000000003</v>
          </cell>
          <cell r="J701">
            <v>375.60400000000004</v>
          </cell>
          <cell r="K701">
            <v>0</v>
          </cell>
          <cell r="L701">
            <v>0</v>
          </cell>
          <cell r="M701"/>
          <cell r="O701">
            <v>2.19</v>
          </cell>
          <cell r="P701"/>
          <cell r="R701">
            <v>0</v>
          </cell>
          <cell r="S701">
            <v>0</v>
          </cell>
          <cell r="U701">
            <v>110.51</v>
          </cell>
          <cell r="V701"/>
          <cell r="X701"/>
          <cell r="Y701">
            <v>0</v>
          </cell>
          <cell r="Z701">
            <v>0</v>
          </cell>
          <cell r="AB701"/>
        </row>
        <row r="702">
          <cell r="C702" t="str">
            <v>HMR - Dra. Mercês Pontes Cunha</v>
          </cell>
          <cell r="E702" t="str">
            <v xml:space="preserve">LUCAR KHAREUS DANTAS DA SILVA </v>
          </cell>
          <cell r="F702" t="str">
            <v>3 - Administrativo</v>
          </cell>
          <cell r="G702" t="str">
            <v>4110-10</v>
          </cell>
          <cell r="H702">
            <v>44713</v>
          </cell>
          <cell r="I702">
            <v>22.18</v>
          </cell>
          <cell r="J702">
            <v>177.44240000000002</v>
          </cell>
          <cell r="K702">
            <v>0</v>
          </cell>
          <cell r="L702">
            <v>0</v>
          </cell>
          <cell r="M702"/>
          <cell r="O702">
            <v>1.0900000000000001</v>
          </cell>
          <cell r="P702"/>
          <cell r="R702">
            <v>134.29999999999998</v>
          </cell>
          <cell r="S702">
            <v>93</v>
          </cell>
          <cell r="U702">
            <v>0</v>
          </cell>
          <cell r="V702"/>
          <cell r="X702"/>
          <cell r="Y702">
            <v>0</v>
          </cell>
          <cell r="Z702">
            <v>0</v>
          </cell>
          <cell r="AB702"/>
        </row>
        <row r="703">
          <cell r="C703" t="str">
            <v>HMR - Dra. Mercês Pontes Cunha</v>
          </cell>
          <cell r="E703" t="str">
            <v>LUCAS DE SOUSA</v>
          </cell>
          <cell r="F703" t="str">
            <v>2 - Outros Profissionais da Saúde</v>
          </cell>
          <cell r="G703" t="str">
            <v>3222-05</v>
          </cell>
          <cell r="H703">
            <v>44713</v>
          </cell>
          <cell r="I703">
            <v>14.55</v>
          </cell>
          <cell r="J703">
            <v>116.352</v>
          </cell>
          <cell r="K703">
            <v>0</v>
          </cell>
          <cell r="L703">
            <v>0</v>
          </cell>
          <cell r="M703"/>
          <cell r="O703">
            <v>1.0900000000000001</v>
          </cell>
          <cell r="P703"/>
          <cell r="R703">
            <v>0</v>
          </cell>
          <cell r="S703">
            <v>0</v>
          </cell>
          <cell r="U703">
            <v>0</v>
          </cell>
          <cell r="V703"/>
          <cell r="X703"/>
          <cell r="Y703">
            <v>0</v>
          </cell>
          <cell r="Z703">
            <v>0</v>
          </cell>
          <cell r="AB703"/>
        </row>
        <row r="704">
          <cell r="C704" t="str">
            <v>HMR - Dra. Mercês Pontes Cunha</v>
          </cell>
          <cell r="E704" t="str">
            <v>LUCAS LEONARDO DE LIMA SILVA</v>
          </cell>
          <cell r="F704" t="str">
            <v>2 - Outros Profissionais da Saúde</v>
          </cell>
          <cell r="G704" t="str">
            <v>2235-05</v>
          </cell>
          <cell r="H704">
            <v>44713</v>
          </cell>
          <cell r="I704">
            <v>49.63</v>
          </cell>
          <cell r="J704">
            <v>498.40080000000006</v>
          </cell>
          <cell r="K704">
            <v>0</v>
          </cell>
          <cell r="L704">
            <v>0</v>
          </cell>
          <cell r="M704"/>
          <cell r="O704">
            <v>2.19</v>
          </cell>
          <cell r="P704"/>
          <cell r="R704">
            <v>0</v>
          </cell>
          <cell r="S704">
            <v>0</v>
          </cell>
          <cell r="U704">
            <v>0</v>
          </cell>
          <cell r="V704"/>
          <cell r="X704"/>
          <cell r="Y704">
            <v>0</v>
          </cell>
          <cell r="Z704">
            <v>0</v>
          </cell>
          <cell r="AB704"/>
        </row>
        <row r="705">
          <cell r="C705" t="str">
            <v>HMR - Dra. Mercês Pontes Cunha</v>
          </cell>
          <cell r="E705" t="str">
            <v>LUCAS MANOEL DE OLIVEIRA</v>
          </cell>
          <cell r="F705" t="str">
            <v>3 - Administrativo</v>
          </cell>
          <cell r="G705" t="str">
            <v>5103-10</v>
          </cell>
          <cell r="H705">
            <v>44713</v>
          </cell>
          <cell r="I705">
            <v>30.79</v>
          </cell>
          <cell r="J705">
            <v>246.31040000000002</v>
          </cell>
          <cell r="K705">
            <v>0</v>
          </cell>
          <cell r="L705">
            <v>0</v>
          </cell>
          <cell r="M705"/>
          <cell r="O705">
            <v>1.0900000000000001</v>
          </cell>
          <cell r="P705"/>
          <cell r="R705">
            <v>0</v>
          </cell>
          <cell r="S705">
            <v>0</v>
          </cell>
          <cell r="U705">
            <v>0</v>
          </cell>
          <cell r="V705"/>
          <cell r="X705"/>
          <cell r="Y705">
            <v>0</v>
          </cell>
          <cell r="Z705">
            <v>0</v>
          </cell>
          <cell r="AB705"/>
        </row>
        <row r="706">
          <cell r="C706" t="str">
            <v>HMR - Dra. Mercês Pontes Cunha</v>
          </cell>
          <cell r="E706" t="str">
            <v>LUCAS MATHEUS DANTAS DA SILVA</v>
          </cell>
          <cell r="F706" t="str">
            <v>2 - Outros Profissionais da Saúde</v>
          </cell>
          <cell r="G706" t="str">
            <v>2235-05</v>
          </cell>
          <cell r="H706">
            <v>44713</v>
          </cell>
          <cell r="I706">
            <v>40.53</v>
          </cell>
          <cell r="J706">
            <v>425.73520000000002</v>
          </cell>
          <cell r="K706">
            <v>0</v>
          </cell>
          <cell r="L706">
            <v>0</v>
          </cell>
          <cell r="M706"/>
          <cell r="O706">
            <v>2.19</v>
          </cell>
          <cell r="P706"/>
          <cell r="R706">
            <v>0</v>
          </cell>
          <cell r="S706">
            <v>0</v>
          </cell>
          <cell r="U706">
            <v>0</v>
          </cell>
          <cell r="V706"/>
          <cell r="X706"/>
          <cell r="Y706">
            <v>0</v>
          </cell>
          <cell r="Z706">
            <v>0</v>
          </cell>
          <cell r="AB706"/>
        </row>
        <row r="707">
          <cell r="C707" t="str">
            <v>HMR - Dra. Mercês Pontes Cunha</v>
          </cell>
          <cell r="E707" t="str">
            <v>LUCAS VINICIUS REZENDE DE MORAIS</v>
          </cell>
          <cell r="F707" t="str">
            <v>1 - Médico</v>
          </cell>
          <cell r="G707" t="str">
            <v>2251-25</v>
          </cell>
          <cell r="H707">
            <v>44713</v>
          </cell>
          <cell r="I707">
            <v>73.59</v>
          </cell>
          <cell r="J707">
            <v>588.79200000000003</v>
          </cell>
          <cell r="K707">
            <v>0</v>
          </cell>
          <cell r="L707">
            <v>0</v>
          </cell>
          <cell r="M707"/>
          <cell r="O707">
            <v>8.75</v>
          </cell>
          <cell r="P707"/>
          <cell r="R707">
            <v>0</v>
          </cell>
          <cell r="S707">
            <v>0</v>
          </cell>
          <cell r="U707">
            <v>0</v>
          </cell>
          <cell r="V707"/>
          <cell r="X707"/>
          <cell r="Y707">
            <v>0</v>
          </cell>
          <cell r="Z707">
            <v>0</v>
          </cell>
          <cell r="AB707"/>
        </row>
        <row r="708">
          <cell r="C708" t="str">
            <v>HMR - Dra. Mercês Pontes Cunha</v>
          </cell>
          <cell r="E708" t="str">
            <v xml:space="preserve">LUCIA ANALIA BARBOSA SANTOS </v>
          </cell>
          <cell r="F708" t="str">
            <v>2 - Outros Profissionais da Saúde</v>
          </cell>
          <cell r="G708" t="str">
            <v>2235-05</v>
          </cell>
          <cell r="H708">
            <v>44713</v>
          </cell>
          <cell r="I708">
            <v>42.25</v>
          </cell>
          <cell r="J708">
            <v>439.39360000000005</v>
          </cell>
          <cell r="K708">
            <v>0</v>
          </cell>
          <cell r="L708">
            <v>0</v>
          </cell>
          <cell r="M708"/>
          <cell r="O708">
            <v>2.19</v>
          </cell>
          <cell r="P708"/>
          <cell r="R708">
            <v>0</v>
          </cell>
          <cell r="S708">
            <v>0</v>
          </cell>
          <cell r="U708">
            <v>0</v>
          </cell>
          <cell r="V708"/>
          <cell r="X708"/>
          <cell r="Y708">
            <v>0</v>
          </cell>
          <cell r="Z708">
            <v>0</v>
          </cell>
          <cell r="AB708"/>
        </row>
        <row r="709">
          <cell r="C709" t="str">
            <v>HMR - Dra. Mercês Pontes Cunha</v>
          </cell>
          <cell r="E709" t="str">
            <v xml:space="preserve">LUCIA DE FATIMA PEREIRA DE ARAUJO </v>
          </cell>
          <cell r="F709" t="str">
            <v>2 - Outros Profissionais da Saúde</v>
          </cell>
          <cell r="G709" t="str">
            <v>2235-05</v>
          </cell>
          <cell r="H709">
            <v>44713</v>
          </cell>
          <cell r="I709">
            <v>0</v>
          </cell>
          <cell r="J709">
            <v>0</v>
          </cell>
          <cell r="K709">
            <v>0</v>
          </cell>
          <cell r="L709">
            <v>0</v>
          </cell>
          <cell r="M709"/>
          <cell r="O709">
            <v>2.19</v>
          </cell>
          <cell r="P709"/>
          <cell r="R709">
            <v>0</v>
          </cell>
          <cell r="S709">
            <v>0</v>
          </cell>
          <cell r="U709">
            <v>0</v>
          </cell>
          <cell r="V709"/>
          <cell r="X709"/>
          <cell r="Y709">
            <v>0</v>
          </cell>
          <cell r="Z709">
            <v>0</v>
          </cell>
          <cell r="AB709"/>
        </row>
        <row r="710">
          <cell r="C710" t="str">
            <v>HMR - Dra. Mercês Pontes Cunha</v>
          </cell>
          <cell r="E710" t="str">
            <v>LUCIA GUARDALUPE DA SILVA</v>
          </cell>
          <cell r="F710" t="str">
            <v>2 - Outros Profissionais da Saúde</v>
          </cell>
          <cell r="G710" t="str">
            <v>3222-05</v>
          </cell>
          <cell r="H710">
            <v>44713</v>
          </cell>
          <cell r="I710">
            <v>14.7</v>
          </cell>
          <cell r="J710">
            <v>117.5352</v>
          </cell>
          <cell r="K710">
            <v>0</v>
          </cell>
          <cell r="L710">
            <v>0</v>
          </cell>
          <cell r="M710"/>
          <cell r="O710">
            <v>1.0900000000000001</v>
          </cell>
          <cell r="P710"/>
          <cell r="R710">
            <v>187</v>
          </cell>
          <cell r="S710">
            <v>0</v>
          </cell>
          <cell r="U710">
            <v>0</v>
          </cell>
          <cell r="V710"/>
          <cell r="X710"/>
          <cell r="Y710">
            <v>0</v>
          </cell>
          <cell r="Z710">
            <v>0</v>
          </cell>
          <cell r="AB710"/>
        </row>
        <row r="711">
          <cell r="C711" t="str">
            <v>HMR - Dra. Mercês Pontes Cunha</v>
          </cell>
          <cell r="E711" t="str">
            <v>LUCIANA CARNEIRO CARNEVALE</v>
          </cell>
          <cell r="F711" t="str">
            <v>1 - Médico</v>
          </cell>
          <cell r="G711" t="str">
            <v>2251-24</v>
          </cell>
          <cell r="H711">
            <v>44713</v>
          </cell>
          <cell r="I711">
            <v>60.92</v>
          </cell>
          <cell r="J711">
            <v>487.392</v>
          </cell>
          <cell r="K711">
            <v>0</v>
          </cell>
          <cell r="L711">
            <v>0</v>
          </cell>
          <cell r="M711"/>
          <cell r="O711">
            <v>8.75</v>
          </cell>
          <cell r="P711"/>
          <cell r="R711">
            <v>0</v>
          </cell>
          <cell r="S711">
            <v>0</v>
          </cell>
          <cell r="U711">
            <v>0</v>
          </cell>
          <cell r="V711"/>
          <cell r="X711"/>
          <cell r="Y711">
            <v>0</v>
          </cell>
          <cell r="Z711">
            <v>0</v>
          </cell>
          <cell r="AB711"/>
        </row>
        <row r="712">
          <cell r="C712" t="str">
            <v>HMR - Dra. Mercês Pontes Cunha</v>
          </cell>
          <cell r="E712" t="str">
            <v xml:space="preserve">LUCIANA CATARINA ELIAS DE SALES </v>
          </cell>
          <cell r="F712" t="str">
            <v>2 - Outros Profissionais da Saúde</v>
          </cell>
          <cell r="G712" t="str">
            <v>3222-05</v>
          </cell>
          <cell r="H712">
            <v>44713</v>
          </cell>
          <cell r="I712">
            <v>15.31</v>
          </cell>
          <cell r="J712">
            <v>122.4088</v>
          </cell>
          <cell r="K712">
            <v>0</v>
          </cell>
          <cell r="L712">
            <v>0</v>
          </cell>
          <cell r="M712"/>
          <cell r="O712">
            <v>1.0900000000000001</v>
          </cell>
          <cell r="P712"/>
          <cell r="R712">
            <v>208.1</v>
          </cell>
          <cell r="S712">
            <v>65.599999999999994</v>
          </cell>
          <cell r="U712">
            <v>0</v>
          </cell>
          <cell r="V712"/>
          <cell r="X712"/>
          <cell r="Y712">
            <v>0</v>
          </cell>
          <cell r="Z712">
            <v>0</v>
          </cell>
          <cell r="AB712"/>
        </row>
        <row r="713">
          <cell r="C713" t="str">
            <v>HMR - Dra. Mercês Pontes Cunha</v>
          </cell>
          <cell r="E713" t="str">
            <v>LUCIANA CRISTINA DA SILVA SANTOS</v>
          </cell>
          <cell r="F713" t="str">
            <v>3 - Administrativo</v>
          </cell>
          <cell r="G713" t="str">
            <v>5134-30</v>
          </cell>
          <cell r="H713">
            <v>44713</v>
          </cell>
          <cell r="I713">
            <v>15.15</v>
          </cell>
          <cell r="J713">
            <v>121.2</v>
          </cell>
          <cell r="K713">
            <v>0</v>
          </cell>
          <cell r="L713">
            <v>0</v>
          </cell>
          <cell r="M713"/>
          <cell r="O713">
            <v>1.0900000000000001</v>
          </cell>
          <cell r="P713"/>
          <cell r="R713">
            <v>107.6</v>
          </cell>
          <cell r="S713">
            <v>72.72</v>
          </cell>
          <cell r="U713">
            <v>69.430000000000007</v>
          </cell>
          <cell r="V713"/>
          <cell r="X713"/>
          <cell r="Y713">
            <v>0</v>
          </cell>
          <cell r="Z713">
            <v>0</v>
          </cell>
          <cell r="AB713"/>
        </row>
        <row r="714">
          <cell r="C714" t="str">
            <v>HMR - Dra. Mercês Pontes Cunha</v>
          </cell>
          <cell r="E714" t="str">
            <v>LUCIANA DE ALMEIDA LIMA LAPENDA FAGUNDES</v>
          </cell>
          <cell r="F714" t="str">
            <v>1 - Médico</v>
          </cell>
          <cell r="G714" t="str">
            <v>2251-24</v>
          </cell>
          <cell r="H714">
            <v>44713</v>
          </cell>
          <cell r="I714">
            <v>63.85</v>
          </cell>
          <cell r="J714">
            <v>510.79199999999997</v>
          </cell>
          <cell r="K714">
            <v>0</v>
          </cell>
          <cell r="L714">
            <v>0</v>
          </cell>
          <cell r="M714"/>
          <cell r="O714">
            <v>8.75</v>
          </cell>
          <cell r="P714"/>
          <cell r="R714">
            <v>0</v>
          </cell>
          <cell r="S714">
            <v>0</v>
          </cell>
          <cell r="U714">
            <v>0</v>
          </cell>
          <cell r="V714"/>
          <cell r="X714"/>
          <cell r="Y714">
            <v>0</v>
          </cell>
          <cell r="Z714">
            <v>0</v>
          </cell>
          <cell r="AB714"/>
        </row>
        <row r="715">
          <cell r="C715" t="str">
            <v>HMR - Dra. Mercês Pontes Cunha</v>
          </cell>
          <cell r="E715" t="str">
            <v>LUCIANA MENEZES DE MORAIS MENDES</v>
          </cell>
          <cell r="F715" t="str">
            <v>1 - Médico</v>
          </cell>
          <cell r="G715" t="str">
            <v>2251-24</v>
          </cell>
          <cell r="H715">
            <v>44713</v>
          </cell>
          <cell r="I715">
            <v>61.59</v>
          </cell>
          <cell r="J715">
            <v>492.72160000000002</v>
          </cell>
          <cell r="K715">
            <v>0</v>
          </cell>
          <cell r="L715">
            <v>0</v>
          </cell>
          <cell r="M715"/>
          <cell r="O715">
            <v>8.75</v>
          </cell>
          <cell r="P715"/>
          <cell r="R715">
            <v>0</v>
          </cell>
          <cell r="S715">
            <v>0</v>
          </cell>
          <cell r="U715">
            <v>0</v>
          </cell>
          <cell r="V715"/>
          <cell r="X715"/>
          <cell r="Y715">
            <v>0</v>
          </cell>
          <cell r="Z715">
            <v>0</v>
          </cell>
          <cell r="AB715"/>
        </row>
        <row r="716">
          <cell r="C716" t="str">
            <v>HMR - Dra. Mercês Pontes Cunha</v>
          </cell>
          <cell r="E716" t="str">
            <v>LUCIANA MIRANDA DOS SANTOS</v>
          </cell>
          <cell r="F716" t="str">
            <v>3 - Administrativo</v>
          </cell>
          <cell r="G716" t="str">
            <v>3911-35</v>
          </cell>
          <cell r="H716">
            <v>44713</v>
          </cell>
          <cell r="I716">
            <v>23.85</v>
          </cell>
          <cell r="J716">
            <v>190.77520000000001</v>
          </cell>
          <cell r="K716">
            <v>0</v>
          </cell>
          <cell r="L716">
            <v>210</v>
          </cell>
          <cell r="M716"/>
          <cell r="O716">
            <v>1.0900000000000001</v>
          </cell>
          <cell r="P716"/>
          <cell r="R716">
            <v>369.5</v>
          </cell>
          <cell r="S716">
            <v>143.08000000000001</v>
          </cell>
          <cell r="U716">
            <v>0</v>
          </cell>
          <cell r="V716"/>
          <cell r="X716"/>
          <cell r="Y716">
            <v>0</v>
          </cell>
          <cell r="Z716">
            <v>0</v>
          </cell>
          <cell r="AB716"/>
        </row>
        <row r="717">
          <cell r="C717" t="str">
            <v>HMR - Dra. Mercês Pontes Cunha</v>
          </cell>
          <cell r="E717" t="str">
            <v>LUCIANA NESTOR DE LIMA</v>
          </cell>
          <cell r="F717" t="str">
            <v>2 - Outros Profissionais da Saúde</v>
          </cell>
          <cell r="G717" t="str">
            <v>3222-05</v>
          </cell>
          <cell r="H717">
            <v>44713</v>
          </cell>
          <cell r="I717">
            <v>16.12</v>
          </cell>
          <cell r="J717">
            <v>128.95440000000002</v>
          </cell>
          <cell r="K717">
            <v>0</v>
          </cell>
          <cell r="L717">
            <v>0</v>
          </cell>
          <cell r="M717"/>
          <cell r="O717">
            <v>1.0900000000000001</v>
          </cell>
          <cell r="P717"/>
          <cell r="R717">
            <v>208.1</v>
          </cell>
          <cell r="S717">
            <v>8.1999999999999993</v>
          </cell>
          <cell r="U717">
            <v>138.82</v>
          </cell>
          <cell r="V717"/>
          <cell r="X717"/>
          <cell r="Y717">
            <v>0</v>
          </cell>
          <cell r="Z717">
            <v>0</v>
          </cell>
          <cell r="AB717"/>
        </row>
        <row r="718">
          <cell r="C718" t="str">
            <v>HMR - Dra. Mercês Pontes Cunha</v>
          </cell>
          <cell r="E718" t="str">
            <v>LUCIANA SENA LEITE DA SILVA</v>
          </cell>
          <cell r="F718" t="str">
            <v>3 - Administrativo</v>
          </cell>
          <cell r="G718" t="str">
            <v>4110-10</v>
          </cell>
          <cell r="H718">
            <v>44713</v>
          </cell>
          <cell r="I718">
            <v>23.9</v>
          </cell>
          <cell r="J718">
            <v>191.1944</v>
          </cell>
          <cell r="K718">
            <v>0</v>
          </cell>
          <cell r="L718">
            <v>0</v>
          </cell>
          <cell r="M718"/>
          <cell r="O718">
            <v>1.0900000000000001</v>
          </cell>
          <cell r="P718"/>
          <cell r="R718">
            <v>0</v>
          </cell>
          <cell r="S718">
            <v>0</v>
          </cell>
          <cell r="U718">
            <v>0</v>
          </cell>
          <cell r="V718"/>
          <cell r="X718"/>
          <cell r="Y718">
            <v>0</v>
          </cell>
          <cell r="Z718">
            <v>0</v>
          </cell>
          <cell r="AB718"/>
        </row>
        <row r="719">
          <cell r="C719" t="str">
            <v>HMR - Dra. Mercês Pontes Cunha</v>
          </cell>
          <cell r="E719" t="str">
            <v>LUCIANA SILVA DE CARVALHO</v>
          </cell>
          <cell r="F719" t="str">
            <v>3 - Administrativo</v>
          </cell>
          <cell r="G719" t="str">
            <v>2516-05</v>
          </cell>
          <cell r="H719">
            <v>44713</v>
          </cell>
          <cell r="I719">
            <v>53.69</v>
          </cell>
          <cell r="J719">
            <v>429.46879999999999</v>
          </cell>
          <cell r="K719">
            <v>0</v>
          </cell>
          <cell r="L719">
            <v>0</v>
          </cell>
          <cell r="M719"/>
          <cell r="O719">
            <v>1.0900000000000001</v>
          </cell>
          <cell r="P719"/>
          <cell r="R719">
            <v>0</v>
          </cell>
          <cell r="S719">
            <v>0</v>
          </cell>
          <cell r="U719">
            <v>0</v>
          </cell>
          <cell r="V719"/>
          <cell r="X719"/>
          <cell r="Y719">
            <v>0</v>
          </cell>
          <cell r="Z719">
            <v>0</v>
          </cell>
          <cell r="AB719"/>
        </row>
        <row r="720">
          <cell r="C720" t="str">
            <v>HMR - Dra. Mercês Pontes Cunha</v>
          </cell>
          <cell r="E720" t="str">
            <v>LUCIANA VENANCIO SANTOS SOUZA</v>
          </cell>
          <cell r="F720" t="str">
            <v>3 - Administrativo</v>
          </cell>
          <cell r="G720" t="str">
            <v>3912-05</v>
          </cell>
          <cell r="H720">
            <v>44713</v>
          </cell>
          <cell r="I720">
            <v>114.87</v>
          </cell>
          <cell r="J720">
            <v>918.90480000000002</v>
          </cell>
          <cell r="K720">
            <v>0</v>
          </cell>
          <cell r="L720">
            <v>0</v>
          </cell>
          <cell r="M720"/>
          <cell r="O720">
            <v>1.0900000000000001</v>
          </cell>
          <cell r="P720"/>
          <cell r="R720">
            <v>0</v>
          </cell>
          <cell r="S720">
            <v>0</v>
          </cell>
          <cell r="U720">
            <v>0</v>
          </cell>
          <cell r="V720"/>
          <cell r="X720"/>
          <cell r="Y720">
            <v>0</v>
          </cell>
          <cell r="Z720">
            <v>0</v>
          </cell>
          <cell r="AB720"/>
        </row>
        <row r="721">
          <cell r="C721" t="str">
            <v>HMR - Dra. Mercês Pontes Cunha</v>
          </cell>
          <cell r="E721" t="str">
            <v>LUCIANO BRITO DA CUNHA</v>
          </cell>
          <cell r="F721" t="str">
            <v>3 - Administrativo</v>
          </cell>
          <cell r="G721" t="str">
            <v>5151-10</v>
          </cell>
          <cell r="H721">
            <v>44713</v>
          </cell>
          <cell r="I721">
            <v>22.85</v>
          </cell>
          <cell r="J721">
            <v>182.7336</v>
          </cell>
          <cell r="K721">
            <v>0</v>
          </cell>
          <cell r="L721">
            <v>0</v>
          </cell>
          <cell r="M721"/>
          <cell r="O721">
            <v>1.0900000000000001</v>
          </cell>
          <cell r="P721"/>
          <cell r="R721">
            <v>0</v>
          </cell>
          <cell r="S721">
            <v>0</v>
          </cell>
          <cell r="U721">
            <v>0</v>
          </cell>
          <cell r="V721"/>
          <cell r="X721"/>
          <cell r="Y721">
            <v>0</v>
          </cell>
          <cell r="Z721">
            <v>0</v>
          </cell>
          <cell r="AB721"/>
        </row>
        <row r="722">
          <cell r="C722" t="str">
            <v>HMR - Dra. Mercês Pontes Cunha</v>
          </cell>
          <cell r="E722" t="str">
            <v>LUCIANO TEIXEIRA DO CARMO</v>
          </cell>
          <cell r="F722" t="str">
            <v>2 - Outros Profissionais da Saúde</v>
          </cell>
          <cell r="G722" t="str">
            <v>3241-15</v>
          </cell>
          <cell r="H722">
            <v>44713</v>
          </cell>
          <cell r="I722">
            <v>32.130000000000003</v>
          </cell>
          <cell r="J722">
            <v>257.00639999999999</v>
          </cell>
          <cell r="K722">
            <v>0</v>
          </cell>
          <cell r="L722">
            <v>0</v>
          </cell>
          <cell r="M722"/>
          <cell r="O722">
            <v>1.0900000000000001</v>
          </cell>
          <cell r="P722"/>
          <cell r="R722">
            <v>0</v>
          </cell>
          <cell r="S722">
            <v>0</v>
          </cell>
          <cell r="U722">
            <v>0</v>
          </cell>
          <cell r="V722"/>
          <cell r="X722"/>
          <cell r="Y722">
            <v>0</v>
          </cell>
          <cell r="Z722">
            <v>0</v>
          </cell>
          <cell r="AB722"/>
        </row>
        <row r="723">
          <cell r="C723" t="str">
            <v>HMR - Dra. Mercês Pontes Cunha</v>
          </cell>
          <cell r="E723" t="str">
            <v>LUCIANO VEIGA PESSOA DE MELLO</v>
          </cell>
          <cell r="F723" t="str">
            <v>3 - Administrativo</v>
          </cell>
          <cell r="G723" t="str">
            <v>3516-05</v>
          </cell>
          <cell r="H723">
            <v>44713</v>
          </cell>
          <cell r="I723">
            <v>15.92</v>
          </cell>
          <cell r="J723">
            <v>127.3424</v>
          </cell>
          <cell r="K723">
            <v>0</v>
          </cell>
          <cell r="L723">
            <v>0</v>
          </cell>
          <cell r="M723"/>
          <cell r="O723">
            <v>1.0900000000000001</v>
          </cell>
          <cell r="P723"/>
          <cell r="R723">
            <v>137.44999999999999</v>
          </cell>
          <cell r="S723">
            <v>95.51</v>
          </cell>
          <cell r="U723">
            <v>0</v>
          </cell>
          <cell r="V723"/>
          <cell r="X723"/>
          <cell r="Y723">
            <v>0</v>
          </cell>
          <cell r="Z723">
            <v>0</v>
          </cell>
          <cell r="AB723"/>
        </row>
        <row r="724">
          <cell r="C724" t="str">
            <v>HMR - Dra. Mercês Pontes Cunha</v>
          </cell>
          <cell r="E724" t="str">
            <v>LUCICLEIDE CARLOS BUARQUE</v>
          </cell>
          <cell r="F724" t="str">
            <v>2 - Outros Profissionais da Saúde</v>
          </cell>
          <cell r="G724" t="str">
            <v>3222-15</v>
          </cell>
          <cell r="H724">
            <v>44713</v>
          </cell>
          <cell r="I724">
            <v>15.68</v>
          </cell>
          <cell r="J724">
            <v>125.3672</v>
          </cell>
          <cell r="K724">
            <v>0</v>
          </cell>
          <cell r="L724">
            <v>0</v>
          </cell>
          <cell r="M724"/>
          <cell r="O724">
            <v>1.0900000000000001</v>
          </cell>
          <cell r="P724"/>
          <cell r="R724">
            <v>0</v>
          </cell>
          <cell r="S724">
            <v>0</v>
          </cell>
          <cell r="U724">
            <v>0</v>
          </cell>
          <cell r="V724"/>
          <cell r="X724"/>
          <cell r="Y724">
            <v>0</v>
          </cell>
          <cell r="Z724">
            <v>0</v>
          </cell>
          <cell r="AB724"/>
        </row>
        <row r="725">
          <cell r="C725" t="str">
            <v>HMR - Dra. Mercês Pontes Cunha</v>
          </cell>
          <cell r="E725" t="str">
            <v>LUCICLEIDE FRANCISCA DA SILVA</v>
          </cell>
          <cell r="F725" t="str">
            <v>2 - Outros Profissionais da Saúde</v>
          </cell>
          <cell r="G725" t="str">
            <v>3222-05</v>
          </cell>
          <cell r="H725">
            <v>44713</v>
          </cell>
          <cell r="I725">
            <v>17.07</v>
          </cell>
          <cell r="J725">
            <v>136.52160000000001</v>
          </cell>
          <cell r="K725">
            <v>0</v>
          </cell>
          <cell r="L725">
            <v>0</v>
          </cell>
          <cell r="M725"/>
          <cell r="O725">
            <v>1.0900000000000001</v>
          </cell>
          <cell r="P725"/>
          <cell r="R725">
            <v>224.49999999999997</v>
          </cell>
          <cell r="S725">
            <v>72.72</v>
          </cell>
          <cell r="U725">
            <v>69.430000000000007</v>
          </cell>
          <cell r="V725"/>
          <cell r="X725"/>
          <cell r="Y725">
            <v>0</v>
          </cell>
          <cell r="Z725">
            <v>0</v>
          </cell>
          <cell r="AB725"/>
        </row>
        <row r="726">
          <cell r="C726" t="str">
            <v>HMR - Dra. Mercês Pontes Cunha</v>
          </cell>
          <cell r="E726" t="str">
            <v xml:space="preserve">LUCIENE MARIA DE LIMA </v>
          </cell>
          <cell r="F726" t="str">
            <v>3 - Administrativo</v>
          </cell>
          <cell r="G726" t="str">
            <v>5143-20</v>
          </cell>
          <cell r="H726">
            <v>44713</v>
          </cell>
          <cell r="I726">
            <v>19.32</v>
          </cell>
          <cell r="J726">
            <v>154.4984</v>
          </cell>
          <cell r="K726">
            <v>0</v>
          </cell>
          <cell r="L726">
            <v>0</v>
          </cell>
          <cell r="M726"/>
          <cell r="O726">
            <v>1.0900000000000001</v>
          </cell>
          <cell r="P726"/>
          <cell r="R726">
            <v>208.1</v>
          </cell>
          <cell r="S726">
            <v>8.1999999999999993</v>
          </cell>
          <cell r="U726">
            <v>0</v>
          </cell>
          <cell r="V726"/>
          <cell r="X726"/>
          <cell r="Y726">
            <v>0</v>
          </cell>
          <cell r="Z726">
            <v>0</v>
          </cell>
          <cell r="AB726"/>
        </row>
        <row r="727">
          <cell r="C727" t="str">
            <v>HMR - Dra. Mercês Pontes Cunha</v>
          </cell>
          <cell r="E727" t="str">
            <v>LUCIENE SANTIAGO DE MEDEIROS</v>
          </cell>
          <cell r="F727" t="str">
            <v>3 - Administrativo</v>
          </cell>
          <cell r="G727" t="str">
            <v>2516-05</v>
          </cell>
          <cell r="H727">
            <v>44713</v>
          </cell>
          <cell r="I727">
            <v>31.61</v>
          </cell>
          <cell r="J727">
            <v>252.80080000000001</v>
          </cell>
          <cell r="K727">
            <v>0</v>
          </cell>
          <cell r="L727">
            <v>0</v>
          </cell>
          <cell r="M727"/>
          <cell r="O727">
            <v>1.0900000000000001</v>
          </cell>
          <cell r="P727"/>
          <cell r="R727">
            <v>0</v>
          </cell>
          <cell r="S727">
            <v>0</v>
          </cell>
          <cell r="U727">
            <v>0</v>
          </cell>
          <cell r="V727"/>
          <cell r="X727"/>
          <cell r="Y727">
            <v>0</v>
          </cell>
          <cell r="Z727">
            <v>0</v>
          </cell>
          <cell r="AB727"/>
        </row>
        <row r="728">
          <cell r="C728" t="str">
            <v>HMR - Dra. Mercês Pontes Cunha</v>
          </cell>
          <cell r="E728" t="str">
            <v>LUCILEIDE MARIA DA SILVA</v>
          </cell>
          <cell r="F728" t="str">
            <v>2 - Outros Profissionais da Saúde</v>
          </cell>
          <cell r="G728" t="str">
            <v>3222-05</v>
          </cell>
          <cell r="H728">
            <v>44713</v>
          </cell>
          <cell r="I728">
            <v>13.88</v>
          </cell>
          <cell r="J728">
            <v>111.0776</v>
          </cell>
          <cell r="K728">
            <v>0</v>
          </cell>
          <cell r="L728">
            <v>0</v>
          </cell>
          <cell r="M728"/>
          <cell r="O728">
            <v>1.0900000000000001</v>
          </cell>
          <cell r="P728"/>
          <cell r="R728">
            <v>107.6</v>
          </cell>
          <cell r="S728">
            <v>19.399999999999999</v>
          </cell>
          <cell r="U728">
            <v>0</v>
          </cell>
          <cell r="V728"/>
          <cell r="X728"/>
          <cell r="Y728">
            <v>0</v>
          </cell>
          <cell r="Z728">
            <v>0</v>
          </cell>
          <cell r="AB728"/>
        </row>
        <row r="729">
          <cell r="C729" t="str">
            <v>HMR - Dra. Mercês Pontes Cunha</v>
          </cell>
          <cell r="E729" t="str">
            <v xml:space="preserve">LUCINEIDE JOSIAS DA SILVA </v>
          </cell>
          <cell r="F729" t="str">
            <v>2 - Outros Profissionais da Saúde</v>
          </cell>
          <cell r="G729" t="str">
            <v>5135-05</v>
          </cell>
          <cell r="H729">
            <v>44713</v>
          </cell>
          <cell r="I729">
            <v>23.51</v>
          </cell>
          <cell r="J729">
            <v>188.15200000000002</v>
          </cell>
          <cell r="K729">
            <v>0</v>
          </cell>
          <cell r="L729">
            <v>0</v>
          </cell>
          <cell r="M729"/>
          <cell r="O729">
            <v>1.0900000000000001</v>
          </cell>
          <cell r="P729"/>
          <cell r="R729">
            <v>0</v>
          </cell>
          <cell r="S729">
            <v>0</v>
          </cell>
          <cell r="U729">
            <v>0</v>
          </cell>
          <cell r="V729"/>
          <cell r="X729"/>
          <cell r="Y729">
            <v>0</v>
          </cell>
          <cell r="Z729">
            <v>0</v>
          </cell>
          <cell r="AB729"/>
        </row>
        <row r="730">
          <cell r="C730" t="str">
            <v>HMR - Dra. Mercês Pontes Cunha</v>
          </cell>
          <cell r="E730" t="str">
            <v>LUCINEIDE SANTOS SILVA</v>
          </cell>
          <cell r="F730" t="str">
            <v>2 - Outros Profissionais da Saúde</v>
          </cell>
          <cell r="G730" t="str">
            <v>3222-05</v>
          </cell>
          <cell r="H730">
            <v>44713</v>
          </cell>
          <cell r="I730">
            <v>15.01</v>
          </cell>
          <cell r="J730">
            <v>120.03200000000001</v>
          </cell>
          <cell r="K730">
            <v>0</v>
          </cell>
          <cell r="L730">
            <v>0</v>
          </cell>
          <cell r="M730"/>
          <cell r="O730">
            <v>1.0900000000000001</v>
          </cell>
          <cell r="P730"/>
          <cell r="R730">
            <v>85.1</v>
          </cell>
          <cell r="S730">
            <v>72.72</v>
          </cell>
          <cell r="U730">
            <v>0</v>
          </cell>
          <cell r="V730"/>
          <cell r="X730"/>
          <cell r="Y730">
            <v>0</v>
          </cell>
          <cell r="Z730">
            <v>0</v>
          </cell>
          <cell r="AB730"/>
        </row>
        <row r="731">
          <cell r="C731" t="str">
            <v>HMR - Dra. Mercês Pontes Cunha</v>
          </cell>
          <cell r="E731" t="str">
            <v>LUCIVALDO MEDEIROS BRAGA</v>
          </cell>
          <cell r="F731" t="str">
            <v>2 - Outros Profissionais da Saúde</v>
          </cell>
          <cell r="G731" t="str">
            <v>5211-30</v>
          </cell>
          <cell r="H731">
            <v>44713</v>
          </cell>
          <cell r="I731">
            <v>20.18</v>
          </cell>
          <cell r="J731">
            <v>161.43600000000001</v>
          </cell>
          <cell r="K731">
            <v>0</v>
          </cell>
          <cell r="L731">
            <v>0</v>
          </cell>
          <cell r="M731"/>
          <cell r="O731">
            <v>1.0900000000000001</v>
          </cell>
          <cell r="P731"/>
          <cell r="R731">
            <v>0</v>
          </cell>
          <cell r="S731">
            <v>0</v>
          </cell>
          <cell r="U731">
            <v>0</v>
          </cell>
          <cell r="V731"/>
          <cell r="X731"/>
          <cell r="Y731">
            <v>0</v>
          </cell>
          <cell r="Z731">
            <v>0</v>
          </cell>
          <cell r="AB731"/>
        </row>
        <row r="732">
          <cell r="C732" t="str">
            <v>HMR - Dra. Mercês Pontes Cunha</v>
          </cell>
          <cell r="E732" t="str">
            <v>LUCYANA CELESTINO PINHEIRO</v>
          </cell>
          <cell r="F732" t="str">
            <v>1 - Médico</v>
          </cell>
          <cell r="G732" t="str">
            <v>2251-24</v>
          </cell>
          <cell r="H732">
            <v>44713</v>
          </cell>
          <cell r="I732">
            <v>94.31</v>
          </cell>
          <cell r="J732">
            <v>754.49199999999996</v>
          </cell>
          <cell r="K732">
            <v>0</v>
          </cell>
          <cell r="L732">
            <v>0</v>
          </cell>
          <cell r="M732"/>
          <cell r="O732">
            <v>8.75</v>
          </cell>
          <cell r="P732"/>
          <cell r="R732">
            <v>0</v>
          </cell>
          <cell r="S732">
            <v>0</v>
          </cell>
          <cell r="U732">
            <v>0</v>
          </cell>
          <cell r="V732"/>
          <cell r="X732"/>
          <cell r="Y732">
            <v>0</v>
          </cell>
          <cell r="Z732">
            <v>0</v>
          </cell>
          <cell r="AB732"/>
        </row>
        <row r="733">
          <cell r="C733" t="str">
            <v>HMR - Dra. Mercês Pontes Cunha</v>
          </cell>
          <cell r="E733" t="str">
            <v>LUDIMILLA ARAUJO VIEIRA DE VASCONCELOS</v>
          </cell>
          <cell r="F733" t="str">
            <v>2 - Outros Profissionais da Saúde</v>
          </cell>
          <cell r="G733" t="str">
            <v>2236-25</v>
          </cell>
          <cell r="H733">
            <v>44713</v>
          </cell>
          <cell r="I733">
            <v>29.67</v>
          </cell>
          <cell r="J733">
            <v>299.46000000000004</v>
          </cell>
          <cell r="K733">
            <v>0</v>
          </cell>
          <cell r="L733">
            <v>0</v>
          </cell>
          <cell r="M733"/>
          <cell r="O733">
            <v>1.0900000000000001</v>
          </cell>
          <cell r="P733"/>
          <cell r="R733">
            <v>0</v>
          </cell>
          <cell r="S733">
            <v>0</v>
          </cell>
          <cell r="U733">
            <v>0</v>
          </cell>
          <cell r="V733"/>
          <cell r="X733"/>
          <cell r="Y733">
            <v>0</v>
          </cell>
          <cell r="Z733">
            <v>0</v>
          </cell>
          <cell r="AB733"/>
        </row>
        <row r="734">
          <cell r="C734" t="str">
            <v>HMR - Dra. Mercês Pontes Cunha</v>
          </cell>
          <cell r="E734" t="str">
            <v>LUIS FERNANDO NEVES</v>
          </cell>
          <cell r="F734" t="str">
            <v>1 - Médico</v>
          </cell>
          <cell r="G734" t="str">
            <v>2251-50</v>
          </cell>
          <cell r="H734">
            <v>44713</v>
          </cell>
          <cell r="I734">
            <v>60.93</v>
          </cell>
          <cell r="J734">
            <v>487.392</v>
          </cell>
          <cell r="K734">
            <v>0</v>
          </cell>
          <cell r="L734">
            <v>0</v>
          </cell>
          <cell r="M734"/>
          <cell r="O734">
            <v>8.75</v>
          </cell>
          <cell r="P734"/>
          <cell r="R734">
            <v>0</v>
          </cell>
          <cell r="S734">
            <v>0</v>
          </cell>
          <cell r="U734">
            <v>0</v>
          </cell>
          <cell r="V734"/>
          <cell r="X734"/>
          <cell r="Y734">
            <v>0</v>
          </cell>
          <cell r="Z734">
            <v>0</v>
          </cell>
          <cell r="AB734"/>
        </row>
        <row r="735">
          <cell r="C735" t="str">
            <v>HMR - Dra. Mercês Pontes Cunha</v>
          </cell>
          <cell r="E735" t="str">
            <v>LUISA ROCHA MEDEIROS DE MELLO</v>
          </cell>
          <cell r="F735" t="str">
            <v>1 - Médico</v>
          </cell>
          <cell r="G735" t="str">
            <v>2251-24</v>
          </cell>
          <cell r="H735">
            <v>44713</v>
          </cell>
          <cell r="I735">
            <v>61.43</v>
          </cell>
          <cell r="J735">
            <v>491.40000000000003</v>
          </cell>
          <cell r="K735">
            <v>0</v>
          </cell>
          <cell r="L735">
            <v>0</v>
          </cell>
          <cell r="M735"/>
          <cell r="O735">
            <v>8.75</v>
          </cell>
          <cell r="P735"/>
          <cell r="R735">
            <v>0</v>
          </cell>
          <cell r="S735">
            <v>0</v>
          </cell>
          <cell r="U735">
            <v>0</v>
          </cell>
          <cell r="V735"/>
          <cell r="X735"/>
          <cell r="Y735">
            <v>0</v>
          </cell>
          <cell r="Z735">
            <v>0</v>
          </cell>
          <cell r="AB735"/>
        </row>
        <row r="736">
          <cell r="C736" t="str">
            <v>HMR - Dra. Mercês Pontes Cunha</v>
          </cell>
          <cell r="E736" t="str">
            <v xml:space="preserve">LUIZ CLAUDIO CLEMENTE </v>
          </cell>
          <cell r="F736" t="str">
            <v>2 - Outros Profissionais da Saúde</v>
          </cell>
          <cell r="G736" t="str">
            <v>3222-05</v>
          </cell>
          <cell r="H736">
            <v>44713</v>
          </cell>
          <cell r="I736">
            <v>15.16</v>
          </cell>
          <cell r="J736">
            <v>121.2</v>
          </cell>
          <cell r="K736">
            <v>0</v>
          </cell>
          <cell r="L736">
            <v>0</v>
          </cell>
          <cell r="M736"/>
          <cell r="O736">
            <v>1.0900000000000001</v>
          </cell>
          <cell r="P736"/>
          <cell r="R736">
            <v>0</v>
          </cell>
          <cell r="S736">
            <v>0</v>
          </cell>
          <cell r="U736">
            <v>0</v>
          </cell>
          <cell r="V736"/>
          <cell r="X736"/>
          <cell r="Y736">
            <v>0</v>
          </cell>
          <cell r="Z736">
            <v>0</v>
          </cell>
          <cell r="AB736"/>
        </row>
        <row r="737">
          <cell r="C737" t="str">
            <v>HMR - Dra. Mercês Pontes Cunha</v>
          </cell>
          <cell r="E737" t="str">
            <v>LUIZA ALINA ALMEIDA ARAUJO RABELO</v>
          </cell>
          <cell r="F737" t="str">
            <v>1 - Médico</v>
          </cell>
          <cell r="G737" t="str">
            <v>2253-20</v>
          </cell>
          <cell r="H737">
            <v>44713</v>
          </cell>
          <cell r="I737">
            <v>60.93</v>
          </cell>
          <cell r="J737">
            <v>487.392</v>
          </cell>
          <cell r="K737">
            <v>0</v>
          </cell>
          <cell r="L737">
            <v>0</v>
          </cell>
          <cell r="M737"/>
          <cell r="O737">
            <v>8.75</v>
          </cell>
          <cell r="P737"/>
          <cell r="R737">
            <v>0</v>
          </cell>
          <cell r="S737">
            <v>0</v>
          </cell>
          <cell r="U737">
            <v>0</v>
          </cell>
          <cell r="V737"/>
          <cell r="X737"/>
          <cell r="Y737">
            <v>0</v>
          </cell>
          <cell r="Z737">
            <v>0</v>
          </cell>
          <cell r="AB737"/>
        </row>
        <row r="738">
          <cell r="C738" t="str">
            <v>HMR - Dra. Mercês Pontes Cunha</v>
          </cell>
          <cell r="E738" t="str">
            <v>LUIZA LEITE GOES GITAI</v>
          </cell>
          <cell r="F738" t="str">
            <v>1 - Médico</v>
          </cell>
          <cell r="G738" t="str">
            <v>2251-24</v>
          </cell>
          <cell r="H738">
            <v>44713</v>
          </cell>
          <cell r="I738">
            <v>63.84</v>
          </cell>
          <cell r="J738">
            <v>510.79199999999997</v>
          </cell>
          <cell r="K738">
            <v>0</v>
          </cell>
          <cell r="L738">
            <v>0</v>
          </cell>
          <cell r="M738"/>
          <cell r="O738">
            <v>8.75</v>
          </cell>
          <cell r="P738"/>
          <cell r="R738">
            <v>0</v>
          </cell>
          <cell r="S738">
            <v>0</v>
          </cell>
          <cell r="U738">
            <v>0</v>
          </cell>
          <cell r="V738"/>
          <cell r="X738"/>
          <cell r="Y738">
            <v>0</v>
          </cell>
          <cell r="Z738">
            <v>0</v>
          </cell>
          <cell r="AB738"/>
        </row>
        <row r="739">
          <cell r="C739" t="str">
            <v>HMR - Dra. Mercês Pontes Cunha</v>
          </cell>
          <cell r="E739" t="str">
            <v>MACIEL DA SILVA</v>
          </cell>
          <cell r="F739" t="str">
            <v>2 - Outros Profissionais da Saúde</v>
          </cell>
          <cell r="G739" t="str">
            <v>3222-05</v>
          </cell>
          <cell r="H739">
            <v>44713</v>
          </cell>
          <cell r="I739">
            <v>17.3</v>
          </cell>
          <cell r="J739">
            <v>138.35679999999999</v>
          </cell>
          <cell r="K739">
            <v>0</v>
          </cell>
          <cell r="L739">
            <v>0</v>
          </cell>
          <cell r="M739"/>
          <cell r="O739">
            <v>1.0900000000000001</v>
          </cell>
          <cell r="P739"/>
          <cell r="R739">
            <v>224.49999999999997</v>
          </cell>
          <cell r="S739">
            <v>72.72</v>
          </cell>
          <cell r="U739">
            <v>0</v>
          </cell>
          <cell r="V739"/>
          <cell r="X739"/>
          <cell r="Y739">
            <v>0</v>
          </cell>
          <cell r="Z739">
            <v>0</v>
          </cell>
          <cell r="AB739"/>
        </row>
        <row r="740">
          <cell r="C740" t="str">
            <v>HMR - Dra. Mercês Pontes Cunha</v>
          </cell>
          <cell r="E740" t="str">
            <v>MAELY DE FREITAS BERNARDINO</v>
          </cell>
          <cell r="F740" t="str">
            <v>2 - Outros Profissionais da Saúde</v>
          </cell>
          <cell r="G740" t="str">
            <v>2235-05</v>
          </cell>
          <cell r="H740">
            <v>44713</v>
          </cell>
          <cell r="I740">
            <v>54.25</v>
          </cell>
          <cell r="J740">
            <v>535.36400000000003</v>
          </cell>
          <cell r="K740">
            <v>0</v>
          </cell>
          <cell r="L740">
            <v>0</v>
          </cell>
          <cell r="M740"/>
          <cell r="O740">
            <v>2.19</v>
          </cell>
          <cell r="P740"/>
          <cell r="R740">
            <v>0</v>
          </cell>
          <cell r="S740">
            <v>0</v>
          </cell>
          <cell r="U740">
            <v>0</v>
          </cell>
          <cell r="V740"/>
          <cell r="X740"/>
          <cell r="Y740">
            <v>0</v>
          </cell>
          <cell r="Z740">
            <v>0</v>
          </cell>
          <cell r="AB740"/>
        </row>
        <row r="741">
          <cell r="C741" t="str">
            <v>HMR - Dra. Mercês Pontes Cunha</v>
          </cell>
          <cell r="E741" t="str">
            <v>MAHATAMA RAFAELA DA SILVA VIEIRA REIS</v>
          </cell>
          <cell r="F741" t="str">
            <v>2 - Outros Profissionais da Saúde</v>
          </cell>
          <cell r="G741" t="str">
            <v>3222-05</v>
          </cell>
          <cell r="H741">
            <v>44713</v>
          </cell>
          <cell r="I741">
            <v>16.21</v>
          </cell>
          <cell r="J741">
            <v>129.65440000000001</v>
          </cell>
          <cell r="K741">
            <v>0</v>
          </cell>
          <cell r="L741">
            <v>0</v>
          </cell>
          <cell r="M741"/>
          <cell r="O741">
            <v>1.0900000000000001</v>
          </cell>
          <cell r="P741"/>
          <cell r="R741">
            <v>85.1</v>
          </cell>
          <cell r="S741">
            <v>72.72</v>
          </cell>
          <cell r="U741">
            <v>0</v>
          </cell>
          <cell r="V741"/>
          <cell r="X741"/>
          <cell r="Y741">
            <v>0</v>
          </cell>
          <cell r="Z741">
            <v>0</v>
          </cell>
          <cell r="AB741"/>
        </row>
        <row r="742">
          <cell r="C742" t="str">
            <v>HMR - Dra. Mercês Pontes Cunha</v>
          </cell>
          <cell r="E742" t="str">
            <v>MAIARA MIRELA SILVA DO NASCIMENTO</v>
          </cell>
          <cell r="F742" t="str">
            <v>3 - Administrativo</v>
          </cell>
          <cell r="G742" t="str">
            <v>3132-20</v>
          </cell>
          <cell r="H742">
            <v>44713</v>
          </cell>
          <cell r="I742">
            <v>15.5</v>
          </cell>
          <cell r="J742">
            <v>124.004</v>
          </cell>
          <cell r="K742">
            <v>0</v>
          </cell>
          <cell r="L742">
            <v>0</v>
          </cell>
          <cell r="M742"/>
          <cell r="O742">
            <v>1.0900000000000001</v>
          </cell>
          <cell r="P742"/>
          <cell r="R742">
            <v>306.5</v>
          </cell>
          <cell r="S742">
            <v>8.1999999999999993</v>
          </cell>
          <cell r="U742">
            <v>0</v>
          </cell>
          <cell r="V742"/>
          <cell r="X742"/>
          <cell r="Y742">
            <v>0</v>
          </cell>
          <cell r="Z742">
            <v>0</v>
          </cell>
          <cell r="AB742"/>
        </row>
        <row r="743">
          <cell r="C743" t="str">
            <v>HMR - Dra. Mercês Pontes Cunha</v>
          </cell>
          <cell r="E743" t="str">
            <v>MAIJJOSE NIVEA SILVA SALVADOR</v>
          </cell>
          <cell r="F743" t="str">
            <v>2 - Outros Profissionais da Saúde</v>
          </cell>
          <cell r="G743" t="str">
            <v>2235-05</v>
          </cell>
          <cell r="H743">
            <v>44713</v>
          </cell>
          <cell r="I743">
            <v>48.4</v>
          </cell>
          <cell r="J743">
            <v>488.61440000000005</v>
          </cell>
          <cell r="K743">
            <v>0</v>
          </cell>
          <cell r="L743">
            <v>0</v>
          </cell>
          <cell r="M743"/>
          <cell r="O743">
            <v>2.19</v>
          </cell>
          <cell r="P743"/>
          <cell r="R743">
            <v>0</v>
          </cell>
          <cell r="S743">
            <v>0</v>
          </cell>
          <cell r="U743">
            <v>0</v>
          </cell>
          <cell r="V743"/>
          <cell r="X743"/>
          <cell r="Y743">
            <v>0</v>
          </cell>
          <cell r="Z743">
            <v>0</v>
          </cell>
          <cell r="AB743"/>
        </row>
        <row r="744">
          <cell r="C744" t="str">
            <v>HMR - Dra. Mercês Pontes Cunha</v>
          </cell>
          <cell r="E744" t="str">
            <v>MAIRA MELO MORAIS</v>
          </cell>
          <cell r="F744" t="str">
            <v>1 - Médico</v>
          </cell>
          <cell r="G744" t="str">
            <v>2251-25</v>
          </cell>
          <cell r="H744">
            <v>44713</v>
          </cell>
          <cell r="I744">
            <v>63.84</v>
          </cell>
          <cell r="J744">
            <v>510.79199999999997</v>
          </cell>
          <cell r="K744">
            <v>0</v>
          </cell>
          <cell r="L744">
            <v>0</v>
          </cell>
          <cell r="M744"/>
          <cell r="O744">
            <v>8.75</v>
          </cell>
          <cell r="P744"/>
          <cell r="R744">
            <v>0</v>
          </cell>
          <cell r="S744">
            <v>0</v>
          </cell>
          <cell r="U744">
            <v>0</v>
          </cell>
          <cell r="V744"/>
          <cell r="X744"/>
          <cell r="Y744">
            <v>0</v>
          </cell>
          <cell r="Z744">
            <v>0</v>
          </cell>
          <cell r="AB744"/>
        </row>
        <row r="745">
          <cell r="C745" t="str">
            <v>HMR - Dra. Mercês Pontes Cunha</v>
          </cell>
          <cell r="E745" t="str">
            <v>MAIRA MELO MORAIS</v>
          </cell>
          <cell r="F745" t="str">
            <v>1 - Médico</v>
          </cell>
          <cell r="G745" t="str">
            <v>2251-25</v>
          </cell>
          <cell r="H745">
            <v>44713</v>
          </cell>
          <cell r="I745">
            <v>58.51</v>
          </cell>
          <cell r="J745">
            <v>468</v>
          </cell>
          <cell r="K745">
            <v>0</v>
          </cell>
          <cell r="L745">
            <v>0</v>
          </cell>
          <cell r="M745"/>
          <cell r="O745">
            <v>0</v>
          </cell>
          <cell r="P745"/>
          <cell r="R745">
            <v>0</v>
          </cell>
          <cell r="S745">
            <v>0</v>
          </cell>
          <cell r="U745">
            <v>0</v>
          </cell>
          <cell r="V745"/>
          <cell r="X745"/>
          <cell r="Y745">
            <v>0</v>
          </cell>
          <cell r="Z745">
            <v>0</v>
          </cell>
          <cell r="AB745"/>
        </row>
        <row r="746">
          <cell r="C746" t="str">
            <v>HMR - Dra. Mercês Pontes Cunha</v>
          </cell>
          <cell r="E746" t="str">
            <v>MAISA RIBEIRO CORREIA LIMA</v>
          </cell>
          <cell r="F746" t="str">
            <v>1 - Médico</v>
          </cell>
          <cell r="G746" t="str">
            <v>2251-25</v>
          </cell>
          <cell r="H746">
            <v>44713</v>
          </cell>
          <cell r="I746">
            <v>67.739999999999995</v>
          </cell>
          <cell r="J746">
            <v>541.99199999999996</v>
          </cell>
          <cell r="K746">
            <v>0</v>
          </cell>
          <cell r="L746">
            <v>0</v>
          </cell>
          <cell r="M746"/>
          <cell r="O746">
            <v>8.75</v>
          </cell>
          <cell r="P746"/>
          <cell r="R746">
            <v>0</v>
          </cell>
          <cell r="S746">
            <v>0</v>
          </cell>
          <cell r="U746">
            <v>0</v>
          </cell>
          <cell r="V746"/>
          <cell r="X746"/>
          <cell r="Y746">
            <v>0</v>
          </cell>
          <cell r="Z746">
            <v>0</v>
          </cell>
          <cell r="AB746"/>
        </row>
        <row r="747">
          <cell r="C747" t="str">
            <v>HMR - Dra. Mercês Pontes Cunha</v>
          </cell>
          <cell r="E747" t="str">
            <v>MANOEL ADAUTO CUNHA MONTEIRO</v>
          </cell>
          <cell r="F747" t="str">
            <v>2 - Outros Profissionais da Saúde</v>
          </cell>
          <cell r="G747" t="str">
            <v>2235-05</v>
          </cell>
          <cell r="H747">
            <v>44713</v>
          </cell>
          <cell r="I747">
            <v>52.61</v>
          </cell>
          <cell r="J747">
            <v>555.19920000000002</v>
          </cell>
          <cell r="K747">
            <v>0</v>
          </cell>
          <cell r="L747">
            <v>0</v>
          </cell>
          <cell r="M747"/>
          <cell r="O747">
            <v>2.19</v>
          </cell>
          <cell r="P747"/>
          <cell r="R747">
            <v>165.79999999999998</v>
          </cell>
          <cell r="S747">
            <v>85.8</v>
          </cell>
          <cell r="U747">
            <v>0</v>
          </cell>
          <cell r="V747"/>
          <cell r="X747"/>
          <cell r="Y747">
            <v>0</v>
          </cell>
          <cell r="Z747">
            <v>0</v>
          </cell>
          <cell r="AB747"/>
        </row>
        <row r="748">
          <cell r="C748" t="str">
            <v>HMR - Dra. Mercês Pontes Cunha</v>
          </cell>
          <cell r="E748" t="str">
            <v>MANOEL ANANIAS DA SILVA NETO</v>
          </cell>
          <cell r="F748" t="str">
            <v>1 - Médico</v>
          </cell>
          <cell r="G748" t="str">
            <v>2251-51</v>
          </cell>
          <cell r="H748">
            <v>44713</v>
          </cell>
          <cell r="I748">
            <v>83</v>
          </cell>
          <cell r="J748">
            <v>663.99199999999996</v>
          </cell>
          <cell r="K748">
            <v>0</v>
          </cell>
          <cell r="L748">
            <v>0</v>
          </cell>
          <cell r="M748"/>
          <cell r="O748">
            <v>8.75</v>
          </cell>
          <cell r="P748"/>
          <cell r="R748">
            <v>0</v>
          </cell>
          <cell r="S748">
            <v>0</v>
          </cell>
          <cell r="U748">
            <v>0</v>
          </cell>
          <cell r="V748"/>
          <cell r="X748"/>
          <cell r="Y748">
            <v>0</v>
          </cell>
          <cell r="Z748">
            <v>0</v>
          </cell>
          <cell r="AB748"/>
        </row>
        <row r="749">
          <cell r="C749" t="str">
            <v>HMR - Dra. Mercês Pontes Cunha</v>
          </cell>
          <cell r="E749" t="str">
            <v>MANOEL BRITO DE LIMA</v>
          </cell>
          <cell r="F749" t="str">
            <v>3 - Administrativo</v>
          </cell>
          <cell r="G749" t="str">
            <v>5151-10</v>
          </cell>
          <cell r="H749">
            <v>44713</v>
          </cell>
          <cell r="I749">
            <v>14.55</v>
          </cell>
          <cell r="J749">
            <v>116.352</v>
          </cell>
          <cell r="K749">
            <v>0</v>
          </cell>
          <cell r="L749">
            <v>0</v>
          </cell>
          <cell r="M749"/>
          <cell r="O749">
            <v>1.0900000000000001</v>
          </cell>
          <cell r="P749"/>
          <cell r="R749">
            <v>85.1</v>
          </cell>
          <cell r="S749">
            <v>72.72</v>
          </cell>
          <cell r="U749">
            <v>0</v>
          </cell>
          <cell r="V749"/>
          <cell r="X749"/>
          <cell r="Y749">
            <v>0</v>
          </cell>
          <cell r="Z749">
            <v>0</v>
          </cell>
          <cell r="AB749"/>
        </row>
        <row r="750">
          <cell r="C750" t="str">
            <v>HMR - Dra. Mercês Pontes Cunha</v>
          </cell>
          <cell r="E750" t="str">
            <v>MANOEL GENARIO DE SANTANA FILHO</v>
          </cell>
          <cell r="F750" t="str">
            <v>3 - Administrativo</v>
          </cell>
          <cell r="G750" t="str">
            <v>7241-10</v>
          </cell>
          <cell r="H750">
            <v>44713</v>
          </cell>
          <cell r="I750">
            <v>19.239999999999998</v>
          </cell>
          <cell r="J750">
            <v>153.864</v>
          </cell>
          <cell r="K750">
            <v>0</v>
          </cell>
          <cell r="L750">
            <v>0</v>
          </cell>
          <cell r="M750"/>
          <cell r="O750">
            <v>1.0900000000000001</v>
          </cell>
          <cell r="P750"/>
          <cell r="R750">
            <v>134.29999999999998</v>
          </cell>
          <cell r="S750">
            <v>8.1999999999999993</v>
          </cell>
          <cell r="U750">
            <v>0</v>
          </cell>
          <cell r="V750"/>
          <cell r="X750"/>
          <cell r="Y750">
            <v>0</v>
          </cell>
          <cell r="Z750">
            <v>0</v>
          </cell>
          <cell r="AB750"/>
        </row>
        <row r="751">
          <cell r="C751" t="str">
            <v>HMR - Dra. Mercês Pontes Cunha</v>
          </cell>
          <cell r="E751" t="str">
            <v>MANOEL RICARDO MOTA VIANA</v>
          </cell>
          <cell r="F751" t="str">
            <v>3 - Administrativo</v>
          </cell>
          <cell r="G751" t="str">
            <v>4110-10</v>
          </cell>
          <cell r="H751">
            <v>44713</v>
          </cell>
          <cell r="I751">
            <v>15.5</v>
          </cell>
          <cell r="J751">
            <v>124.004</v>
          </cell>
          <cell r="K751">
            <v>0</v>
          </cell>
          <cell r="L751">
            <v>0</v>
          </cell>
          <cell r="M751"/>
          <cell r="O751">
            <v>1.0900000000000001</v>
          </cell>
          <cell r="P751"/>
          <cell r="R751">
            <v>0</v>
          </cell>
          <cell r="S751">
            <v>0</v>
          </cell>
          <cell r="U751">
            <v>0</v>
          </cell>
          <cell r="V751"/>
          <cell r="X751"/>
          <cell r="Y751">
            <v>0</v>
          </cell>
          <cell r="Z751">
            <v>0</v>
          </cell>
          <cell r="AB751"/>
        </row>
        <row r="752">
          <cell r="C752" t="str">
            <v>HMR - Dra. Mercês Pontes Cunha</v>
          </cell>
          <cell r="E752" t="str">
            <v>MANOELA BORGES KAUSE GONÇALVES</v>
          </cell>
          <cell r="F752" t="str">
            <v>1 - Médico</v>
          </cell>
          <cell r="G752" t="str">
            <v>2251-25</v>
          </cell>
          <cell r="H752">
            <v>44713</v>
          </cell>
          <cell r="I752">
            <v>65.47</v>
          </cell>
          <cell r="J752">
            <v>523.80640000000005</v>
          </cell>
          <cell r="K752">
            <v>0</v>
          </cell>
          <cell r="L752">
            <v>0</v>
          </cell>
          <cell r="M752"/>
          <cell r="O752">
            <v>8.75</v>
          </cell>
          <cell r="P752"/>
          <cell r="R752">
            <v>0</v>
          </cell>
          <cell r="S752">
            <v>0</v>
          </cell>
          <cell r="U752">
            <v>0</v>
          </cell>
          <cell r="V752"/>
          <cell r="X752"/>
          <cell r="Y752">
            <v>0</v>
          </cell>
          <cell r="Z752">
            <v>0</v>
          </cell>
          <cell r="AB752"/>
        </row>
        <row r="753">
          <cell r="C753" t="str">
            <v>HMR - Dra. Mercês Pontes Cunha</v>
          </cell>
          <cell r="E753" t="str">
            <v>MANUELA CARVALHO DE ABREU E LIMA</v>
          </cell>
          <cell r="F753" t="str">
            <v>1 - Médico</v>
          </cell>
          <cell r="G753" t="str">
            <v>2251-24</v>
          </cell>
          <cell r="H753">
            <v>44713</v>
          </cell>
          <cell r="I753">
            <v>63.84</v>
          </cell>
          <cell r="J753">
            <v>510.79199999999997</v>
          </cell>
          <cell r="K753">
            <v>0</v>
          </cell>
          <cell r="L753">
            <v>0</v>
          </cell>
          <cell r="M753"/>
          <cell r="O753">
            <v>8.75</v>
          </cell>
          <cell r="P753"/>
          <cell r="R753">
            <v>0</v>
          </cell>
          <cell r="S753">
            <v>0</v>
          </cell>
          <cell r="U753">
            <v>0</v>
          </cell>
          <cell r="V753"/>
          <cell r="X753"/>
          <cell r="Y753">
            <v>0</v>
          </cell>
          <cell r="Z753">
            <v>0</v>
          </cell>
          <cell r="AB753"/>
        </row>
        <row r="754">
          <cell r="C754" t="str">
            <v>HMR - Dra. Mercês Pontes Cunha</v>
          </cell>
          <cell r="E754" t="str">
            <v>MANUELA MARIA DE FARIAS AIRES NOBREGA</v>
          </cell>
          <cell r="F754" t="str">
            <v>1 - Médico</v>
          </cell>
          <cell r="G754" t="str">
            <v>2251-24</v>
          </cell>
          <cell r="H754">
            <v>44713</v>
          </cell>
          <cell r="I754">
            <v>124.52</v>
          </cell>
          <cell r="J754">
            <v>996.11759999999992</v>
          </cell>
          <cell r="K754">
            <v>0</v>
          </cell>
          <cell r="L754">
            <v>0</v>
          </cell>
          <cell r="M754"/>
          <cell r="O754">
            <v>8.75</v>
          </cell>
          <cell r="P754"/>
          <cell r="R754">
            <v>0</v>
          </cell>
          <cell r="S754">
            <v>0</v>
          </cell>
          <cell r="U754">
            <v>0</v>
          </cell>
          <cell r="V754"/>
          <cell r="X754"/>
          <cell r="Y754">
            <v>0</v>
          </cell>
          <cell r="Z754">
            <v>0</v>
          </cell>
          <cell r="AB754"/>
        </row>
        <row r="755">
          <cell r="C755" t="str">
            <v>HMR - Dra. Mercês Pontes Cunha</v>
          </cell>
          <cell r="E755" t="str">
            <v>MANUELLY DOS SANTOS CRISPIM</v>
          </cell>
          <cell r="F755" t="str">
            <v>3 - Administrativo</v>
          </cell>
          <cell r="G755" t="str">
            <v>4110-10</v>
          </cell>
          <cell r="H755">
            <v>44713</v>
          </cell>
          <cell r="I755">
            <v>24.47</v>
          </cell>
          <cell r="J755">
            <v>195.83759999999998</v>
          </cell>
          <cell r="K755">
            <v>0</v>
          </cell>
          <cell r="L755">
            <v>0</v>
          </cell>
          <cell r="M755"/>
          <cell r="O755">
            <v>1.0900000000000001</v>
          </cell>
          <cell r="P755"/>
          <cell r="R755">
            <v>0</v>
          </cell>
          <cell r="S755">
            <v>0</v>
          </cell>
          <cell r="U755">
            <v>0</v>
          </cell>
          <cell r="V755"/>
          <cell r="X755"/>
          <cell r="Y755">
            <v>0</v>
          </cell>
          <cell r="Z755">
            <v>0</v>
          </cell>
          <cell r="AB755"/>
        </row>
        <row r="756">
          <cell r="C756" t="str">
            <v>HMR - Dra. Mercês Pontes Cunha</v>
          </cell>
          <cell r="E756" t="str">
            <v>MARC YAMAMOTO</v>
          </cell>
          <cell r="F756" t="str">
            <v>1 - Médico</v>
          </cell>
          <cell r="G756" t="str">
            <v>2251-51</v>
          </cell>
          <cell r="H756">
            <v>44713</v>
          </cell>
          <cell r="I756">
            <v>70.33</v>
          </cell>
          <cell r="J756">
            <v>562.59199999999998</v>
          </cell>
          <cell r="K756">
            <v>0</v>
          </cell>
          <cell r="L756">
            <v>0</v>
          </cell>
          <cell r="M756"/>
          <cell r="O756">
            <v>8.75</v>
          </cell>
          <cell r="P756"/>
          <cell r="R756">
            <v>0</v>
          </cell>
          <cell r="S756">
            <v>0</v>
          </cell>
          <cell r="U756">
            <v>0</v>
          </cell>
          <cell r="V756"/>
          <cell r="X756"/>
          <cell r="Y756">
            <v>0</v>
          </cell>
          <cell r="Z756">
            <v>0</v>
          </cell>
          <cell r="AB756"/>
        </row>
        <row r="757">
          <cell r="C757" t="str">
            <v>HMR - Dra. Mercês Pontes Cunha</v>
          </cell>
          <cell r="E757" t="str">
            <v>MARCELA COELHO DUARTE RIBEIRO</v>
          </cell>
          <cell r="F757" t="str">
            <v>1 - Médico</v>
          </cell>
          <cell r="G757" t="str">
            <v>2251-25</v>
          </cell>
          <cell r="H757">
            <v>44713</v>
          </cell>
          <cell r="I757">
            <v>63.85</v>
          </cell>
          <cell r="J757">
            <v>510.79199999999997</v>
          </cell>
          <cell r="K757">
            <v>0</v>
          </cell>
          <cell r="L757">
            <v>0</v>
          </cell>
          <cell r="M757"/>
          <cell r="O757">
            <v>8.75</v>
          </cell>
          <cell r="P757"/>
          <cell r="R757">
            <v>0</v>
          </cell>
          <cell r="S757">
            <v>0</v>
          </cell>
          <cell r="U757">
            <v>0</v>
          </cell>
          <cell r="V757"/>
          <cell r="X757"/>
          <cell r="Y757">
            <v>0</v>
          </cell>
          <cell r="Z757">
            <v>0</v>
          </cell>
          <cell r="AB757"/>
        </row>
        <row r="758">
          <cell r="C758" t="str">
            <v>HMR - Dra. Mercês Pontes Cunha</v>
          </cell>
          <cell r="E758" t="str">
            <v>MARCELA GUIMARAES MELO</v>
          </cell>
          <cell r="F758" t="str">
            <v>2 - Outros Profissionais da Saúde</v>
          </cell>
          <cell r="G758" t="str">
            <v>2235-05</v>
          </cell>
          <cell r="H758">
            <v>44713</v>
          </cell>
          <cell r="I758">
            <v>40.33</v>
          </cell>
          <cell r="J758">
            <v>424.04560000000004</v>
          </cell>
          <cell r="K758">
            <v>0</v>
          </cell>
          <cell r="L758">
            <v>0</v>
          </cell>
          <cell r="M758"/>
          <cell r="O758">
            <v>2.19</v>
          </cell>
          <cell r="P758"/>
          <cell r="R758">
            <v>0</v>
          </cell>
          <cell r="S758">
            <v>0</v>
          </cell>
          <cell r="U758">
            <v>132.20000000000002</v>
          </cell>
          <cell r="V758"/>
          <cell r="X758"/>
          <cell r="Y758">
            <v>0</v>
          </cell>
          <cell r="Z758">
            <v>0</v>
          </cell>
          <cell r="AB758"/>
        </row>
        <row r="759">
          <cell r="C759" t="str">
            <v>HMR - Dra. Mercês Pontes Cunha</v>
          </cell>
          <cell r="E759" t="str">
            <v>MARCELA SOBRAL CABRAL MAGALHAES</v>
          </cell>
          <cell r="F759" t="str">
            <v>1 - Médico</v>
          </cell>
          <cell r="G759" t="str">
            <v>2251-40</v>
          </cell>
          <cell r="H759">
            <v>44713</v>
          </cell>
          <cell r="I759">
            <v>100.93</v>
          </cell>
          <cell r="J759">
            <v>807.39199999999994</v>
          </cell>
          <cell r="K759">
            <v>0</v>
          </cell>
          <cell r="L759">
            <v>0</v>
          </cell>
          <cell r="M759"/>
          <cell r="O759">
            <v>8.75</v>
          </cell>
          <cell r="P759"/>
          <cell r="R759">
            <v>0</v>
          </cell>
          <cell r="S759">
            <v>0</v>
          </cell>
          <cell r="U759">
            <v>0</v>
          </cell>
          <cell r="V759"/>
          <cell r="X759"/>
          <cell r="Y759">
            <v>0</v>
          </cell>
          <cell r="Z759">
            <v>0</v>
          </cell>
          <cell r="AB759"/>
        </row>
        <row r="760">
          <cell r="C760" t="str">
            <v>HMR - Dra. Mercês Pontes Cunha</v>
          </cell>
          <cell r="E760" t="str">
            <v>MARCELINO HELENO DE OLIVEIRA</v>
          </cell>
          <cell r="F760" t="str">
            <v>3 - Administrativo</v>
          </cell>
          <cell r="G760" t="str">
            <v>5173-10</v>
          </cell>
          <cell r="H760">
            <v>44713</v>
          </cell>
          <cell r="I760">
            <v>24.91</v>
          </cell>
          <cell r="J760">
            <v>199.21200000000002</v>
          </cell>
          <cell r="K760">
            <v>0</v>
          </cell>
          <cell r="L760">
            <v>0</v>
          </cell>
          <cell r="M760"/>
          <cell r="O760">
            <v>1.0900000000000001</v>
          </cell>
          <cell r="P760"/>
          <cell r="R760">
            <v>0</v>
          </cell>
          <cell r="S760">
            <v>0</v>
          </cell>
          <cell r="U760">
            <v>0</v>
          </cell>
          <cell r="V760"/>
          <cell r="X760"/>
          <cell r="Y760">
            <v>0</v>
          </cell>
          <cell r="Z760">
            <v>0</v>
          </cell>
          <cell r="AB760"/>
        </row>
        <row r="761">
          <cell r="C761" t="str">
            <v>HMR - Dra. Mercês Pontes Cunha</v>
          </cell>
          <cell r="E761" t="str">
            <v>MARCELLA COSTA VALENCA DE ARAUJO</v>
          </cell>
          <cell r="F761" t="str">
            <v>2 - Outros Profissionais da Saúde</v>
          </cell>
          <cell r="G761" t="str">
            <v>2235-05</v>
          </cell>
          <cell r="H761">
            <v>44713</v>
          </cell>
          <cell r="I761">
            <v>43.42</v>
          </cell>
          <cell r="J761">
            <v>448.85199999999998</v>
          </cell>
          <cell r="K761">
            <v>0</v>
          </cell>
          <cell r="L761">
            <v>0</v>
          </cell>
          <cell r="M761"/>
          <cell r="O761">
            <v>2.19</v>
          </cell>
          <cell r="P761"/>
          <cell r="R761">
            <v>0</v>
          </cell>
          <cell r="S761">
            <v>0</v>
          </cell>
          <cell r="U761">
            <v>374.90999999999997</v>
          </cell>
          <cell r="V761"/>
          <cell r="X761"/>
          <cell r="Y761">
            <v>0</v>
          </cell>
          <cell r="Z761">
            <v>0</v>
          </cell>
          <cell r="AB761"/>
        </row>
        <row r="762">
          <cell r="C762" t="str">
            <v>HMR - Dra. Mercês Pontes Cunha</v>
          </cell>
          <cell r="E762" t="str">
            <v>MARCELLA FALCAO LEAL</v>
          </cell>
          <cell r="F762" t="str">
            <v>1 - Médico</v>
          </cell>
          <cell r="G762" t="str">
            <v>2251-25</v>
          </cell>
          <cell r="H762">
            <v>44713</v>
          </cell>
          <cell r="I762">
            <v>60.7</v>
          </cell>
          <cell r="J762">
            <v>485.6</v>
          </cell>
          <cell r="K762">
            <v>0</v>
          </cell>
          <cell r="L762">
            <v>0</v>
          </cell>
          <cell r="M762"/>
          <cell r="O762">
            <v>8.75</v>
          </cell>
          <cell r="P762"/>
          <cell r="R762">
            <v>0</v>
          </cell>
          <cell r="S762">
            <v>0</v>
          </cell>
          <cell r="U762">
            <v>0</v>
          </cell>
          <cell r="V762"/>
          <cell r="X762"/>
          <cell r="Y762">
            <v>0</v>
          </cell>
          <cell r="Z762">
            <v>0</v>
          </cell>
          <cell r="AB762"/>
        </row>
        <row r="763">
          <cell r="C763" t="str">
            <v>HMR - Dra. Mercês Pontes Cunha</v>
          </cell>
          <cell r="E763" t="str">
            <v>MARCELLE MARIA BARROS DE OLIVEIRA</v>
          </cell>
          <cell r="F763" t="str">
            <v>1 - Médico</v>
          </cell>
          <cell r="G763" t="str">
            <v>2252-85</v>
          </cell>
          <cell r="H763">
            <v>44713</v>
          </cell>
          <cell r="I763">
            <v>60.92</v>
          </cell>
          <cell r="J763">
            <v>487.392</v>
          </cell>
          <cell r="K763">
            <v>0</v>
          </cell>
          <cell r="L763">
            <v>0</v>
          </cell>
          <cell r="M763"/>
          <cell r="O763">
            <v>8.75</v>
          </cell>
          <cell r="P763"/>
          <cell r="R763">
            <v>0</v>
          </cell>
          <cell r="S763">
            <v>0</v>
          </cell>
          <cell r="U763">
            <v>0</v>
          </cell>
          <cell r="V763"/>
          <cell r="X763"/>
          <cell r="Y763">
            <v>0</v>
          </cell>
          <cell r="Z763">
            <v>0</v>
          </cell>
          <cell r="AB763"/>
        </row>
        <row r="764">
          <cell r="C764" t="str">
            <v>HMR - Dra. Mercês Pontes Cunha</v>
          </cell>
          <cell r="E764" t="str">
            <v>MARCELO CAVALCANTI DE ALMEIDA</v>
          </cell>
          <cell r="F764" t="str">
            <v>3 - Administrativo</v>
          </cell>
          <cell r="G764" t="str">
            <v>5151-10</v>
          </cell>
          <cell r="H764">
            <v>44713</v>
          </cell>
          <cell r="I764">
            <v>15.48</v>
          </cell>
          <cell r="J764">
            <v>123.7976</v>
          </cell>
          <cell r="K764">
            <v>0</v>
          </cell>
          <cell r="L764">
            <v>0</v>
          </cell>
          <cell r="M764"/>
          <cell r="O764">
            <v>1.0900000000000001</v>
          </cell>
          <cell r="P764"/>
          <cell r="R764">
            <v>134.29999999999998</v>
          </cell>
          <cell r="S764">
            <v>8.1999999999999993</v>
          </cell>
          <cell r="U764">
            <v>0</v>
          </cell>
          <cell r="V764"/>
          <cell r="X764"/>
          <cell r="Y764">
            <v>0</v>
          </cell>
          <cell r="Z764">
            <v>0</v>
          </cell>
          <cell r="AB764"/>
        </row>
        <row r="765">
          <cell r="C765" t="str">
            <v>HMR - Dra. Mercês Pontes Cunha</v>
          </cell>
          <cell r="E765" t="str">
            <v>MARCELO TEIXEIRA SOUZA</v>
          </cell>
          <cell r="F765" t="str">
            <v>3 - Administrativo</v>
          </cell>
          <cell r="G765" t="str">
            <v>5151-10</v>
          </cell>
          <cell r="H765">
            <v>44713</v>
          </cell>
          <cell r="I765">
            <v>14.54</v>
          </cell>
          <cell r="J765">
            <v>116.352</v>
          </cell>
          <cell r="K765">
            <v>0</v>
          </cell>
          <cell r="L765">
            <v>0</v>
          </cell>
          <cell r="M765"/>
          <cell r="O765">
            <v>1.0900000000000001</v>
          </cell>
          <cell r="P765"/>
          <cell r="R765">
            <v>85.1</v>
          </cell>
          <cell r="S765">
            <v>72.72</v>
          </cell>
          <cell r="U765">
            <v>0</v>
          </cell>
          <cell r="V765"/>
          <cell r="X765"/>
          <cell r="Y765">
            <v>0</v>
          </cell>
          <cell r="Z765">
            <v>0</v>
          </cell>
          <cell r="AB765"/>
        </row>
        <row r="766">
          <cell r="C766" t="str">
            <v>HMR - Dra. Mercês Pontes Cunha</v>
          </cell>
          <cell r="E766" t="str">
            <v>MARCELO TRAJANO DE BARROS SILVA</v>
          </cell>
          <cell r="F766" t="str">
            <v>2 - Outros Profissionais da Saúde</v>
          </cell>
          <cell r="G766" t="str">
            <v>3241-15</v>
          </cell>
          <cell r="H766">
            <v>44713</v>
          </cell>
          <cell r="I766">
            <v>32.130000000000003</v>
          </cell>
          <cell r="J766">
            <v>257.00639999999999</v>
          </cell>
          <cell r="K766">
            <v>0</v>
          </cell>
          <cell r="L766">
            <v>0</v>
          </cell>
          <cell r="M766"/>
          <cell r="O766">
            <v>1.0900000000000001</v>
          </cell>
          <cell r="P766"/>
          <cell r="R766">
            <v>0</v>
          </cell>
          <cell r="S766">
            <v>0</v>
          </cell>
          <cell r="U766">
            <v>0</v>
          </cell>
          <cell r="V766"/>
          <cell r="X766"/>
          <cell r="Y766">
            <v>0</v>
          </cell>
          <cell r="Z766">
            <v>0</v>
          </cell>
          <cell r="AB766"/>
        </row>
        <row r="767">
          <cell r="C767" t="str">
            <v>HMR - Dra. Mercês Pontes Cunha</v>
          </cell>
          <cell r="E767" t="str">
            <v>MARCIA CARVALHO DA SILVA</v>
          </cell>
          <cell r="F767" t="str">
            <v>3 - Administrativo</v>
          </cell>
          <cell r="G767" t="str">
            <v>4110-10</v>
          </cell>
          <cell r="H767">
            <v>44713</v>
          </cell>
          <cell r="I767">
            <v>27.91</v>
          </cell>
          <cell r="J767">
            <v>223.20720000000003</v>
          </cell>
          <cell r="K767">
            <v>0</v>
          </cell>
          <cell r="L767">
            <v>0</v>
          </cell>
          <cell r="M767"/>
          <cell r="O767">
            <v>0</v>
          </cell>
          <cell r="P767"/>
          <cell r="R767">
            <v>0</v>
          </cell>
          <cell r="S767">
            <v>0</v>
          </cell>
          <cell r="U767">
            <v>0</v>
          </cell>
          <cell r="V767"/>
          <cell r="X767"/>
          <cell r="Y767">
            <v>0</v>
          </cell>
          <cell r="Z767">
            <v>0</v>
          </cell>
          <cell r="AB767"/>
        </row>
        <row r="768">
          <cell r="C768" t="str">
            <v>HMR - Dra. Mercês Pontes Cunha</v>
          </cell>
          <cell r="E768" t="str">
            <v xml:space="preserve">MARCIA REJANE DA LUZ FERREIRA </v>
          </cell>
          <cell r="F768" t="str">
            <v>3 - Administrativo</v>
          </cell>
          <cell r="G768" t="str">
            <v>5143-20</v>
          </cell>
          <cell r="H768">
            <v>44713</v>
          </cell>
          <cell r="I768">
            <v>19.27</v>
          </cell>
          <cell r="J768">
            <v>154.16800000000001</v>
          </cell>
          <cell r="K768">
            <v>0</v>
          </cell>
          <cell r="L768">
            <v>0</v>
          </cell>
          <cell r="M768"/>
          <cell r="O768">
            <v>1.0900000000000001</v>
          </cell>
          <cell r="P768"/>
          <cell r="R768">
            <v>93.299999999999983</v>
          </cell>
          <cell r="S768">
            <v>8.1999999999999993</v>
          </cell>
          <cell r="U768">
            <v>0</v>
          </cell>
          <cell r="V768"/>
          <cell r="X768"/>
          <cell r="Y768">
            <v>0</v>
          </cell>
          <cell r="Z768">
            <v>0</v>
          </cell>
          <cell r="AB768"/>
        </row>
        <row r="769">
          <cell r="C769" t="str">
            <v>HMR - Dra. Mercês Pontes Cunha</v>
          </cell>
          <cell r="E769" t="str">
            <v xml:space="preserve">MARCIA SILVANA VICENTE </v>
          </cell>
          <cell r="F769" t="str">
            <v>3 - Administrativo</v>
          </cell>
          <cell r="G769" t="str">
            <v>4221-05</v>
          </cell>
          <cell r="H769">
            <v>44713</v>
          </cell>
          <cell r="I769">
            <v>15.16</v>
          </cell>
          <cell r="J769">
            <v>121.2</v>
          </cell>
          <cell r="K769">
            <v>0</v>
          </cell>
          <cell r="L769">
            <v>0</v>
          </cell>
          <cell r="M769"/>
          <cell r="O769">
            <v>1.0900000000000001</v>
          </cell>
          <cell r="P769"/>
          <cell r="R769">
            <v>208.1</v>
          </cell>
          <cell r="S769">
            <v>65.599999999999994</v>
          </cell>
          <cell r="U769">
            <v>0</v>
          </cell>
          <cell r="V769"/>
          <cell r="X769"/>
          <cell r="Y769">
            <v>0</v>
          </cell>
          <cell r="Z769">
            <v>0</v>
          </cell>
          <cell r="AB769"/>
        </row>
        <row r="770">
          <cell r="C770" t="str">
            <v>HMR - Dra. Mercês Pontes Cunha</v>
          </cell>
          <cell r="E770" t="str">
            <v>MARCIO ANDRE CHAGAS DA SILVA</v>
          </cell>
          <cell r="F770" t="str">
            <v>2 - Outros Profissionais da Saúde</v>
          </cell>
          <cell r="G770" t="str">
            <v>3222-05</v>
          </cell>
          <cell r="H770">
            <v>44713</v>
          </cell>
          <cell r="I770">
            <v>16.27</v>
          </cell>
          <cell r="J770">
            <v>130.0976</v>
          </cell>
          <cell r="K770">
            <v>0</v>
          </cell>
          <cell r="L770">
            <v>0</v>
          </cell>
          <cell r="M770"/>
          <cell r="O770">
            <v>1.0900000000000001</v>
          </cell>
          <cell r="P770"/>
          <cell r="R770">
            <v>117.29999999999998</v>
          </cell>
          <cell r="S770">
            <v>19.399999999999999</v>
          </cell>
          <cell r="U770">
            <v>0</v>
          </cell>
          <cell r="V770"/>
          <cell r="X770"/>
          <cell r="Y770">
            <v>0</v>
          </cell>
          <cell r="Z770">
            <v>0</v>
          </cell>
          <cell r="AB770"/>
        </row>
        <row r="771">
          <cell r="C771" t="str">
            <v>HMR - Dra. Mercês Pontes Cunha</v>
          </cell>
          <cell r="E771" t="str">
            <v>MARCONI RODRIGUES PEDROSA</v>
          </cell>
          <cell r="F771" t="str">
            <v>2 - Outros Profissionais da Saúde</v>
          </cell>
          <cell r="G771" t="str">
            <v>3222-05</v>
          </cell>
          <cell r="H771">
            <v>44713</v>
          </cell>
          <cell r="I771">
            <v>22.35</v>
          </cell>
          <cell r="J771">
            <v>178.76480000000001</v>
          </cell>
          <cell r="K771">
            <v>0</v>
          </cell>
          <cell r="L771">
            <v>0</v>
          </cell>
          <cell r="M771"/>
          <cell r="O771">
            <v>1.0900000000000001</v>
          </cell>
          <cell r="P771"/>
          <cell r="R771">
            <v>0</v>
          </cell>
          <cell r="S771">
            <v>0</v>
          </cell>
          <cell r="U771">
            <v>0</v>
          </cell>
          <cell r="V771"/>
          <cell r="X771"/>
          <cell r="Y771">
            <v>0</v>
          </cell>
          <cell r="Z771">
            <v>0</v>
          </cell>
          <cell r="AB771"/>
        </row>
        <row r="772">
          <cell r="C772" t="str">
            <v>HMR - Dra. Mercês Pontes Cunha</v>
          </cell>
          <cell r="E772" t="str">
            <v>MARCOS BARROS TEIXEIRA FILHO</v>
          </cell>
          <cell r="F772" t="str">
            <v>3 - Administrativo</v>
          </cell>
          <cell r="G772" t="str">
            <v>5151-10</v>
          </cell>
          <cell r="H772">
            <v>44713</v>
          </cell>
          <cell r="I772">
            <v>16.98</v>
          </cell>
          <cell r="J772">
            <v>135.85679999999999</v>
          </cell>
          <cell r="K772">
            <v>0</v>
          </cell>
          <cell r="L772">
            <v>0</v>
          </cell>
          <cell r="M772"/>
          <cell r="O772">
            <v>1.0900000000000001</v>
          </cell>
          <cell r="P772"/>
          <cell r="R772">
            <v>85.1</v>
          </cell>
          <cell r="S772">
            <v>72.72</v>
          </cell>
          <cell r="U772">
            <v>0</v>
          </cell>
          <cell r="V772"/>
          <cell r="X772"/>
          <cell r="Y772">
            <v>0</v>
          </cell>
          <cell r="Z772">
            <v>0</v>
          </cell>
          <cell r="AB772"/>
        </row>
        <row r="773">
          <cell r="C773" t="str">
            <v>HMR - Dra. Mercês Pontes Cunha</v>
          </cell>
          <cell r="E773" t="str">
            <v>MARCOS FERREIRA DA SILVA</v>
          </cell>
          <cell r="F773" t="str">
            <v>2 - Outros Profissionais da Saúde</v>
          </cell>
          <cell r="G773" t="str">
            <v>5211-30</v>
          </cell>
          <cell r="H773">
            <v>44713</v>
          </cell>
          <cell r="I773">
            <v>12.73</v>
          </cell>
          <cell r="J773">
            <v>101.80799999999999</v>
          </cell>
          <cell r="K773">
            <v>0</v>
          </cell>
          <cell r="L773">
            <v>0</v>
          </cell>
          <cell r="M773"/>
          <cell r="O773">
            <v>1.0900000000000001</v>
          </cell>
          <cell r="P773"/>
          <cell r="R773">
            <v>85.1</v>
          </cell>
          <cell r="S773">
            <v>72.72</v>
          </cell>
          <cell r="U773">
            <v>0</v>
          </cell>
          <cell r="V773"/>
          <cell r="X773"/>
          <cell r="Y773">
            <v>0</v>
          </cell>
          <cell r="Z773">
            <v>0</v>
          </cell>
          <cell r="AB773"/>
        </row>
        <row r="774">
          <cell r="C774" t="str">
            <v>HMR - Dra. Mercês Pontes Cunha</v>
          </cell>
          <cell r="E774" t="str">
            <v>MARCOS RODRIGUES DA SILVA ARAUJO</v>
          </cell>
          <cell r="F774" t="str">
            <v>1 - Médico</v>
          </cell>
          <cell r="G774" t="str">
            <v>2251-25</v>
          </cell>
          <cell r="H774">
            <v>44713</v>
          </cell>
          <cell r="I774">
            <v>60.92</v>
          </cell>
          <cell r="J774">
            <v>487.392</v>
          </cell>
          <cell r="K774">
            <v>0</v>
          </cell>
          <cell r="L774">
            <v>0</v>
          </cell>
          <cell r="M774"/>
          <cell r="O774">
            <v>8.75</v>
          </cell>
          <cell r="P774"/>
          <cell r="R774">
            <v>0</v>
          </cell>
          <cell r="S774">
            <v>0</v>
          </cell>
          <cell r="U774">
            <v>0</v>
          </cell>
          <cell r="V774"/>
          <cell r="X774"/>
          <cell r="Y774">
            <v>0</v>
          </cell>
          <cell r="Z774">
            <v>0</v>
          </cell>
          <cell r="AB774"/>
        </row>
        <row r="775">
          <cell r="C775" t="str">
            <v>HMR - Dra. Mercês Pontes Cunha</v>
          </cell>
          <cell r="E775" t="str">
            <v>MARCOS VINICIUS COSTA SILVA</v>
          </cell>
          <cell r="F775" t="str">
            <v>3 - Administrativo</v>
          </cell>
          <cell r="G775" t="str">
            <v>1231-15</v>
          </cell>
          <cell r="H775">
            <v>44713</v>
          </cell>
          <cell r="I775">
            <v>126.5</v>
          </cell>
          <cell r="J775">
            <v>1011.9864</v>
          </cell>
          <cell r="K775">
            <v>0</v>
          </cell>
          <cell r="L775">
            <v>0</v>
          </cell>
          <cell r="M775"/>
          <cell r="O775">
            <v>1.0900000000000001</v>
          </cell>
          <cell r="P775"/>
          <cell r="R775">
            <v>0</v>
          </cell>
          <cell r="S775">
            <v>0</v>
          </cell>
          <cell r="U775">
            <v>0</v>
          </cell>
          <cell r="V775"/>
          <cell r="X775"/>
          <cell r="Y775">
            <v>0</v>
          </cell>
          <cell r="Z775">
            <v>0</v>
          </cell>
          <cell r="AB775"/>
        </row>
        <row r="776">
          <cell r="C776" t="str">
            <v>HMR - Dra. Mercês Pontes Cunha</v>
          </cell>
          <cell r="E776" t="str">
            <v>MARIA ADELAIDE BEZERRA BARBOSA</v>
          </cell>
          <cell r="F776" t="str">
            <v>1 - Médico</v>
          </cell>
          <cell r="G776" t="str">
            <v>2251-51</v>
          </cell>
          <cell r="H776">
            <v>44713</v>
          </cell>
          <cell r="I776">
            <v>70.33</v>
          </cell>
          <cell r="J776">
            <v>562.59199999999998</v>
          </cell>
          <cell r="K776">
            <v>0</v>
          </cell>
          <cell r="L776">
            <v>0</v>
          </cell>
          <cell r="M776"/>
          <cell r="O776">
            <v>8.75</v>
          </cell>
          <cell r="P776"/>
          <cell r="R776">
            <v>0</v>
          </cell>
          <cell r="S776">
            <v>0</v>
          </cell>
          <cell r="U776">
            <v>0</v>
          </cell>
          <cell r="V776"/>
          <cell r="X776"/>
          <cell r="Y776">
            <v>0</v>
          </cell>
          <cell r="Z776">
            <v>0</v>
          </cell>
          <cell r="AB776"/>
        </row>
        <row r="777">
          <cell r="C777" t="str">
            <v>HMR - Dra. Mercês Pontes Cunha</v>
          </cell>
          <cell r="E777" t="str">
            <v>MARIA ADRIANA GOMES TEODOSIO</v>
          </cell>
          <cell r="F777" t="str">
            <v>2 - Outros Profissionais da Saúde</v>
          </cell>
          <cell r="G777" t="str">
            <v>3222-05</v>
          </cell>
          <cell r="H777">
            <v>44713</v>
          </cell>
          <cell r="I777">
            <v>20.079999999999998</v>
          </cell>
          <cell r="J777">
            <v>160.66319999999999</v>
          </cell>
          <cell r="K777">
            <v>0</v>
          </cell>
          <cell r="L777">
            <v>0</v>
          </cell>
          <cell r="M777"/>
          <cell r="O777">
            <v>1.0900000000000001</v>
          </cell>
          <cell r="P777"/>
          <cell r="R777">
            <v>0</v>
          </cell>
          <cell r="S777">
            <v>0</v>
          </cell>
          <cell r="U777">
            <v>0</v>
          </cell>
          <cell r="V777"/>
          <cell r="X777"/>
          <cell r="Y777">
            <v>0</v>
          </cell>
          <cell r="Z777">
            <v>0</v>
          </cell>
          <cell r="AB777"/>
        </row>
        <row r="778">
          <cell r="C778" t="str">
            <v>HMR - Dra. Mercês Pontes Cunha</v>
          </cell>
          <cell r="E778" t="str">
            <v>MARIA AMAZONAS</v>
          </cell>
          <cell r="F778" t="str">
            <v>1 - Médico</v>
          </cell>
          <cell r="G778" t="str">
            <v>2521-05</v>
          </cell>
          <cell r="H778">
            <v>44713</v>
          </cell>
          <cell r="I778">
            <v>100.93</v>
          </cell>
          <cell r="J778">
            <v>807.39199999999994</v>
          </cell>
          <cell r="K778">
            <v>0</v>
          </cell>
          <cell r="L778">
            <v>0</v>
          </cell>
          <cell r="M778"/>
          <cell r="O778">
            <v>8.75</v>
          </cell>
          <cell r="P778"/>
          <cell r="R778">
            <v>0</v>
          </cell>
          <cell r="S778">
            <v>0</v>
          </cell>
          <cell r="U778">
            <v>0</v>
          </cell>
          <cell r="V778"/>
          <cell r="X778"/>
          <cell r="Y778">
            <v>0</v>
          </cell>
          <cell r="Z778">
            <v>0</v>
          </cell>
          <cell r="AB778"/>
        </row>
        <row r="779">
          <cell r="C779" t="str">
            <v>HMR - Dra. Mercês Pontes Cunha</v>
          </cell>
          <cell r="E779" t="str">
            <v>MARIA APARECIDA DA SILVA</v>
          </cell>
          <cell r="F779" t="str">
            <v>3 - Administrativo</v>
          </cell>
          <cell r="G779" t="str">
            <v>5163-45</v>
          </cell>
          <cell r="H779">
            <v>44713</v>
          </cell>
          <cell r="I779">
            <v>18.22</v>
          </cell>
          <cell r="J779">
            <v>145.7456</v>
          </cell>
          <cell r="K779">
            <v>0</v>
          </cell>
          <cell r="L779">
            <v>0</v>
          </cell>
          <cell r="M779"/>
          <cell r="O779">
            <v>1.0900000000000001</v>
          </cell>
          <cell r="P779"/>
          <cell r="R779">
            <v>369.5</v>
          </cell>
          <cell r="S779">
            <v>19.399999999999999</v>
          </cell>
          <cell r="U779">
            <v>0</v>
          </cell>
          <cell r="V779"/>
          <cell r="X779"/>
          <cell r="Y779">
            <v>0</v>
          </cell>
          <cell r="Z779">
            <v>0</v>
          </cell>
          <cell r="AB779"/>
        </row>
        <row r="780">
          <cell r="C780" t="str">
            <v>HMR - Dra. Mercês Pontes Cunha</v>
          </cell>
          <cell r="E780" t="str">
            <v>MARIA APARECIDA DA SILVA RIBEIRO</v>
          </cell>
          <cell r="F780" t="str">
            <v>2 - Outros Profissionais da Saúde</v>
          </cell>
          <cell r="G780" t="str">
            <v>3222-05</v>
          </cell>
          <cell r="H780">
            <v>44713</v>
          </cell>
          <cell r="I780">
            <v>16.010000000000002</v>
          </cell>
          <cell r="J780">
            <v>128.0624</v>
          </cell>
          <cell r="K780">
            <v>0</v>
          </cell>
          <cell r="L780">
            <v>0</v>
          </cell>
          <cell r="M780"/>
          <cell r="O780">
            <v>1.0900000000000001</v>
          </cell>
          <cell r="P780"/>
          <cell r="R780">
            <v>0</v>
          </cell>
          <cell r="S780">
            <v>0</v>
          </cell>
          <cell r="U780">
            <v>0</v>
          </cell>
          <cell r="V780"/>
          <cell r="X780"/>
          <cell r="Y780">
            <v>0</v>
          </cell>
          <cell r="Z780">
            <v>0</v>
          </cell>
          <cell r="AB780"/>
        </row>
        <row r="781">
          <cell r="C781" t="str">
            <v>HMR - Dra. Mercês Pontes Cunha</v>
          </cell>
          <cell r="E781" t="str">
            <v>MARIA BETANIA DE SOUZA SANTOS</v>
          </cell>
          <cell r="F781" t="str">
            <v>2 - Outros Profissionais da Saúde</v>
          </cell>
          <cell r="G781" t="str">
            <v>3222-05</v>
          </cell>
          <cell r="H781">
            <v>44713</v>
          </cell>
          <cell r="I781">
            <v>17.059999999999999</v>
          </cell>
          <cell r="J781">
            <v>136.41759999999999</v>
          </cell>
          <cell r="K781">
            <v>0</v>
          </cell>
          <cell r="L781">
            <v>0</v>
          </cell>
          <cell r="M781"/>
          <cell r="O781">
            <v>1.0900000000000001</v>
          </cell>
          <cell r="P781"/>
          <cell r="R781">
            <v>208.1</v>
          </cell>
          <cell r="S781">
            <v>8.1999999999999993</v>
          </cell>
          <cell r="U781">
            <v>0</v>
          </cell>
          <cell r="V781"/>
          <cell r="X781"/>
          <cell r="Y781">
            <v>0</v>
          </cell>
          <cell r="Z781">
            <v>0</v>
          </cell>
          <cell r="AB781"/>
        </row>
        <row r="782">
          <cell r="C782" t="str">
            <v>HMR - Dra. Mercês Pontes Cunha</v>
          </cell>
          <cell r="E782" t="str">
            <v>MARIA BETANIA LOPES</v>
          </cell>
          <cell r="F782" t="str">
            <v>2 - Outros Profissionais da Saúde</v>
          </cell>
          <cell r="G782" t="str">
            <v>3222-05</v>
          </cell>
          <cell r="H782">
            <v>44713</v>
          </cell>
          <cell r="I782">
            <v>15</v>
          </cell>
          <cell r="J782">
            <v>119.93200000000002</v>
          </cell>
          <cell r="K782">
            <v>0</v>
          </cell>
          <cell r="L782">
            <v>0</v>
          </cell>
          <cell r="M782"/>
          <cell r="O782">
            <v>1.0900000000000001</v>
          </cell>
          <cell r="P782"/>
          <cell r="R782">
            <v>0</v>
          </cell>
          <cell r="S782">
            <v>0</v>
          </cell>
          <cell r="U782">
            <v>0</v>
          </cell>
          <cell r="V782"/>
          <cell r="X782"/>
          <cell r="Y782">
            <v>0</v>
          </cell>
          <cell r="Z782">
            <v>0</v>
          </cell>
          <cell r="AB782"/>
        </row>
        <row r="783">
          <cell r="C783" t="str">
            <v>HMR - Dra. Mercês Pontes Cunha</v>
          </cell>
          <cell r="E783" t="str">
            <v>MARIA BETANIA SILVA DE SANTANA</v>
          </cell>
          <cell r="F783" t="str">
            <v>2 - Outros Profissionais da Saúde</v>
          </cell>
          <cell r="G783" t="str">
            <v>3222-05</v>
          </cell>
          <cell r="H783">
            <v>44713</v>
          </cell>
          <cell r="I783">
            <v>15.15</v>
          </cell>
          <cell r="J783">
            <v>121.2</v>
          </cell>
          <cell r="K783">
            <v>0</v>
          </cell>
          <cell r="L783">
            <v>0</v>
          </cell>
          <cell r="M783"/>
          <cell r="O783">
            <v>1.0900000000000001</v>
          </cell>
          <cell r="P783"/>
          <cell r="R783">
            <v>306.5</v>
          </cell>
          <cell r="S783">
            <v>8.1999999999999993</v>
          </cell>
          <cell r="U783">
            <v>0</v>
          </cell>
          <cell r="V783"/>
          <cell r="X783"/>
          <cell r="Y783">
            <v>0</v>
          </cell>
          <cell r="Z783">
            <v>0</v>
          </cell>
          <cell r="AB783"/>
        </row>
        <row r="784">
          <cell r="C784" t="str">
            <v>HMR - Dra. Mercês Pontes Cunha</v>
          </cell>
          <cell r="E784" t="str">
            <v xml:space="preserve">MARIA CAROLINA AGRA DE OLIVEIRA </v>
          </cell>
          <cell r="F784" t="str">
            <v>2 - Outros Profissionais da Saúde</v>
          </cell>
          <cell r="G784" t="str">
            <v>2235-05</v>
          </cell>
          <cell r="H784">
            <v>44713</v>
          </cell>
          <cell r="I784">
            <v>56.3</v>
          </cell>
          <cell r="J784">
            <v>585.60160000000008</v>
          </cell>
          <cell r="K784">
            <v>0</v>
          </cell>
          <cell r="L784">
            <v>0</v>
          </cell>
          <cell r="M784"/>
          <cell r="O784">
            <v>2.19</v>
          </cell>
          <cell r="P784"/>
          <cell r="R784">
            <v>0</v>
          </cell>
          <cell r="S784">
            <v>0</v>
          </cell>
          <cell r="U784">
            <v>0</v>
          </cell>
          <cell r="V784"/>
          <cell r="X784"/>
          <cell r="Y784">
            <v>0</v>
          </cell>
          <cell r="Z784">
            <v>0</v>
          </cell>
          <cell r="AB784"/>
        </row>
        <row r="785">
          <cell r="C785" t="str">
            <v>HMR - Dra. Mercês Pontes Cunha</v>
          </cell>
          <cell r="E785" t="str">
            <v>MARIA CAROLINA CORREIA DIAS FIGUEIREDO</v>
          </cell>
          <cell r="F785" t="str">
            <v>2 - Outros Profissionais da Saúde</v>
          </cell>
          <cell r="G785" t="str">
            <v>2235-05</v>
          </cell>
          <cell r="H785">
            <v>44713</v>
          </cell>
          <cell r="I785">
            <v>67.67</v>
          </cell>
          <cell r="J785">
            <v>642.71519999999998</v>
          </cell>
          <cell r="K785">
            <v>0</v>
          </cell>
          <cell r="L785">
            <v>0</v>
          </cell>
          <cell r="M785"/>
          <cell r="O785">
            <v>2.19</v>
          </cell>
          <cell r="P785"/>
          <cell r="R785">
            <v>0</v>
          </cell>
          <cell r="S785">
            <v>0</v>
          </cell>
          <cell r="U785">
            <v>0</v>
          </cell>
          <cell r="V785"/>
          <cell r="X785"/>
          <cell r="Y785">
            <v>0</v>
          </cell>
          <cell r="Z785">
            <v>0</v>
          </cell>
          <cell r="AB785"/>
        </row>
        <row r="786">
          <cell r="C786" t="str">
            <v>HMR - Dra. Mercês Pontes Cunha</v>
          </cell>
          <cell r="E786" t="str">
            <v>MARIA CATARINA NUNES FURTADO</v>
          </cell>
          <cell r="F786" t="str">
            <v>1 - Médico</v>
          </cell>
          <cell r="G786" t="str">
            <v>2251-24</v>
          </cell>
          <cell r="H786">
            <v>44713</v>
          </cell>
          <cell r="I786">
            <v>63.85</v>
          </cell>
          <cell r="J786">
            <v>510.79199999999997</v>
          </cell>
          <cell r="K786">
            <v>0</v>
          </cell>
          <cell r="L786">
            <v>0</v>
          </cell>
          <cell r="M786"/>
          <cell r="O786">
            <v>8.75</v>
          </cell>
          <cell r="P786"/>
          <cell r="R786">
            <v>0</v>
          </cell>
          <cell r="S786">
            <v>0</v>
          </cell>
          <cell r="U786">
            <v>0</v>
          </cell>
          <cell r="V786"/>
          <cell r="X786"/>
          <cell r="Y786">
            <v>0</v>
          </cell>
          <cell r="Z786">
            <v>0</v>
          </cell>
          <cell r="AB786"/>
        </row>
        <row r="787">
          <cell r="C787" t="str">
            <v>HMR - Dra. Mercês Pontes Cunha</v>
          </cell>
          <cell r="E787" t="str">
            <v>MARIA CECILIA MATHEUS AZEVEDO CRUZ BARBOSA LOYO</v>
          </cell>
          <cell r="F787" t="str">
            <v>1 - Médico</v>
          </cell>
          <cell r="G787" t="str">
            <v>2251-24</v>
          </cell>
          <cell r="H787">
            <v>44713</v>
          </cell>
          <cell r="I787">
            <v>126.25</v>
          </cell>
          <cell r="J787">
            <v>1009.992</v>
          </cell>
          <cell r="K787">
            <v>0</v>
          </cell>
          <cell r="L787">
            <v>0</v>
          </cell>
          <cell r="M787"/>
          <cell r="O787">
            <v>8.75</v>
          </cell>
          <cell r="P787"/>
          <cell r="R787">
            <v>0</v>
          </cell>
          <cell r="S787">
            <v>0</v>
          </cell>
          <cell r="U787">
            <v>0</v>
          </cell>
          <cell r="V787"/>
          <cell r="X787"/>
          <cell r="Y787">
            <v>0</v>
          </cell>
          <cell r="Z787">
            <v>0</v>
          </cell>
          <cell r="AB787"/>
        </row>
        <row r="788">
          <cell r="C788" t="str">
            <v>HMR - Dra. Mercês Pontes Cunha</v>
          </cell>
          <cell r="E788" t="str">
            <v>MARIA CICILIA ANDRADE TRINDADE</v>
          </cell>
          <cell r="F788" t="str">
            <v>1 - Médico</v>
          </cell>
          <cell r="G788" t="str">
            <v>2235-05</v>
          </cell>
          <cell r="H788">
            <v>44713</v>
          </cell>
          <cell r="I788">
            <v>67.94</v>
          </cell>
          <cell r="J788">
            <v>677.80320000000006</v>
          </cell>
          <cell r="K788">
            <v>0</v>
          </cell>
          <cell r="L788">
            <v>0</v>
          </cell>
          <cell r="M788"/>
          <cell r="O788">
            <v>8.75</v>
          </cell>
          <cell r="P788"/>
          <cell r="R788">
            <v>0</v>
          </cell>
          <cell r="S788">
            <v>0</v>
          </cell>
          <cell r="U788">
            <v>0</v>
          </cell>
          <cell r="V788"/>
          <cell r="X788"/>
          <cell r="Y788">
            <v>0</v>
          </cell>
          <cell r="Z788">
            <v>0</v>
          </cell>
          <cell r="AB788"/>
        </row>
        <row r="789">
          <cell r="C789" t="str">
            <v>HMR - Dra. Mercês Pontes Cunha</v>
          </cell>
          <cell r="E789" t="str">
            <v>MARIA CLARA GONCALVES MACIEL</v>
          </cell>
          <cell r="F789" t="str">
            <v>1 - Médico</v>
          </cell>
          <cell r="G789" t="str">
            <v>2251-24</v>
          </cell>
          <cell r="H789">
            <v>44713</v>
          </cell>
          <cell r="I789">
            <v>60.68</v>
          </cell>
          <cell r="J789">
            <v>485.392</v>
          </cell>
          <cell r="K789">
            <v>0</v>
          </cell>
          <cell r="L789">
            <v>0</v>
          </cell>
          <cell r="M789"/>
          <cell r="O789">
            <v>8.75</v>
          </cell>
          <cell r="P789"/>
          <cell r="R789">
            <v>0</v>
          </cell>
          <cell r="S789">
            <v>0</v>
          </cell>
          <cell r="U789">
            <v>0</v>
          </cell>
          <cell r="V789"/>
          <cell r="X789"/>
          <cell r="Y789">
            <v>0</v>
          </cell>
          <cell r="Z789">
            <v>0</v>
          </cell>
          <cell r="AB789"/>
        </row>
        <row r="790">
          <cell r="C790" t="str">
            <v>HMR - Dra. Mercês Pontes Cunha</v>
          </cell>
          <cell r="E790" t="str">
            <v>MARIA CLARA LINS PIMENTEL</v>
          </cell>
          <cell r="F790" t="str">
            <v>3 - Administrativo</v>
          </cell>
          <cell r="G790" t="str">
            <v>4101-05</v>
          </cell>
          <cell r="H790">
            <v>44713</v>
          </cell>
          <cell r="I790">
            <v>35</v>
          </cell>
          <cell r="J790">
            <v>280</v>
          </cell>
          <cell r="K790">
            <v>0</v>
          </cell>
          <cell r="L790">
            <v>0</v>
          </cell>
          <cell r="M790"/>
          <cell r="O790">
            <v>1.0900000000000001</v>
          </cell>
          <cell r="P790"/>
          <cell r="R790">
            <v>0</v>
          </cell>
          <cell r="S790">
            <v>0</v>
          </cell>
          <cell r="U790">
            <v>0</v>
          </cell>
          <cell r="V790"/>
          <cell r="X790"/>
          <cell r="Y790">
            <v>0</v>
          </cell>
          <cell r="Z790">
            <v>0</v>
          </cell>
          <cell r="AB790"/>
        </row>
        <row r="791">
          <cell r="C791" t="str">
            <v>HMR - Dra. Mercês Pontes Cunha</v>
          </cell>
          <cell r="E791" t="str">
            <v>MARIA CLEA SOUSA MIRANDA DOS ANJOS MENDES</v>
          </cell>
          <cell r="F791" t="str">
            <v>2 - Outros Profissionais da Saúde</v>
          </cell>
          <cell r="G791" t="str">
            <v>2235-05</v>
          </cell>
          <cell r="H791">
            <v>44713</v>
          </cell>
          <cell r="I791">
            <v>0.44</v>
          </cell>
          <cell r="J791">
            <v>11.913600000000001</v>
          </cell>
          <cell r="K791">
            <v>0</v>
          </cell>
          <cell r="L791">
            <v>0</v>
          </cell>
          <cell r="M791"/>
          <cell r="O791">
            <v>2.19</v>
          </cell>
          <cell r="P791"/>
          <cell r="R791">
            <v>0</v>
          </cell>
          <cell r="S791">
            <v>0</v>
          </cell>
          <cell r="U791">
            <v>1.69</v>
          </cell>
          <cell r="V791"/>
          <cell r="X791"/>
          <cell r="Y791">
            <v>0</v>
          </cell>
          <cell r="Z791">
            <v>0</v>
          </cell>
          <cell r="AB791"/>
        </row>
        <row r="792">
          <cell r="C792" t="str">
            <v>HMR - Dra. Mercês Pontes Cunha</v>
          </cell>
          <cell r="E792" t="str">
            <v>MARIA CRISTINA FERREIRA</v>
          </cell>
          <cell r="F792" t="str">
            <v>3 - Administrativo</v>
          </cell>
          <cell r="G792" t="str">
            <v>5143-20</v>
          </cell>
          <cell r="H792">
            <v>44713</v>
          </cell>
          <cell r="I792">
            <v>14.55</v>
          </cell>
          <cell r="J792">
            <v>116.352</v>
          </cell>
          <cell r="K792">
            <v>0</v>
          </cell>
          <cell r="L792">
            <v>0</v>
          </cell>
          <cell r="M792"/>
          <cell r="O792">
            <v>1.0900000000000001</v>
          </cell>
          <cell r="P792"/>
          <cell r="R792">
            <v>272.5</v>
          </cell>
          <cell r="S792">
            <v>72.72</v>
          </cell>
          <cell r="U792">
            <v>0</v>
          </cell>
          <cell r="V792"/>
          <cell r="X792"/>
          <cell r="Y792">
            <v>0</v>
          </cell>
          <cell r="Z792">
            <v>0</v>
          </cell>
          <cell r="AB792"/>
        </row>
        <row r="793">
          <cell r="C793" t="str">
            <v>HMR - Dra. Mercês Pontes Cunha</v>
          </cell>
          <cell r="E793" t="str">
            <v>MARIA DA CONCEICAO ALVES DE BRITO</v>
          </cell>
          <cell r="F793" t="str">
            <v>2 - Outros Profissionais da Saúde</v>
          </cell>
          <cell r="G793" t="str">
            <v>3222-05</v>
          </cell>
          <cell r="H793">
            <v>44713</v>
          </cell>
          <cell r="I793">
            <v>22.63</v>
          </cell>
          <cell r="J793">
            <v>180.98480000000001</v>
          </cell>
          <cell r="K793">
            <v>0</v>
          </cell>
          <cell r="L793">
            <v>0</v>
          </cell>
          <cell r="M793"/>
          <cell r="O793">
            <v>1.0900000000000001</v>
          </cell>
          <cell r="P793"/>
          <cell r="R793">
            <v>0</v>
          </cell>
          <cell r="S793">
            <v>0</v>
          </cell>
          <cell r="U793">
            <v>0</v>
          </cell>
          <cell r="V793"/>
          <cell r="X793"/>
          <cell r="Y793">
            <v>0</v>
          </cell>
          <cell r="Z793">
            <v>0</v>
          </cell>
          <cell r="AB793"/>
        </row>
        <row r="794">
          <cell r="C794" t="str">
            <v>HMR - Dra. Mercês Pontes Cunha</v>
          </cell>
          <cell r="E794" t="str">
            <v>MARIA DA CONCEICAO DA HORA DE ALMEIDA</v>
          </cell>
          <cell r="F794" t="str">
            <v>2 - Outros Profissionais da Saúde</v>
          </cell>
          <cell r="G794" t="str">
            <v>3222-05</v>
          </cell>
          <cell r="H794">
            <v>44713</v>
          </cell>
          <cell r="I794">
            <v>15.99</v>
          </cell>
          <cell r="J794">
            <v>127.8456</v>
          </cell>
          <cell r="K794">
            <v>0</v>
          </cell>
          <cell r="L794">
            <v>0</v>
          </cell>
          <cell r="M794"/>
          <cell r="O794">
            <v>1.0900000000000001</v>
          </cell>
          <cell r="P794"/>
          <cell r="R794">
            <v>93.299999999999983</v>
          </cell>
          <cell r="S794">
            <v>72.72</v>
          </cell>
          <cell r="U794">
            <v>0</v>
          </cell>
          <cell r="V794"/>
          <cell r="X794"/>
          <cell r="Y794">
            <v>0</v>
          </cell>
          <cell r="Z794">
            <v>0</v>
          </cell>
          <cell r="AB794"/>
        </row>
        <row r="795">
          <cell r="C795" t="str">
            <v>HMR - Dra. Mercês Pontes Cunha</v>
          </cell>
          <cell r="E795" t="str">
            <v>MARIA DA PAZ BARROS BARROCA DA SILVA</v>
          </cell>
          <cell r="F795" t="str">
            <v>3 - Administrativo</v>
          </cell>
          <cell r="G795" t="str">
            <v>4110-10</v>
          </cell>
          <cell r="H795">
            <v>44713</v>
          </cell>
          <cell r="I795">
            <v>16.28</v>
          </cell>
          <cell r="J795">
            <v>130.20400000000001</v>
          </cell>
          <cell r="K795">
            <v>0</v>
          </cell>
          <cell r="L795">
            <v>0</v>
          </cell>
          <cell r="M795"/>
          <cell r="O795">
            <v>1.0900000000000001</v>
          </cell>
          <cell r="P795"/>
          <cell r="R795">
            <v>0</v>
          </cell>
          <cell r="S795">
            <v>0</v>
          </cell>
          <cell r="U795">
            <v>0</v>
          </cell>
          <cell r="V795"/>
          <cell r="X795"/>
          <cell r="Y795">
            <v>0</v>
          </cell>
          <cell r="Z795">
            <v>0</v>
          </cell>
          <cell r="AB795"/>
        </row>
        <row r="796">
          <cell r="C796" t="str">
            <v>HMR - Dra. Mercês Pontes Cunha</v>
          </cell>
          <cell r="E796" t="str">
            <v>MARIA DAS DORES GOMES</v>
          </cell>
          <cell r="F796" t="str">
            <v>3 - Administrativo</v>
          </cell>
          <cell r="G796" t="str">
            <v>7630-15</v>
          </cell>
          <cell r="H796">
            <v>44713</v>
          </cell>
          <cell r="I796">
            <v>13.41</v>
          </cell>
          <cell r="J796">
            <v>107.25360000000001</v>
          </cell>
          <cell r="K796">
            <v>0</v>
          </cell>
          <cell r="L796">
            <v>0</v>
          </cell>
          <cell r="M796"/>
          <cell r="O796">
            <v>1.0900000000000001</v>
          </cell>
          <cell r="P796"/>
          <cell r="R796">
            <v>134.29999999999998</v>
          </cell>
          <cell r="S796">
            <v>80.44</v>
          </cell>
          <cell r="U796">
            <v>0</v>
          </cell>
          <cell r="V796"/>
          <cell r="X796"/>
          <cell r="Y796">
            <v>0</v>
          </cell>
          <cell r="Z796">
            <v>0</v>
          </cell>
          <cell r="AB796"/>
        </row>
        <row r="797">
          <cell r="C797" t="str">
            <v>HMR - Dra. Mercês Pontes Cunha</v>
          </cell>
          <cell r="E797" t="str">
            <v>MARIA DE FATIMA MOURA DE BARROS ROCHA</v>
          </cell>
          <cell r="F797" t="str">
            <v>2 - Outros Profissionais da Saúde</v>
          </cell>
          <cell r="G797" t="str">
            <v>3222-05</v>
          </cell>
          <cell r="H797">
            <v>44713</v>
          </cell>
          <cell r="I797">
            <v>16.399999999999999</v>
          </cell>
          <cell r="J797">
            <v>131.13040000000001</v>
          </cell>
          <cell r="K797">
            <v>0</v>
          </cell>
          <cell r="L797">
            <v>0</v>
          </cell>
          <cell r="M797"/>
          <cell r="O797">
            <v>1.0900000000000001</v>
          </cell>
          <cell r="P797"/>
          <cell r="R797">
            <v>93.299999999999983</v>
          </cell>
          <cell r="S797">
            <v>72.72</v>
          </cell>
          <cell r="U797">
            <v>0</v>
          </cell>
          <cell r="V797"/>
          <cell r="X797"/>
          <cell r="Y797">
            <v>0</v>
          </cell>
          <cell r="Z797">
            <v>0</v>
          </cell>
          <cell r="AB797"/>
        </row>
        <row r="798">
          <cell r="C798" t="str">
            <v>HMR - Dra. Mercês Pontes Cunha</v>
          </cell>
          <cell r="E798" t="str">
            <v xml:space="preserve">MARIA DE LOURDES OLIVEIRA DA SILVA </v>
          </cell>
          <cell r="F798" t="str">
            <v>3 - Administrativo</v>
          </cell>
          <cell r="G798" t="str">
            <v>5143-20</v>
          </cell>
          <cell r="H798">
            <v>44713</v>
          </cell>
          <cell r="I798">
            <v>23.62</v>
          </cell>
          <cell r="J798">
            <v>189.00800000000001</v>
          </cell>
          <cell r="K798">
            <v>0</v>
          </cell>
          <cell r="L798">
            <v>0</v>
          </cell>
          <cell r="M798"/>
          <cell r="O798">
            <v>1.0900000000000001</v>
          </cell>
          <cell r="P798"/>
          <cell r="R798">
            <v>208.1</v>
          </cell>
          <cell r="S798">
            <v>65.599999999999994</v>
          </cell>
          <cell r="U798">
            <v>0</v>
          </cell>
          <cell r="V798"/>
          <cell r="X798"/>
          <cell r="Y798">
            <v>0</v>
          </cell>
          <cell r="Z798">
            <v>0</v>
          </cell>
          <cell r="AB798"/>
        </row>
        <row r="799">
          <cell r="C799" t="str">
            <v>HMR - Dra. Mercês Pontes Cunha</v>
          </cell>
          <cell r="E799" t="str">
            <v>MARIA DO SOCORRO BARBOSA DO NASCIMENTO</v>
          </cell>
          <cell r="F799" t="str">
            <v>3 - Administrativo</v>
          </cell>
          <cell r="G799" t="str">
            <v>5134-30</v>
          </cell>
          <cell r="H799">
            <v>44713</v>
          </cell>
          <cell r="I799">
            <v>17.96</v>
          </cell>
          <cell r="J799">
            <v>143.648</v>
          </cell>
          <cell r="K799">
            <v>0</v>
          </cell>
          <cell r="L799">
            <v>0</v>
          </cell>
          <cell r="M799"/>
          <cell r="O799">
            <v>1.0900000000000001</v>
          </cell>
          <cell r="P799"/>
          <cell r="R799">
            <v>0</v>
          </cell>
          <cell r="S799">
            <v>0</v>
          </cell>
          <cell r="U799">
            <v>0</v>
          </cell>
          <cell r="V799"/>
          <cell r="X799"/>
          <cell r="Y799">
            <v>0</v>
          </cell>
          <cell r="Z799">
            <v>0</v>
          </cell>
          <cell r="AB799"/>
        </row>
        <row r="800">
          <cell r="C800" t="str">
            <v>HMR - Dra. Mercês Pontes Cunha</v>
          </cell>
          <cell r="E800" t="str">
            <v>MARIA EDUARDA CALOETE PENA</v>
          </cell>
          <cell r="F800" t="str">
            <v>1 - Médico</v>
          </cell>
          <cell r="G800" t="str">
            <v>2251-24</v>
          </cell>
          <cell r="H800">
            <v>44713</v>
          </cell>
          <cell r="I800">
            <v>60.93</v>
          </cell>
          <cell r="J800">
            <v>487.392</v>
          </cell>
          <cell r="K800">
            <v>0</v>
          </cell>
          <cell r="L800">
            <v>0</v>
          </cell>
          <cell r="M800"/>
          <cell r="O800">
            <v>8.75</v>
          </cell>
          <cell r="P800"/>
          <cell r="R800">
            <v>0</v>
          </cell>
          <cell r="S800">
            <v>0</v>
          </cell>
          <cell r="U800">
            <v>0</v>
          </cell>
          <cell r="V800"/>
          <cell r="X800"/>
          <cell r="Y800">
            <v>0</v>
          </cell>
          <cell r="Z800">
            <v>0</v>
          </cell>
          <cell r="AB800"/>
        </row>
        <row r="801">
          <cell r="C801" t="str">
            <v>HMR - Dra. Mercês Pontes Cunha</v>
          </cell>
          <cell r="E801" t="str">
            <v>MARIA EDUARDA CALUMBY FARIAS</v>
          </cell>
          <cell r="F801" t="str">
            <v>2 - Outros Profissionais da Saúde</v>
          </cell>
          <cell r="G801" t="str">
            <v>2235-05</v>
          </cell>
          <cell r="H801">
            <v>44713</v>
          </cell>
          <cell r="I801">
            <v>40.08</v>
          </cell>
          <cell r="J801">
            <v>422.05040000000002</v>
          </cell>
          <cell r="K801">
            <v>0</v>
          </cell>
          <cell r="L801">
            <v>0</v>
          </cell>
          <cell r="M801"/>
          <cell r="O801">
            <v>2.19</v>
          </cell>
          <cell r="P801"/>
          <cell r="R801">
            <v>0</v>
          </cell>
          <cell r="S801">
            <v>0</v>
          </cell>
          <cell r="U801">
            <v>0</v>
          </cell>
          <cell r="V801"/>
          <cell r="X801"/>
          <cell r="Y801">
            <v>0</v>
          </cell>
          <cell r="Z801">
            <v>0</v>
          </cell>
          <cell r="AB801"/>
        </row>
        <row r="802">
          <cell r="C802" t="str">
            <v>HMR - Dra. Mercês Pontes Cunha</v>
          </cell>
          <cell r="E802" t="str">
            <v xml:space="preserve">MARIA EDUARDA CAPIBERIBE MOREIRA </v>
          </cell>
          <cell r="F802" t="str">
            <v>1 - Médico</v>
          </cell>
          <cell r="G802" t="str">
            <v>2251-24</v>
          </cell>
          <cell r="H802">
            <v>44713</v>
          </cell>
          <cell r="I802">
            <v>70.67</v>
          </cell>
          <cell r="J802">
            <v>565.39199999999994</v>
          </cell>
          <cell r="K802">
            <v>0</v>
          </cell>
          <cell r="L802">
            <v>0</v>
          </cell>
          <cell r="M802"/>
          <cell r="O802">
            <v>8.75</v>
          </cell>
          <cell r="P802"/>
          <cell r="R802">
            <v>0</v>
          </cell>
          <cell r="S802">
            <v>0</v>
          </cell>
          <cell r="U802">
            <v>0</v>
          </cell>
          <cell r="V802"/>
          <cell r="X802"/>
          <cell r="Y802">
            <v>0</v>
          </cell>
          <cell r="Z802">
            <v>0</v>
          </cell>
          <cell r="AB802"/>
        </row>
        <row r="803">
          <cell r="C803" t="str">
            <v>HMR - Dra. Mercês Pontes Cunha</v>
          </cell>
          <cell r="E803" t="str">
            <v>MARIA EDUARDA DOS SANTOS COSTA</v>
          </cell>
          <cell r="F803" t="str">
            <v>2 - Outros Profissionais da Saúde</v>
          </cell>
          <cell r="G803" t="str">
            <v>3222-05</v>
          </cell>
          <cell r="H803">
            <v>44713</v>
          </cell>
          <cell r="I803">
            <v>14.69</v>
          </cell>
          <cell r="J803">
            <v>117.53200000000001</v>
          </cell>
          <cell r="K803">
            <v>0</v>
          </cell>
          <cell r="L803">
            <v>0</v>
          </cell>
          <cell r="M803"/>
          <cell r="O803">
            <v>1.0900000000000001</v>
          </cell>
          <cell r="P803"/>
          <cell r="R803">
            <v>224.49999999999997</v>
          </cell>
          <cell r="S803">
            <v>8.1999999999999993</v>
          </cell>
          <cell r="U803">
            <v>0</v>
          </cell>
          <cell r="V803"/>
          <cell r="X803"/>
          <cell r="Y803">
            <v>0</v>
          </cell>
          <cell r="Z803">
            <v>0</v>
          </cell>
          <cell r="AB803"/>
        </row>
        <row r="804">
          <cell r="C804" t="str">
            <v>HMR - Dra. Mercês Pontes Cunha</v>
          </cell>
          <cell r="E804" t="str">
            <v>MARIA EDUARDA FEITOSA DE LUNA COUTINHO</v>
          </cell>
          <cell r="F804" t="str">
            <v>1 - Médico</v>
          </cell>
          <cell r="G804" t="str">
            <v>2251-24</v>
          </cell>
          <cell r="H804">
            <v>44713</v>
          </cell>
          <cell r="I804">
            <v>73.599999999999994</v>
          </cell>
          <cell r="J804">
            <v>588.79200000000003</v>
          </cell>
          <cell r="K804">
            <v>0</v>
          </cell>
          <cell r="L804">
            <v>0</v>
          </cell>
          <cell r="M804"/>
          <cell r="O804">
            <v>8.75</v>
          </cell>
          <cell r="P804"/>
          <cell r="R804">
            <v>0</v>
          </cell>
          <cell r="S804">
            <v>0</v>
          </cell>
          <cell r="U804">
            <v>0</v>
          </cell>
          <cell r="V804"/>
          <cell r="X804"/>
          <cell r="Y804">
            <v>0</v>
          </cell>
          <cell r="Z804">
            <v>0</v>
          </cell>
          <cell r="AB804"/>
        </row>
        <row r="805">
          <cell r="C805" t="str">
            <v>HMR - Dra. Mercês Pontes Cunha</v>
          </cell>
          <cell r="E805" t="str">
            <v>MARIA EDUARDA PONTES DUARTE</v>
          </cell>
          <cell r="F805" t="str">
            <v>1 - Médico</v>
          </cell>
          <cell r="G805" t="str">
            <v>2251-51</v>
          </cell>
          <cell r="H805">
            <v>44713</v>
          </cell>
          <cell r="I805">
            <v>75.45</v>
          </cell>
          <cell r="J805">
            <v>603.54079999999999</v>
          </cell>
          <cell r="K805">
            <v>0</v>
          </cell>
          <cell r="L805">
            <v>0</v>
          </cell>
          <cell r="M805"/>
          <cell r="O805">
            <v>8.75</v>
          </cell>
          <cell r="P805"/>
          <cell r="R805">
            <v>0</v>
          </cell>
          <cell r="S805">
            <v>0</v>
          </cell>
          <cell r="U805">
            <v>0</v>
          </cell>
          <cell r="V805"/>
          <cell r="X805"/>
          <cell r="Y805">
            <v>0</v>
          </cell>
          <cell r="Z805">
            <v>0</v>
          </cell>
          <cell r="AB805"/>
        </row>
        <row r="806">
          <cell r="C806" t="str">
            <v>HMR - Dra. Mercês Pontes Cunha</v>
          </cell>
          <cell r="E806" t="str">
            <v>MARIA EDUARDA SOARES CAMPOS</v>
          </cell>
          <cell r="F806" t="str">
            <v>2 - Outros Profissionais da Saúde</v>
          </cell>
          <cell r="G806" t="str">
            <v>3222-05</v>
          </cell>
          <cell r="H806">
            <v>44713</v>
          </cell>
          <cell r="I806">
            <v>16.64</v>
          </cell>
          <cell r="J806">
            <v>133.1584</v>
          </cell>
          <cell r="K806">
            <v>0</v>
          </cell>
          <cell r="L806">
            <v>0</v>
          </cell>
          <cell r="M806"/>
          <cell r="O806">
            <v>1.0900000000000001</v>
          </cell>
          <cell r="P806"/>
          <cell r="R806">
            <v>220.4</v>
          </cell>
          <cell r="S806">
            <v>8.1999999999999993</v>
          </cell>
          <cell r="U806">
            <v>69.41</v>
          </cell>
          <cell r="V806"/>
          <cell r="X806"/>
          <cell r="Y806">
            <v>0</v>
          </cell>
          <cell r="Z806">
            <v>0</v>
          </cell>
          <cell r="AB806"/>
        </row>
        <row r="807">
          <cell r="C807" t="str">
            <v>HMR - Dra. Mercês Pontes Cunha</v>
          </cell>
          <cell r="E807" t="str">
            <v>MARIA ELAINE FERNANDES DO AMARAL</v>
          </cell>
          <cell r="F807" t="str">
            <v>2 - Outros Profissionais da Saúde</v>
          </cell>
          <cell r="G807" t="str">
            <v>3222-05</v>
          </cell>
          <cell r="H807">
            <v>44713</v>
          </cell>
          <cell r="I807">
            <v>14.71</v>
          </cell>
          <cell r="J807">
            <v>117.69680000000001</v>
          </cell>
          <cell r="K807">
            <v>0</v>
          </cell>
          <cell r="L807">
            <v>0</v>
          </cell>
          <cell r="M807"/>
          <cell r="O807">
            <v>1.0900000000000001</v>
          </cell>
          <cell r="P807"/>
          <cell r="R807">
            <v>93.299999999999983</v>
          </cell>
          <cell r="S807">
            <v>72.72</v>
          </cell>
          <cell r="U807">
            <v>0</v>
          </cell>
          <cell r="V807"/>
          <cell r="X807"/>
          <cell r="Y807">
            <v>0</v>
          </cell>
          <cell r="Z807">
            <v>0</v>
          </cell>
          <cell r="AB807"/>
        </row>
        <row r="808">
          <cell r="C808" t="str">
            <v>HMR - Dra. Mercês Pontes Cunha</v>
          </cell>
          <cell r="E808" t="str">
            <v>MARIA ELIZABETE DA SILVA CARNEIRO</v>
          </cell>
          <cell r="F808" t="str">
            <v>3 - Administrativo</v>
          </cell>
          <cell r="G808" t="str">
            <v>5163-45</v>
          </cell>
          <cell r="H808">
            <v>44713</v>
          </cell>
          <cell r="I808">
            <v>17.850000000000001</v>
          </cell>
          <cell r="J808">
            <v>142.87440000000001</v>
          </cell>
          <cell r="K808">
            <v>0</v>
          </cell>
          <cell r="L808">
            <v>0</v>
          </cell>
          <cell r="M808"/>
          <cell r="O808">
            <v>1.0900000000000001</v>
          </cell>
          <cell r="P808"/>
          <cell r="R808">
            <v>93.299999999999983</v>
          </cell>
          <cell r="S808">
            <v>72.72</v>
          </cell>
          <cell r="U808">
            <v>0</v>
          </cell>
          <cell r="V808"/>
          <cell r="X808"/>
          <cell r="Y808">
            <v>0</v>
          </cell>
          <cell r="Z808">
            <v>0</v>
          </cell>
          <cell r="AB808"/>
        </row>
        <row r="809">
          <cell r="C809" t="str">
            <v>HMR - Dra. Mercês Pontes Cunha</v>
          </cell>
          <cell r="E809" t="str">
            <v>MARIA EUGENIA SANTANA DOS SANTOS</v>
          </cell>
          <cell r="F809" t="str">
            <v>3 - Administrativo</v>
          </cell>
          <cell r="G809" t="str">
            <v>4221-05</v>
          </cell>
          <cell r="H809">
            <v>44713</v>
          </cell>
          <cell r="I809">
            <v>16.78</v>
          </cell>
          <cell r="J809">
            <v>134.30719999999999</v>
          </cell>
          <cell r="K809">
            <v>0</v>
          </cell>
          <cell r="L809">
            <v>0</v>
          </cell>
          <cell r="M809"/>
          <cell r="O809">
            <v>1.0900000000000001</v>
          </cell>
          <cell r="P809"/>
          <cell r="R809">
            <v>224.49999999999997</v>
          </cell>
          <cell r="S809">
            <v>72.72</v>
          </cell>
          <cell r="U809">
            <v>0</v>
          </cell>
          <cell r="V809"/>
          <cell r="X809"/>
          <cell r="Y809">
            <v>0</v>
          </cell>
          <cell r="Z809">
            <v>0</v>
          </cell>
          <cell r="AB809"/>
        </row>
        <row r="810">
          <cell r="C810" t="str">
            <v>HMR - Dra. Mercês Pontes Cunha</v>
          </cell>
          <cell r="E810" t="str">
            <v>MARIA FERNANDA FARIAS ARAUJO SOUSA COSTA MELO</v>
          </cell>
          <cell r="F810" t="str">
            <v>1 - Médico</v>
          </cell>
          <cell r="G810" t="str">
            <v>2251-25</v>
          </cell>
          <cell r="H810">
            <v>44713</v>
          </cell>
          <cell r="I810">
            <v>67.75</v>
          </cell>
          <cell r="J810">
            <v>541.99199999999996</v>
          </cell>
          <cell r="K810">
            <v>0</v>
          </cell>
          <cell r="L810">
            <v>0</v>
          </cell>
          <cell r="M810"/>
          <cell r="O810">
            <v>8.75</v>
          </cell>
          <cell r="P810"/>
          <cell r="R810">
            <v>0</v>
          </cell>
          <cell r="S810">
            <v>0</v>
          </cell>
          <cell r="U810">
            <v>0</v>
          </cell>
          <cell r="V810"/>
          <cell r="X810"/>
          <cell r="Y810">
            <v>0</v>
          </cell>
          <cell r="Z810">
            <v>0</v>
          </cell>
          <cell r="AB810"/>
        </row>
        <row r="811">
          <cell r="C811" t="str">
            <v>HMR - Dra. Mercês Pontes Cunha</v>
          </cell>
          <cell r="E811" t="str">
            <v>MARIA GRAZIELY ARAUJO RIBAS</v>
          </cell>
          <cell r="F811" t="str">
            <v>2 - Outros Profissionais da Saúde</v>
          </cell>
          <cell r="G811" t="str">
            <v>3222-05</v>
          </cell>
          <cell r="H811">
            <v>44713</v>
          </cell>
          <cell r="I811">
            <v>16.16</v>
          </cell>
          <cell r="J811">
            <v>129.29760000000002</v>
          </cell>
          <cell r="K811">
            <v>0</v>
          </cell>
          <cell r="L811">
            <v>0</v>
          </cell>
          <cell r="M811"/>
          <cell r="O811">
            <v>1.0900000000000001</v>
          </cell>
          <cell r="P811"/>
          <cell r="R811">
            <v>93.299999999999983</v>
          </cell>
          <cell r="S811">
            <v>72.72</v>
          </cell>
          <cell r="U811">
            <v>0</v>
          </cell>
          <cell r="V811"/>
          <cell r="X811"/>
          <cell r="Y811">
            <v>0</v>
          </cell>
          <cell r="Z811">
            <v>0</v>
          </cell>
          <cell r="AB811"/>
        </row>
        <row r="812">
          <cell r="C812" t="str">
            <v>HMR - Dra. Mercês Pontes Cunha</v>
          </cell>
          <cell r="E812" t="str">
            <v>MARIA HELENA MARSICANO FULCO GUEIROS</v>
          </cell>
          <cell r="F812" t="str">
            <v>3 - Administrativo</v>
          </cell>
          <cell r="G812" t="str">
            <v>4101-05</v>
          </cell>
          <cell r="H812">
            <v>44713</v>
          </cell>
          <cell r="I812">
            <v>45.57</v>
          </cell>
          <cell r="J812">
            <v>465.96960000000001</v>
          </cell>
          <cell r="K812">
            <v>0</v>
          </cell>
          <cell r="L812">
            <v>0</v>
          </cell>
          <cell r="M812"/>
          <cell r="O812">
            <v>1.0900000000000001</v>
          </cell>
          <cell r="P812"/>
          <cell r="R812">
            <v>0</v>
          </cell>
          <cell r="S812">
            <v>0</v>
          </cell>
          <cell r="U812">
            <v>0</v>
          </cell>
          <cell r="V812"/>
          <cell r="X812"/>
          <cell r="Y812">
            <v>0</v>
          </cell>
          <cell r="Z812">
            <v>0</v>
          </cell>
          <cell r="AB812"/>
        </row>
        <row r="813">
          <cell r="C813" t="str">
            <v>HMR - Dra. Mercês Pontes Cunha</v>
          </cell>
          <cell r="E813" t="str">
            <v xml:space="preserve">MARIA HELENA PINTO FIGUEIROA </v>
          </cell>
          <cell r="F813" t="str">
            <v>3 - Administrativo</v>
          </cell>
          <cell r="G813" t="str">
            <v>4110-10</v>
          </cell>
          <cell r="H813">
            <v>44713</v>
          </cell>
          <cell r="I813">
            <v>16.28</v>
          </cell>
          <cell r="J813">
            <v>130.20400000000001</v>
          </cell>
          <cell r="K813">
            <v>0</v>
          </cell>
          <cell r="L813">
            <v>0</v>
          </cell>
          <cell r="M813"/>
          <cell r="O813">
            <v>1.0900000000000001</v>
          </cell>
          <cell r="P813"/>
          <cell r="R813">
            <v>306.5</v>
          </cell>
          <cell r="S813">
            <v>8.1999999999999993</v>
          </cell>
          <cell r="U813">
            <v>0</v>
          </cell>
          <cell r="V813"/>
          <cell r="X813"/>
          <cell r="Y813">
            <v>0</v>
          </cell>
          <cell r="Z813">
            <v>0</v>
          </cell>
          <cell r="AB813"/>
        </row>
        <row r="814">
          <cell r="C814" t="str">
            <v>HMR - Dra. Mercês Pontes Cunha</v>
          </cell>
          <cell r="E814" t="str">
            <v>MARIA JACQUELINE DE LIMA SANTO</v>
          </cell>
          <cell r="F814" t="str">
            <v>2 - Outros Profissionais da Saúde</v>
          </cell>
          <cell r="G814" t="str">
            <v>3222-05</v>
          </cell>
          <cell r="H814">
            <v>44713</v>
          </cell>
          <cell r="I814">
            <v>16.12</v>
          </cell>
          <cell r="J814">
            <v>128.90639999999999</v>
          </cell>
          <cell r="K814">
            <v>0</v>
          </cell>
          <cell r="L814">
            <v>0</v>
          </cell>
          <cell r="M814"/>
          <cell r="O814">
            <v>1.0900000000000001</v>
          </cell>
          <cell r="P814"/>
          <cell r="R814">
            <v>93.299999999999983</v>
          </cell>
          <cell r="S814">
            <v>72.72</v>
          </cell>
          <cell r="U814">
            <v>0</v>
          </cell>
          <cell r="V814"/>
          <cell r="X814"/>
          <cell r="Y814">
            <v>0</v>
          </cell>
          <cell r="Z814">
            <v>0</v>
          </cell>
          <cell r="AB814"/>
        </row>
        <row r="815">
          <cell r="C815" t="str">
            <v>HMR - Dra. Mercês Pontes Cunha</v>
          </cell>
          <cell r="E815" t="str">
            <v>MARIA JOSE DA SILVA</v>
          </cell>
          <cell r="F815" t="str">
            <v>3 - Administrativo</v>
          </cell>
          <cell r="G815" t="str">
            <v>4110-05</v>
          </cell>
          <cell r="H815">
            <v>44713</v>
          </cell>
          <cell r="I815">
            <v>19.399999999999999</v>
          </cell>
          <cell r="J815">
            <v>155.136</v>
          </cell>
          <cell r="K815">
            <v>0</v>
          </cell>
          <cell r="L815">
            <v>0</v>
          </cell>
          <cell r="M815"/>
          <cell r="O815">
            <v>1.0900000000000001</v>
          </cell>
          <cell r="P815"/>
          <cell r="R815">
            <v>0</v>
          </cell>
          <cell r="S815">
            <v>0</v>
          </cell>
          <cell r="U815">
            <v>0</v>
          </cell>
          <cell r="V815"/>
          <cell r="X815"/>
          <cell r="Y815">
            <v>0</v>
          </cell>
          <cell r="Z815">
            <v>0</v>
          </cell>
          <cell r="AB815"/>
        </row>
        <row r="816">
          <cell r="C816" t="str">
            <v>HMR - Dra. Mercês Pontes Cunha</v>
          </cell>
          <cell r="E816" t="str">
            <v>MARIA JOSE DA SILVA ARAUJO</v>
          </cell>
          <cell r="F816" t="str">
            <v>2 - Outros Profissionais da Saúde</v>
          </cell>
          <cell r="G816" t="str">
            <v>3222-05</v>
          </cell>
          <cell r="H816">
            <v>44713</v>
          </cell>
          <cell r="I816">
            <v>24.96</v>
          </cell>
          <cell r="J816">
            <v>199.71520000000001</v>
          </cell>
          <cell r="K816">
            <v>0</v>
          </cell>
          <cell r="L816">
            <v>0</v>
          </cell>
          <cell r="M816"/>
          <cell r="O816">
            <v>1.0900000000000001</v>
          </cell>
          <cell r="P816"/>
          <cell r="R816">
            <v>11.300000000000004</v>
          </cell>
          <cell r="S816">
            <v>49.2</v>
          </cell>
          <cell r="U816">
            <v>0</v>
          </cell>
          <cell r="V816"/>
          <cell r="X816"/>
          <cell r="Y816">
            <v>0</v>
          </cell>
          <cell r="Z816">
            <v>0</v>
          </cell>
          <cell r="AB816"/>
        </row>
        <row r="817">
          <cell r="C817" t="str">
            <v>HMR - Dra. Mercês Pontes Cunha</v>
          </cell>
          <cell r="E817" t="str">
            <v xml:space="preserve">MARIA JOSE DA SILVA ARAUJO </v>
          </cell>
          <cell r="F817" t="str">
            <v>2 - Outros Profissionais da Saúde</v>
          </cell>
          <cell r="G817" t="str">
            <v>3222-05</v>
          </cell>
          <cell r="H817">
            <v>44713</v>
          </cell>
          <cell r="I817">
            <v>16.84</v>
          </cell>
          <cell r="J817">
            <v>134.76240000000001</v>
          </cell>
          <cell r="K817">
            <v>0</v>
          </cell>
          <cell r="L817">
            <v>0</v>
          </cell>
          <cell r="M817"/>
          <cell r="O817">
            <v>1.0900000000000001</v>
          </cell>
          <cell r="P817"/>
          <cell r="R817">
            <v>0</v>
          </cell>
          <cell r="S817">
            <v>0</v>
          </cell>
          <cell r="U817">
            <v>0</v>
          </cell>
          <cell r="V817"/>
          <cell r="X817"/>
          <cell r="Y817">
            <v>0</v>
          </cell>
          <cell r="Z817">
            <v>0</v>
          </cell>
          <cell r="AB817"/>
        </row>
        <row r="818">
          <cell r="C818" t="str">
            <v>HMR - Dra. Mercês Pontes Cunha</v>
          </cell>
          <cell r="E818" t="str">
            <v>MARIA JOSE DE LUNA</v>
          </cell>
          <cell r="F818" t="str">
            <v>2 - Outros Profissionais da Saúde</v>
          </cell>
          <cell r="G818" t="str">
            <v>3222-05</v>
          </cell>
          <cell r="H818">
            <v>44713</v>
          </cell>
          <cell r="I818">
            <v>14.55</v>
          </cell>
          <cell r="J818">
            <v>116.352</v>
          </cell>
          <cell r="K818">
            <v>0</v>
          </cell>
          <cell r="L818">
            <v>0</v>
          </cell>
          <cell r="M818"/>
          <cell r="O818">
            <v>1.0900000000000001</v>
          </cell>
          <cell r="P818"/>
          <cell r="R818">
            <v>0</v>
          </cell>
          <cell r="S818">
            <v>0</v>
          </cell>
          <cell r="U818">
            <v>0</v>
          </cell>
          <cell r="V818"/>
          <cell r="X818"/>
          <cell r="Y818">
            <v>0</v>
          </cell>
          <cell r="Z818">
            <v>0</v>
          </cell>
          <cell r="AB818"/>
        </row>
        <row r="819">
          <cell r="C819" t="str">
            <v>HMR - Dra. Mercês Pontes Cunha</v>
          </cell>
          <cell r="E819" t="str">
            <v>MARIA JOSE DE SOUZA</v>
          </cell>
          <cell r="F819" t="str">
            <v>3 - Administrativo</v>
          </cell>
          <cell r="G819" t="str">
            <v>5143-20</v>
          </cell>
          <cell r="H819">
            <v>44713</v>
          </cell>
          <cell r="I819">
            <v>16.98</v>
          </cell>
          <cell r="J819">
            <v>135.81040000000002</v>
          </cell>
          <cell r="K819">
            <v>0</v>
          </cell>
          <cell r="L819">
            <v>0</v>
          </cell>
          <cell r="M819"/>
          <cell r="O819">
            <v>1.0900000000000001</v>
          </cell>
          <cell r="P819"/>
          <cell r="R819">
            <v>93.299999999999983</v>
          </cell>
          <cell r="S819">
            <v>72.72</v>
          </cell>
          <cell r="U819">
            <v>0</v>
          </cell>
          <cell r="V819"/>
          <cell r="X819"/>
          <cell r="Y819">
            <v>0</v>
          </cell>
          <cell r="Z819">
            <v>0</v>
          </cell>
          <cell r="AB819"/>
        </row>
        <row r="820">
          <cell r="C820" t="str">
            <v>HMR - Dra. Mercês Pontes Cunha</v>
          </cell>
          <cell r="E820" t="str">
            <v xml:space="preserve">MARIA JOSE DE SOUZA LIMA </v>
          </cell>
          <cell r="F820" t="str">
            <v>3 - Administrativo</v>
          </cell>
          <cell r="G820" t="str">
            <v>5135-05</v>
          </cell>
          <cell r="H820">
            <v>44713</v>
          </cell>
          <cell r="I820">
            <v>16.28</v>
          </cell>
          <cell r="J820">
            <v>130.27280000000002</v>
          </cell>
          <cell r="K820">
            <v>0</v>
          </cell>
          <cell r="L820">
            <v>0</v>
          </cell>
          <cell r="M820"/>
          <cell r="O820">
            <v>1.0900000000000001</v>
          </cell>
          <cell r="P820"/>
          <cell r="R820">
            <v>93.299999999999983</v>
          </cell>
          <cell r="S820">
            <v>72.72</v>
          </cell>
          <cell r="U820">
            <v>0</v>
          </cell>
          <cell r="V820"/>
          <cell r="X820"/>
          <cell r="Y820">
            <v>0</v>
          </cell>
          <cell r="Z820">
            <v>0</v>
          </cell>
          <cell r="AB820"/>
        </row>
        <row r="821">
          <cell r="C821" t="str">
            <v>HMR - Dra. Mercês Pontes Cunha</v>
          </cell>
          <cell r="E821" t="str">
            <v>MARIA JOSEANE SOBRAL DO NASCIMENTO</v>
          </cell>
          <cell r="F821" t="str">
            <v>2 - Outros Profissionais da Saúde</v>
          </cell>
          <cell r="G821" t="str">
            <v>3222-05</v>
          </cell>
          <cell r="H821">
            <v>44713</v>
          </cell>
          <cell r="I821">
            <v>14.8</v>
          </cell>
          <cell r="J821">
            <v>118.4208</v>
          </cell>
          <cell r="K821">
            <v>0</v>
          </cell>
          <cell r="L821">
            <v>0</v>
          </cell>
          <cell r="M821"/>
          <cell r="O821">
            <v>1.0900000000000001</v>
          </cell>
          <cell r="P821"/>
          <cell r="R821">
            <v>93.299999999999983</v>
          </cell>
          <cell r="S821">
            <v>72.72</v>
          </cell>
          <cell r="U821">
            <v>0</v>
          </cell>
          <cell r="V821"/>
          <cell r="X821"/>
          <cell r="Y821">
            <v>0</v>
          </cell>
          <cell r="Z821">
            <v>0</v>
          </cell>
          <cell r="AB821"/>
        </row>
        <row r="822">
          <cell r="C822" t="str">
            <v>HMR - Dra. Mercês Pontes Cunha</v>
          </cell>
          <cell r="E822" t="str">
            <v>MARIA LARISSA DE FREITAS</v>
          </cell>
          <cell r="F822" t="str">
            <v>2 - Outros Profissionais da Saúde</v>
          </cell>
          <cell r="G822" t="str">
            <v>3222-05</v>
          </cell>
          <cell r="H822">
            <v>44713</v>
          </cell>
          <cell r="I822">
            <v>16.36</v>
          </cell>
          <cell r="J822">
            <v>130.82480000000001</v>
          </cell>
          <cell r="K822">
            <v>0</v>
          </cell>
          <cell r="L822">
            <v>0</v>
          </cell>
          <cell r="M822"/>
          <cell r="O822">
            <v>1.0900000000000001</v>
          </cell>
          <cell r="P822"/>
          <cell r="R822">
            <v>93.299999999999983</v>
          </cell>
          <cell r="S822">
            <v>72.72</v>
          </cell>
          <cell r="U822">
            <v>0</v>
          </cell>
          <cell r="V822"/>
          <cell r="X822"/>
          <cell r="Y822">
            <v>0</v>
          </cell>
          <cell r="Z822">
            <v>0</v>
          </cell>
          <cell r="AB822"/>
        </row>
        <row r="823">
          <cell r="C823" t="str">
            <v>HMR - Dra. Mercês Pontes Cunha</v>
          </cell>
          <cell r="E823" t="str">
            <v xml:space="preserve">MARIA LEUCILENE ALVES DE SOUSA </v>
          </cell>
          <cell r="F823" t="str">
            <v>2 - Outros Profissionais da Saúde</v>
          </cell>
          <cell r="G823" t="str">
            <v>2235-05</v>
          </cell>
          <cell r="H823">
            <v>44713</v>
          </cell>
          <cell r="I823">
            <v>41.25</v>
          </cell>
          <cell r="J823">
            <v>431.34480000000008</v>
          </cell>
          <cell r="K823">
            <v>0</v>
          </cell>
          <cell r="L823">
            <v>0</v>
          </cell>
          <cell r="M823"/>
          <cell r="O823">
            <v>2.19</v>
          </cell>
          <cell r="P823"/>
          <cell r="R823">
            <v>0</v>
          </cell>
          <cell r="S823">
            <v>0</v>
          </cell>
          <cell r="U823">
            <v>0</v>
          </cell>
          <cell r="V823"/>
          <cell r="X823"/>
          <cell r="Y823">
            <v>0</v>
          </cell>
          <cell r="Z823">
            <v>0</v>
          </cell>
          <cell r="AB823"/>
        </row>
        <row r="824">
          <cell r="C824" t="str">
            <v>HMR - Dra. Mercês Pontes Cunha</v>
          </cell>
          <cell r="E824" t="str">
            <v>MARIA LUA SAMPAIO DE LIRA GULDE</v>
          </cell>
          <cell r="F824" t="str">
            <v>1 - Médico</v>
          </cell>
          <cell r="G824" t="str">
            <v>2253-20</v>
          </cell>
          <cell r="H824">
            <v>44713</v>
          </cell>
          <cell r="I824">
            <v>60.93</v>
          </cell>
          <cell r="J824">
            <v>487.392</v>
          </cell>
          <cell r="K824">
            <v>0</v>
          </cell>
          <cell r="L824">
            <v>0</v>
          </cell>
          <cell r="M824"/>
          <cell r="O824">
            <v>8.75</v>
          </cell>
          <cell r="P824"/>
          <cell r="R824">
            <v>0</v>
          </cell>
          <cell r="S824">
            <v>0</v>
          </cell>
          <cell r="U824">
            <v>0</v>
          </cell>
          <cell r="V824"/>
          <cell r="X824"/>
          <cell r="Y824">
            <v>0</v>
          </cell>
          <cell r="Z824">
            <v>0</v>
          </cell>
          <cell r="AB824"/>
        </row>
        <row r="825">
          <cell r="C825" t="str">
            <v>HMR - Dra. Mercês Pontes Cunha</v>
          </cell>
          <cell r="E825" t="str">
            <v>MARIA LUZIA ALVES SANTOS</v>
          </cell>
          <cell r="F825" t="str">
            <v>2 - Outros Profissionais da Saúde</v>
          </cell>
          <cell r="G825" t="str">
            <v>3222-05</v>
          </cell>
          <cell r="H825">
            <v>44713</v>
          </cell>
          <cell r="I825">
            <v>17.41</v>
          </cell>
          <cell r="J825">
            <v>139.33520000000001</v>
          </cell>
          <cell r="K825">
            <v>0</v>
          </cell>
          <cell r="L825">
            <v>0</v>
          </cell>
          <cell r="M825"/>
          <cell r="O825">
            <v>1.0900000000000001</v>
          </cell>
          <cell r="P825"/>
          <cell r="R825">
            <v>85.1</v>
          </cell>
          <cell r="S825">
            <v>16.399999999999999</v>
          </cell>
          <cell r="U825">
            <v>0</v>
          </cell>
          <cell r="V825"/>
          <cell r="X825"/>
          <cell r="Y825">
            <v>0</v>
          </cell>
          <cell r="Z825">
            <v>0</v>
          </cell>
          <cell r="AB825"/>
        </row>
        <row r="826">
          <cell r="C826" t="str">
            <v>HMR - Dra. Mercês Pontes Cunha</v>
          </cell>
          <cell r="E826" t="str">
            <v>MARIA NATHALIA DE BRITO PEREIRA</v>
          </cell>
          <cell r="F826" t="str">
            <v>1 - Médico</v>
          </cell>
          <cell r="G826" t="str">
            <v>2251-24</v>
          </cell>
          <cell r="H826">
            <v>44713</v>
          </cell>
          <cell r="I826">
            <v>66.040000000000006</v>
          </cell>
          <cell r="J826">
            <v>528.34160000000008</v>
          </cell>
          <cell r="K826">
            <v>0</v>
          </cell>
          <cell r="L826">
            <v>0</v>
          </cell>
          <cell r="M826"/>
          <cell r="O826">
            <v>8.75</v>
          </cell>
          <cell r="P826"/>
          <cell r="R826">
            <v>0</v>
          </cell>
          <cell r="S826">
            <v>0</v>
          </cell>
          <cell r="U826">
            <v>0</v>
          </cell>
          <cell r="V826"/>
          <cell r="X826"/>
          <cell r="Y826">
            <v>0</v>
          </cell>
          <cell r="Z826">
            <v>0</v>
          </cell>
          <cell r="AB826"/>
        </row>
        <row r="827">
          <cell r="C827" t="str">
            <v>HMR - Dra. Mercês Pontes Cunha</v>
          </cell>
          <cell r="E827" t="str">
            <v>MARIA SILVANA DA SILVA MELO</v>
          </cell>
          <cell r="F827" t="str">
            <v>3 - Administrativo</v>
          </cell>
          <cell r="G827" t="str">
            <v>5143-20</v>
          </cell>
          <cell r="H827">
            <v>44713</v>
          </cell>
          <cell r="I827">
            <v>16.97</v>
          </cell>
          <cell r="J827">
            <v>135.744</v>
          </cell>
          <cell r="K827">
            <v>0</v>
          </cell>
          <cell r="L827">
            <v>0</v>
          </cell>
          <cell r="M827"/>
          <cell r="O827">
            <v>1.0900000000000001</v>
          </cell>
          <cell r="P827"/>
          <cell r="R827">
            <v>107.6</v>
          </cell>
          <cell r="S827">
            <v>19.399999999999999</v>
          </cell>
          <cell r="U827">
            <v>0</v>
          </cell>
          <cell r="V827"/>
          <cell r="X827"/>
          <cell r="Y827">
            <v>0</v>
          </cell>
          <cell r="Z827">
            <v>0</v>
          </cell>
          <cell r="AB827"/>
        </row>
        <row r="828">
          <cell r="C828" t="str">
            <v>HMR - Dra. Mercês Pontes Cunha</v>
          </cell>
          <cell r="E828" t="str">
            <v>MARIA SILVANIA FERREIRA DA SILVA FRANÇA</v>
          </cell>
          <cell r="F828" t="str">
            <v>3 - Administrativo</v>
          </cell>
          <cell r="G828" t="str">
            <v>5134-30</v>
          </cell>
          <cell r="H828">
            <v>44713</v>
          </cell>
          <cell r="I828">
            <v>14.68</v>
          </cell>
          <cell r="J828">
            <v>117.51120000000002</v>
          </cell>
          <cell r="K828">
            <v>0</v>
          </cell>
          <cell r="L828">
            <v>0</v>
          </cell>
          <cell r="M828"/>
          <cell r="O828">
            <v>1.0900000000000001</v>
          </cell>
          <cell r="P828"/>
          <cell r="R828">
            <v>93.299999999999983</v>
          </cell>
          <cell r="S828">
            <v>8.1999999999999993</v>
          </cell>
          <cell r="U828">
            <v>0</v>
          </cell>
          <cell r="V828"/>
          <cell r="X828"/>
          <cell r="Y828">
            <v>0</v>
          </cell>
          <cell r="Z828">
            <v>0</v>
          </cell>
          <cell r="AB828"/>
        </row>
        <row r="829">
          <cell r="C829" t="str">
            <v>HMR - Dra. Mercês Pontes Cunha</v>
          </cell>
          <cell r="E829" t="str">
            <v>MARIA WANDERLEA LOPES DE SOUZA</v>
          </cell>
          <cell r="F829" t="str">
            <v>3 - Administrativo</v>
          </cell>
          <cell r="G829" t="str">
            <v>4110-10</v>
          </cell>
          <cell r="H829">
            <v>44713</v>
          </cell>
          <cell r="I829">
            <v>18.7</v>
          </cell>
          <cell r="J829">
            <v>149.596</v>
          </cell>
          <cell r="K829">
            <v>0</v>
          </cell>
          <cell r="L829">
            <v>0</v>
          </cell>
          <cell r="M829"/>
          <cell r="O829">
            <v>1.0900000000000001</v>
          </cell>
          <cell r="P829"/>
          <cell r="R829">
            <v>306.5</v>
          </cell>
          <cell r="S829">
            <v>8.1999999999999993</v>
          </cell>
          <cell r="U829">
            <v>0</v>
          </cell>
          <cell r="V829"/>
          <cell r="X829"/>
          <cell r="Y829">
            <v>0</v>
          </cell>
          <cell r="Z829">
            <v>0</v>
          </cell>
          <cell r="AB829"/>
        </row>
        <row r="830">
          <cell r="C830" t="str">
            <v>HMR - Dra. Mercês Pontes Cunha</v>
          </cell>
          <cell r="E830" t="str">
            <v>MARIANA DE OLIVEIRA MATIAS SANTIAGO</v>
          </cell>
          <cell r="F830" t="str">
            <v>1 - Médico</v>
          </cell>
          <cell r="G830" t="str">
            <v>2251-25</v>
          </cell>
          <cell r="H830">
            <v>44713</v>
          </cell>
          <cell r="I830">
            <v>67.75</v>
          </cell>
          <cell r="J830">
            <v>541.99199999999996</v>
          </cell>
          <cell r="K830">
            <v>0</v>
          </cell>
          <cell r="L830">
            <v>0</v>
          </cell>
          <cell r="M830"/>
          <cell r="O830">
            <v>8.75</v>
          </cell>
          <cell r="P830"/>
          <cell r="R830">
            <v>0</v>
          </cell>
          <cell r="S830">
            <v>0</v>
          </cell>
          <cell r="U830">
            <v>0</v>
          </cell>
          <cell r="V830"/>
          <cell r="X830"/>
          <cell r="Y830">
            <v>0</v>
          </cell>
          <cell r="Z830">
            <v>0</v>
          </cell>
          <cell r="AB830"/>
        </row>
        <row r="831">
          <cell r="C831" t="str">
            <v>HMR - Dra. Mercês Pontes Cunha</v>
          </cell>
          <cell r="E831" t="str">
            <v>MARIANA GARRET DE MELO SALES</v>
          </cell>
          <cell r="F831" t="str">
            <v>1 - Médico</v>
          </cell>
          <cell r="G831" t="str">
            <v>2251-24</v>
          </cell>
          <cell r="H831">
            <v>44713</v>
          </cell>
          <cell r="I831">
            <v>60.93</v>
          </cell>
          <cell r="J831">
            <v>487.392</v>
          </cell>
          <cell r="K831">
            <v>0</v>
          </cell>
          <cell r="L831">
            <v>0</v>
          </cell>
          <cell r="M831"/>
          <cell r="O831">
            <v>8.75</v>
          </cell>
          <cell r="P831"/>
          <cell r="R831">
            <v>0</v>
          </cell>
          <cell r="S831">
            <v>0</v>
          </cell>
          <cell r="U831">
            <v>0</v>
          </cell>
          <cell r="V831"/>
          <cell r="X831"/>
          <cell r="Y831">
            <v>0</v>
          </cell>
          <cell r="Z831">
            <v>0</v>
          </cell>
          <cell r="AB831"/>
        </row>
        <row r="832">
          <cell r="C832" t="str">
            <v>HMR - Dra. Mercês Pontes Cunha</v>
          </cell>
          <cell r="E832" t="str">
            <v>MARIANA MARQUES ALBUQUERQUE TEIXEIRA BURLAMAQUI</v>
          </cell>
          <cell r="F832" t="str">
            <v>1 - Médico</v>
          </cell>
          <cell r="G832" t="str">
            <v>2251-51</v>
          </cell>
          <cell r="H832">
            <v>44713</v>
          </cell>
          <cell r="I832">
            <v>70.33</v>
          </cell>
          <cell r="J832">
            <v>562.59199999999998</v>
          </cell>
          <cell r="K832">
            <v>0</v>
          </cell>
          <cell r="L832">
            <v>0</v>
          </cell>
          <cell r="M832"/>
          <cell r="O832">
            <v>8.75</v>
          </cell>
          <cell r="P832"/>
          <cell r="R832">
            <v>0</v>
          </cell>
          <cell r="S832">
            <v>0</v>
          </cell>
          <cell r="U832">
            <v>0</v>
          </cell>
          <cell r="V832"/>
          <cell r="X832"/>
          <cell r="Y832">
            <v>0</v>
          </cell>
          <cell r="Z832">
            <v>0</v>
          </cell>
          <cell r="AB832"/>
        </row>
        <row r="833">
          <cell r="C833" t="str">
            <v>HMR - Dra. Mercês Pontes Cunha</v>
          </cell>
          <cell r="E833" t="str">
            <v>MARIANA NORONHA CASTRO MENDES</v>
          </cell>
          <cell r="F833" t="str">
            <v>1 - Médico</v>
          </cell>
          <cell r="G833" t="str">
            <v>2251-25</v>
          </cell>
          <cell r="H833">
            <v>44713</v>
          </cell>
          <cell r="I833">
            <v>109.04</v>
          </cell>
          <cell r="J833">
            <v>872.37279999999998</v>
          </cell>
          <cell r="K833">
            <v>0</v>
          </cell>
          <cell r="L833">
            <v>0</v>
          </cell>
          <cell r="M833"/>
          <cell r="O833">
            <v>8.75</v>
          </cell>
          <cell r="P833"/>
          <cell r="R833">
            <v>0</v>
          </cell>
          <cell r="S833">
            <v>0</v>
          </cell>
          <cell r="U833">
            <v>0</v>
          </cell>
          <cell r="V833"/>
          <cell r="X833"/>
          <cell r="Y833">
            <v>0</v>
          </cell>
          <cell r="Z833">
            <v>0</v>
          </cell>
          <cell r="AB833"/>
        </row>
        <row r="834">
          <cell r="C834" t="str">
            <v>HMR - Dra. Mercês Pontes Cunha</v>
          </cell>
          <cell r="E834" t="str">
            <v xml:space="preserve">MARIANA PEREIRA DA SILVA BARROS </v>
          </cell>
          <cell r="F834" t="str">
            <v>2 - Outros Profissionais da Saúde</v>
          </cell>
          <cell r="G834" t="str">
            <v>3222-05</v>
          </cell>
          <cell r="H834">
            <v>44713</v>
          </cell>
          <cell r="I834">
            <v>16.45</v>
          </cell>
          <cell r="J834">
            <v>131.61200000000002</v>
          </cell>
          <cell r="K834">
            <v>0</v>
          </cell>
          <cell r="L834">
            <v>0</v>
          </cell>
          <cell r="M834"/>
          <cell r="O834">
            <v>1.0900000000000001</v>
          </cell>
          <cell r="P834"/>
          <cell r="R834">
            <v>306.5</v>
          </cell>
          <cell r="S834">
            <v>72.72</v>
          </cell>
          <cell r="U834">
            <v>0</v>
          </cell>
          <cell r="V834"/>
          <cell r="X834"/>
          <cell r="Y834">
            <v>0</v>
          </cell>
          <cell r="Z834">
            <v>0</v>
          </cell>
          <cell r="AB834"/>
        </row>
        <row r="835">
          <cell r="C835" t="str">
            <v>HMR - Dra. Mercês Pontes Cunha</v>
          </cell>
          <cell r="E835" t="str">
            <v>MARIANA ROMA LIMA</v>
          </cell>
          <cell r="F835" t="str">
            <v>1 - Médico</v>
          </cell>
          <cell r="G835" t="str">
            <v>2251-25</v>
          </cell>
          <cell r="H835">
            <v>44713</v>
          </cell>
          <cell r="I835">
            <v>60.93</v>
          </cell>
          <cell r="J835">
            <v>487.392</v>
          </cell>
          <cell r="K835">
            <v>0</v>
          </cell>
          <cell r="L835">
            <v>0</v>
          </cell>
          <cell r="M835"/>
          <cell r="O835">
            <v>8.75</v>
          </cell>
          <cell r="P835"/>
          <cell r="R835">
            <v>0</v>
          </cell>
          <cell r="S835">
            <v>0</v>
          </cell>
          <cell r="U835">
            <v>0</v>
          </cell>
          <cell r="V835"/>
          <cell r="X835"/>
          <cell r="Y835">
            <v>0</v>
          </cell>
          <cell r="Z835">
            <v>0</v>
          </cell>
          <cell r="AB835"/>
        </row>
        <row r="836">
          <cell r="C836" t="str">
            <v>HMR - Dra. Mercês Pontes Cunha</v>
          </cell>
          <cell r="E836" t="str">
            <v>MARIANA TAVARES PINHEIRO TELES TOSCANO</v>
          </cell>
          <cell r="F836" t="str">
            <v>1 - Médico</v>
          </cell>
          <cell r="G836" t="str">
            <v>2251-24</v>
          </cell>
          <cell r="H836">
            <v>44713</v>
          </cell>
          <cell r="I836">
            <v>113.19</v>
          </cell>
          <cell r="J836">
            <v>905.47360000000003</v>
          </cell>
          <cell r="K836">
            <v>0</v>
          </cell>
          <cell r="L836">
            <v>0</v>
          </cell>
          <cell r="M836"/>
          <cell r="O836">
            <v>8.75</v>
          </cell>
          <cell r="P836"/>
          <cell r="R836">
            <v>0</v>
          </cell>
          <cell r="S836">
            <v>0</v>
          </cell>
          <cell r="U836">
            <v>0</v>
          </cell>
          <cell r="V836"/>
          <cell r="X836"/>
          <cell r="Y836">
            <v>0</v>
          </cell>
          <cell r="Z836">
            <v>0</v>
          </cell>
          <cell r="AB836"/>
        </row>
        <row r="837">
          <cell r="C837" t="str">
            <v>HMR - Dra. Mercês Pontes Cunha</v>
          </cell>
          <cell r="E837" t="str">
            <v>MARIANA VENANCIO CARNEIRO DA CUNHA</v>
          </cell>
          <cell r="F837" t="str">
            <v>1 - Médico</v>
          </cell>
          <cell r="G837" t="str">
            <v>2251-35</v>
          </cell>
          <cell r="H837">
            <v>44713</v>
          </cell>
          <cell r="I837">
            <v>60.93</v>
          </cell>
          <cell r="J837">
            <v>487.392</v>
          </cell>
          <cell r="K837">
            <v>0</v>
          </cell>
          <cell r="L837">
            <v>0</v>
          </cell>
          <cell r="M837"/>
          <cell r="O837">
            <v>8.75</v>
          </cell>
          <cell r="P837"/>
          <cell r="R837">
            <v>0</v>
          </cell>
          <cell r="S837">
            <v>0</v>
          </cell>
          <cell r="U837">
            <v>0</v>
          </cell>
          <cell r="V837"/>
          <cell r="X837"/>
          <cell r="Y837">
            <v>0</v>
          </cell>
          <cell r="Z837">
            <v>0</v>
          </cell>
          <cell r="AB837"/>
        </row>
        <row r="838">
          <cell r="C838" t="str">
            <v>HMR - Dra. Mercês Pontes Cunha</v>
          </cell>
          <cell r="E838" t="str">
            <v>MARIANE BIONE ALVES DE LIMA</v>
          </cell>
          <cell r="F838" t="str">
            <v>1 - Médico</v>
          </cell>
          <cell r="G838" t="str">
            <v>2251-24</v>
          </cell>
          <cell r="H838">
            <v>44713</v>
          </cell>
          <cell r="I838">
            <v>34.85</v>
          </cell>
          <cell r="J838">
            <v>278.74160000000001</v>
          </cell>
          <cell r="K838">
            <v>0</v>
          </cell>
          <cell r="L838">
            <v>0</v>
          </cell>
          <cell r="M838"/>
          <cell r="O838">
            <v>8.75</v>
          </cell>
          <cell r="P838"/>
          <cell r="R838">
            <v>0</v>
          </cell>
          <cell r="S838">
            <v>0</v>
          </cell>
          <cell r="U838">
            <v>0</v>
          </cell>
          <cell r="V838"/>
          <cell r="X838"/>
          <cell r="Y838">
            <v>0</v>
          </cell>
          <cell r="Z838">
            <v>0</v>
          </cell>
          <cell r="AB838"/>
        </row>
        <row r="839">
          <cell r="C839" t="str">
            <v>HMR - Dra. Mercês Pontes Cunha</v>
          </cell>
          <cell r="E839" t="str">
            <v>MARIANGELA MARIA SVIERDSOVSKI</v>
          </cell>
          <cell r="F839" t="str">
            <v>2 - Outros Profissionais da Saúde</v>
          </cell>
          <cell r="G839" t="str">
            <v>3222-05</v>
          </cell>
          <cell r="H839">
            <v>44713</v>
          </cell>
          <cell r="I839">
            <v>16.59</v>
          </cell>
          <cell r="J839">
            <v>132.68639999999999</v>
          </cell>
          <cell r="K839">
            <v>0</v>
          </cell>
          <cell r="L839">
            <v>0</v>
          </cell>
          <cell r="M839"/>
          <cell r="O839">
            <v>1.0900000000000001</v>
          </cell>
          <cell r="P839"/>
          <cell r="R839">
            <v>381.29999999999995</v>
          </cell>
          <cell r="S839">
            <v>72.72</v>
          </cell>
          <cell r="U839">
            <v>0</v>
          </cell>
          <cell r="V839"/>
          <cell r="X839"/>
          <cell r="Y839">
            <v>0</v>
          </cell>
          <cell r="Z839">
            <v>0</v>
          </cell>
          <cell r="AB839"/>
        </row>
        <row r="840">
          <cell r="C840" t="str">
            <v>HMR - Dra. Mercês Pontes Cunha</v>
          </cell>
          <cell r="E840" t="str">
            <v>MARIANNA CAVALCANTI PONTES</v>
          </cell>
          <cell r="F840" t="str">
            <v>1 - Médico</v>
          </cell>
          <cell r="G840" t="str">
            <v>2251-50</v>
          </cell>
          <cell r="H840">
            <v>44713</v>
          </cell>
          <cell r="I840">
            <v>171.34</v>
          </cell>
          <cell r="J840">
            <v>1370.6448</v>
          </cell>
          <cell r="K840">
            <v>0</v>
          </cell>
          <cell r="L840">
            <v>0</v>
          </cell>
          <cell r="M840"/>
          <cell r="O840">
            <v>8.75</v>
          </cell>
          <cell r="P840"/>
          <cell r="R840">
            <v>0</v>
          </cell>
          <cell r="S840">
            <v>0</v>
          </cell>
          <cell r="U840">
            <v>0</v>
          </cell>
          <cell r="V840"/>
          <cell r="X840"/>
          <cell r="Y840">
            <v>0</v>
          </cell>
          <cell r="Z840">
            <v>0</v>
          </cell>
          <cell r="AB840"/>
        </row>
        <row r="841">
          <cell r="C841" t="str">
            <v>HMR - Dra. Mercês Pontes Cunha</v>
          </cell>
          <cell r="E841" t="str">
            <v>MARIETA CARVALHO TORRES GALINDO</v>
          </cell>
          <cell r="F841" t="str">
            <v>1 - Médico</v>
          </cell>
          <cell r="G841" t="str">
            <v>2251-25</v>
          </cell>
          <cell r="H841">
            <v>44713</v>
          </cell>
          <cell r="I841">
            <v>66.78</v>
          </cell>
          <cell r="J841">
            <v>534.19200000000001</v>
          </cell>
          <cell r="K841">
            <v>0</v>
          </cell>
          <cell r="L841">
            <v>0</v>
          </cell>
          <cell r="M841"/>
          <cell r="O841">
            <v>8.75</v>
          </cell>
          <cell r="P841"/>
          <cell r="R841">
            <v>0</v>
          </cell>
          <cell r="S841">
            <v>0</v>
          </cell>
          <cell r="U841">
            <v>0</v>
          </cell>
          <cell r="V841"/>
          <cell r="X841"/>
          <cell r="Y841">
            <v>0</v>
          </cell>
          <cell r="Z841">
            <v>0</v>
          </cell>
          <cell r="AB841"/>
        </row>
        <row r="842">
          <cell r="C842" t="str">
            <v>HMR - Dra. Mercês Pontes Cunha</v>
          </cell>
          <cell r="E842" t="str">
            <v>MARILENE SILVA CAVALCANTE</v>
          </cell>
          <cell r="F842" t="str">
            <v>3 - Administrativo</v>
          </cell>
          <cell r="G842" t="str">
            <v>4110-10</v>
          </cell>
          <cell r="H842">
            <v>44713</v>
          </cell>
          <cell r="I842">
            <v>15.5</v>
          </cell>
          <cell r="J842">
            <v>124.004</v>
          </cell>
          <cell r="K842">
            <v>0</v>
          </cell>
          <cell r="L842">
            <v>0</v>
          </cell>
          <cell r="M842"/>
          <cell r="O842">
            <v>1.0900000000000001</v>
          </cell>
          <cell r="P842"/>
          <cell r="R842">
            <v>134.29999999999998</v>
          </cell>
          <cell r="S842">
            <v>73.8</v>
          </cell>
          <cell r="U842">
            <v>0</v>
          </cell>
          <cell r="V842"/>
          <cell r="X842"/>
          <cell r="Y842">
            <v>0</v>
          </cell>
          <cell r="Z842">
            <v>0</v>
          </cell>
          <cell r="AB842"/>
        </row>
        <row r="843">
          <cell r="C843" t="str">
            <v>HMR - Dra. Mercês Pontes Cunha</v>
          </cell>
          <cell r="E843" t="str">
            <v>MARILIA LIMA DE MENDONCA</v>
          </cell>
          <cell r="F843" t="str">
            <v>1 - Médico</v>
          </cell>
          <cell r="G843" t="str">
            <v>2251-25</v>
          </cell>
          <cell r="H843">
            <v>44713</v>
          </cell>
          <cell r="I843">
            <v>78.209999999999994</v>
          </cell>
          <cell r="J843">
            <v>625.63760000000002</v>
          </cell>
          <cell r="K843">
            <v>0</v>
          </cell>
          <cell r="L843">
            <v>0</v>
          </cell>
          <cell r="M843"/>
          <cell r="O843">
            <v>8.75</v>
          </cell>
          <cell r="P843"/>
          <cell r="R843">
            <v>0</v>
          </cell>
          <cell r="S843">
            <v>0</v>
          </cell>
          <cell r="U843">
            <v>0</v>
          </cell>
          <cell r="V843"/>
          <cell r="X843"/>
          <cell r="Y843">
            <v>0</v>
          </cell>
          <cell r="Z843">
            <v>0</v>
          </cell>
          <cell r="AB843"/>
        </row>
        <row r="844">
          <cell r="C844" t="str">
            <v>HMR - Dra. Mercês Pontes Cunha</v>
          </cell>
          <cell r="E844" t="str">
            <v>MARINA BATISTA DA SILVA</v>
          </cell>
          <cell r="F844" t="str">
            <v>2 - Outros Profissionais da Saúde</v>
          </cell>
          <cell r="G844" t="str">
            <v>2235-05</v>
          </cell>
          <cell r="H844">
            <v>44713</v>
          </cell>
          <cell r="I844">
            <v>46.13</v>
          </cell>
          <cell r="J844">
            <v>470.38560000000001</v>
          </cell>
          <cell r="K844">
            <v>0</v>
          </cell>
          <cell r="L844">
            <v>0</v>
          </cell>
          <cell r="M844"/>
          <cell r="O844">
            <v>2.19</v>
          </cell>
          <cell r="P844"/>
          <cell r="R844">
            <v>0</v>
          </cell>
          <cell r="S844">
            <v>0</v>
          </cell>
          <cell r="U844">
            <v>0</v>
          </cell>
          <cell r="V844"/>
          <cell r="X844"/>
          <cell r="Y844">
            <v>0</v>
          </cell>
          <cell r="Z844">
            <v>0</v>
          </cell>
          <cell r="AB844"/>
        </row>
        <row r="845">
          <cell r="C845" t="str">
            <v>HMR - Dra. Mercês Pontes Cunha</v>
          </cell>
          <cell r="E845" t="str">
            <v>MARINA GLEICY LIRA DE SANTANA</v>
          </cell>
          <cell r="F845" t="str">
            <v>3 - Administrativo</v>
          </cell>
          <cell r="G845" t="str">
            <v>5143-20</v>
          </cell>
          <cell r="H845">
            <v>44713</v>
          </cell>
          <cell r="I845">
            <v>16.97</v>
          </cell>
          <cell r="J845">
            <v>135.744</v>
          </cell>
          <cell r="K845">
            <v>0</v>
          </cell>
          <cell r="L845">
            <v>0</v>
          </cell>
          <cell r="M845"/>
          <cell r="O845">
            <v>1.0900000000000001</v>
          </cell>
          <cell r="P845"/>
          <cell r="R845">
            <v>93.299999999999983</v>
          </cell>
          <cell r="S845">
            <v>65.599999999999994</v>
          </cell>
          <cell r="U845">
            <v>0</v>
          </cell>
          <cell r="V845"/>
          <cell r="X845"/>
          <cell r="Y845">
            <v>0</v>
          </cell>
          <cell r="Z845">
            <v>0</v>
          </cell>
          <cell r="AB845"/>
        </row>
        <row r="846">
          <cell r="C846" t="str">
            <v>HMR - Dra. Mercês Pontes Cunha</v>
          </cell>
          <cell r="E846" t="str">
            <v>MARINA LEAL TINE</v>
          </cell>
          <cell r="F846" t="str">
            <v>1 - Médico</v>
          </cell>
          <cell r="G846" t="str">
            <v>2251-24</v>
          </cell>
          <cell r="H846">
            <v>44713</v>
          </cell>
          <cell r="I846">
            <v>58.5</v>
          </cell>
          <cell r="J846">
            <v>468</v>
          </cell>
          <cell r="K846">
            <v>0</v>
          </cell>
          <cell r="L846">
            <v>0</v>
          </cell>
          <cell r="M846"/>
          <cell r="O846">
            <v>8.75</v>
          </cell>
          <cell r="P846"/>
          <cell r="R846">
            <v>0</v>
          </cell>
          <cell r="S846">
            <v>0</v>
          </cell>
          <cell r="U846">
            <v>0</v>
          </cell>
          <cell r="V846"/>
          <cell r="X846"/>
          <cell r="Y846">
            <v>0</v>
          </cell>
          <cell r="Z846">
            <v>0</v>
          </cell>
          <cell r="AB846"/>
        </row>
        <row r="847">
          <cell r="C847" t="str">
            <v>HMR - Dra. Mercês Pontes Cunha</v>
          </cell>
          <cell r="E847" t="str">
            <v>MARINA MARIZ MEDEIROS</v>
          </cell>
          <cell r="F847" t="str">
            <v>1 - Médico</v>
          </cell>
          <cell r="G847" t="str">
            <v>2251-24</v>
          </cell>
          <cell r="H847">
            <v>44713</v>
          </cell>
          <cell r="I847">
            <v>69.72</v>
          </cell>
          <cell r="J847">
            <v>557.70000000000005</v>
          </cell>
          <cell r="K847">
            <v>0</v>
          </cell>
          <cell r="L847">
            <v>0</v>
          </cell>
          <cell r="M847"/>
          <cell r="O847">
            <v>8.75</v>
          </cell>
          <cell r="P847"/>
          <cell r="R847">
            <v>0</v>
          </cell>
          <cell r="S847">
            <v>0</v>
          </cell>
          <cell r="U847">
            <v>0</v>
          </cell>
          <cell r="V847"/>
          <cell r="X847"/>
          <cell r="Y847">
            <v>0</v>
          </cell>
          <cell r="Z847">
            <v>0</v>
          </cell>
          <cell r="AB847"/>
        </row>
        <row r="848">
          <cell r="C848" t="str">
            <v>HMR - Dra. Mercês Pontes Cunha</v>
          </cell>
          <cell r="E848" t="str">
            <v>MARIO DIEGO TELES CORREIA</v>
          </cell>
          <cell r="F848" t="str">
            <v>1 - Médico</v>
          </cell>
          <cell r="G848" t="str">
            <v>2251-50</v>
          </cell>
          <cell r="H848">
            <v>44713</v>
          </cell>
          <cell r="I848">
            <v>130.18</v>
          </cell>
          <cell r="J848">
            <v>1041.3920000000001</v>
          </cell>
          <cell r="K848">
            <v>0</v>
          </cell>
          <cell r="L848">
            <v>0</v>
          </cell>
          <cell r="M848"/>
          <cell r="O848">
            <v>8.75</v>
          </cell>
          <cell r="P848"/>
          <cell r="R848">
            <v>0</v>
          </cell>
          <cell r="S848">
            <v>0</v>
          </cell>
          <cell r="U848">
            <v>0</v>
          </cell>
          <cell r="V848"/>
          <cell r="X848"/>
          <cell r="Y848">
            <v>0</v>
          </cell>
          <cell r="Z848">
            <v>0</v>
          </cell>
          <cell r="AB848"/>
        </row>
        <row r="849">
          <cell r="C849" t="str">
            <v>HMR - Dra. Mercês Pontes Cunha</v>
          </cell>
          <cell r="E849" t="str">
            <v>MARIO PEREIRA COUTINHO JUNIOR</v>
          </cell>
          <cell r="F849" t="str">
            <v>1 - Médico</v>
          </cell>
          <cell r="G849" t="str">
            <v>2251-51</v>
          </cell>
          <cell r="H849">
            <v>44713</v>
          </cell>
          <cell r="I849">
            <v>82.99</v>
          </cell>
          <cell r="J849">
            <v>663.99199999999996</v>
          </cell>
          <cell r="K849">
            <v>0</v>
          </cell>
          <cell r="L849">
            <v>0</v>
          </cell>
          <cell r="M849"/>
          <cell r="O849">
            <v>8.75</v>
          </cell>
          <cell r="P849"/>
          <cell r="R849">
            <v>0</v>
          </cell>
          <cell r="S849">
            <v>0</v>
          </cell>
          <cell r="U849">
            <v>0</v>
          </cell>
          <cell r="V849"/>
          <cell r="X849"/>
          <cell r="Y849">
            <v>0</v>
          </cell>
          <cell r="Z849">
            <v>0</v>
          </cell>
          <cell r="AB849"/>
        </row>
        <row r="850">
          <cell r="C850" t="str">
            <v>HMR - Dra. Mercês Pontes Cunha</v>
          </cell>
          <cell r="E850" t="str">
            <v>MARIZA GOMES DOS SANTOS</v>
          </cell>
          <cell r="F850" t="str">
            <v>2 - Outros Profissionais da Saúde</v>
          </cell>
          <cell r="G850" t="str">
            <v>3222-05</v>
          </cell>
          <cell r="H850">
            <v>44713</v>
          </cell>
          <cell r="I850">
            <v>14.15</v>
          </cell>
          <cell r="J850">
            <v>113.12</v>
          </cell>
          <cell r="K850">
            <v>0</v>
          </cell>
          <cell r="L850">
            <v>0</v>
          </cell>
          <cell r="M850"/>
          <cell r="O850">
            <v>1.0900000000000001</v>
          </cell>
          <cell r="P850"/>
          <cell r="R850">
            <v>85.1</v>
          </cell>
          <cell r="S850">
            <v>65.599999999999994</v>
          </cell>
          <cell r="U850">
            <v>0</v>
          </cell>
          <cell r="V850"/>
          <cell r="X850"/>
          <cell r="Y850">
            <v>0</v>
          </cell>
          <cell r="Z850">
            <v>0</v>
          </cell>
          <cell r="AB850"/>
        </row>
        <row r="851">
          <cell r="C851" t="str">
            <v>HMR - Dra. Mercês Pontes Cunha</v>
          </cell>
          <cell r="E851" t="str">
            <v>MARLISE LUCIA NADLER DA SILVA</v>
          </cell>
          <cell r="F851" t="str">
            <v>3 - Administrativo</v>
          </cell>
          <cell r="G851" t="str">
            <v>2611-10</v>
          </cell>
          <cell r="H851">
            <v>44713</v>
          </cell>
          <cell r="I851">
            <v>68.86</v>
          </cell>
          <cell r="J851">
            <v>550.86400000000003</v>
          </cell>
          <cell r="K851">
            <v>0</v>
          </cell>
          <cell r="L851">
            <v>0</v>
          </cell>
          <cell r="M851"/>
          <cell r="O851">
            <v>1.0900000000000001</v>
          </cell>
          <cell r="P851"/>
          <cell r="R851">
            <v>0</v>
          </cell>
          <cell r="S851">
            <v>0</v>
          </cell>
          <cell r="U851">
            <v>0</v>
          </cell>
          <cell r="V851"/>
          <cell r="X851"/>
          <cell r="Y851">
            <v>0</v>
          </cell>
          <cell r="Z851">
            <v>0</v>
          </cell>
          <cell r="AB851"/>
        </row>
        <row r="852">
          <cell r="C852" t="str">
            <v>HMR - Dra. Mercês Pontes Cunha</v>
          </cell>
          <cell r="E852" t="str">
            <v>MARTA GOMES DA SILVA NASCIMENTO</v>
          </cell>
          <cell r="F852" t="str">
            <v>2 - Outros Profissionais da Saúde</v>
          </cell>
          <cell r="G852" t="str">
            <v>3222-05</v>
          </cell>
          <cell r="H852">
            <v>44713</v>
          </cell>
          <cell r="I852">
            <v>19.63</v>
          </cell>
          <cell r="J852">
            <v>156.9776</v>
          </cell>
          <cell r="K852">
            <v>0</v>
          </cell>
          <cell r="L852">
            <v>0</v>
          </cell>
          <cell r="M852"/>
          <cell r="O852">
            <v>1.0900000000000001</v>
          </cell>
          <cell r="P852"/>
          <cell r="R852">
            <v>0</v>
          </cell>
          <cell r="S852">
            <v>0</v>
          </cell>
          <cell r="U852">
            <v>0</v>
          </cell>
          <cell r="V852"/>
          <cell r="X852"/>
          <cell r="Y852">
            <v>0</v>
          </cell>
          <cell r="Z852">
            <v>0</v>
          </cell>
          <cell r="AB852"/>
        </row>
        <row r="853">
          <cell r="C853" t="str">
            <v>HMR - Dra. Mercês Pontes Cunha</v>
          </cell>
          <cell r="E853" t="str">
            <v>MARTA MARIA FRANCA DO NASCIMENTO</v>
          </cell>
          <cell r="F853" t="str">
            <v>2 - Outros Profissionais da Saúde</v>
          </cell>
          <cell r="G853" t="str">
            <v>3222-05</v>
          </cell>
          <cell r="H853">
            <v>44713</v>
          </cell>
          <cell r="I853">
            <v>15</v>
          </cell>
          <cell r="J853">
            <v>120.0248</v>
          </cell>
          <cell r="K853">
            <v>0</v>
          </cell>
          <cell r="L853">
            <v>0</v>
          </cell>
          <cell r="M853"/>
          <cell r="O853">
            <v>1.0900000000000001</v>
          </cell>
          <cell r="P853"/>
          <cell r="R853">
            <v>93.299999999999983</v>
          </cell>
          <cell r="S853">
            <v>72.72</v>
          </cell>
          <cell r="U853">
            <v>0</v>
          </cell>
          <cell r="V853"/>
          <cell r="X853"/>
          <cell r="Y853">
            <v>0</v>
          </cell>
          <cell r="Z853">
            <v>0</v>
          </cell>
          <cell r="AB853"/>
        </row>
        <row r="854">
          <cell r="C854" t="str">
            <v>HMR - Dra. Mercês Pontes Cunha</v>
          </cell>
          <cell r="E854" t="str">
            <v>MARUZA AGOSTINHO DE LIMA COELHO</v>
          </cell>
          <cell r="F854" t="str">
            <v>2 - Outros Profissionais da Saúde</v>
          </cell>
          <cell r="G854" t="str">
            <v>2236-05</v>
          </cell>
          <cell r="H854">
            <v>44713</v>
          </cell>
          <cell r="I854">
            <v>25.55</v>
          </cell>
          <cell r="J854">
            <v>291.40800000000002</v>
          </cell>
          <cell r="K854">
            <v>0</v>
          </cell>
          <cell r="L854">
            <v>0</v>
          </cell>
          <cell r="M854"/>
          <cell r="O854">
            <v>1.0900000000000001</v>
          </cell>
          <cell r="P854"/>
          <cell r="R854">
            <v>0</v>
          </cell>
          <cell r="S854">
            <v>0</v>
          </cell>
          <cell r="U854">
            <v>0</v>
          </cell>
          <cell r="V854"/>
          <cell r="X854"/>
          <cell r="Y854">
            <v>0</v>
          </cell>
          <cell r="Z854">
            <v>0</v>
          </cell>
          <cell r="AB854"/>
        </row>
        <row r="855">
          <cell r="C855" t="str">
            <v>HMR - Dra. Mercês Pontes Cunha</v>
          </cell>
          <cell r="E855" t="str">
            <v>MARYDJA BARBOZA FERREIRA DA SILVA</v>
          </cell>
          <cell r="F855" t="str">
            <v>2 - Outros Profissionais da Saúde</v>
          </cell>
          <cell r="G855" t="str">
            <v>2235-05</v>
          </cell>
          <cell r="H855">
            <v>44713</v>
          </cell>
          <cell r="I855">
            <v>40.81</v>
          </cell>
          <cell r="J855">
            <v>427.83840000000004</v>
          </cell>
          <cell r="K855">
            <v>0</v>
          </cell>
          <cell r="L855">
            <v>0</v>
          </cell>
          <cell r="M855"/>
          <cell r="O855">
            <v>2.19</v>
          </cell>
          <cell r="P855"/>
          <cell r="R855">
            <v>0</v>
          </cell>
          <cell r="S855">
            <v>0</v>
          </cell>
          <cell r="U855">
            <v>0</v>
          </cell>
          <cell r="V855"/>
          <cell r="X855"/>
          <cell r="Y855">
            <v>0</v>
          </cell>
          <cell r="Z855">
            <v>0</v>
          </cell>
          <cell r="AB855"/>
        </row>
        <row r="856">
          <cell r="C856" t="str">
            <v>HMR - Dra. Mercês Pontes Cunha</v>
          </cell>
          <cell r="E856" t="str">
            <v>MATHEUS CEZAR DOS SANTOS ALVES</v>
          </cell>
          <cell r="F856" t="str">
            <v>1 - Médico</v>
          </cell>
          <cell r="G856" t="str">
            <v>2251-24</v>
          </cell>
          <cell r="H856">
            <v>44713</v>
          </cell>
          <cell r="I856">
            <v>72.62</v>
          </cell>
          <cell r="J856">
            <v>580.99199999999996</v>
          </cell>
          <cell r="K856">
            <v>0</v>
          </cell>
          <cell r="L856">
            <v>0</v>
          </cell>
          <cell r="M856"/>
          <cell r="O856">
            <v>8.75</v>
          </cell>
          <cell r="P856"/>
          <cell r="R856">
            <v>0</v>
          </cell>
          <cell r="S856">
            <v>0</v>
          </cell>
          <cell r="U856">
            <v>0</v>
          </cell>
          <cell r="V856"/>
          <cell r="X856"/>
          <cell r="Y856">
            <v>0</v>
          </cell>
          <cell r="Z856">
            <v>0</v>
          </cell>
          <cell r="AB856"/>
        </row>
        <row r="857">
          <cell r="C857" t="str">
            <v>HMR - Dra. Mercês Pontes Cunha</v>
          </cell>
          <cell r="E857" t="str">
            <v>MATHEUS VIANA SOARES LIMA</v>
          </cell>
          <cell r="F857" t="str">
            <v>1 - Médico</v>
          </cell>
          <cell r="G857" t="str">
            <v>2251-25</v>
          </cell>
          <cell r="H857">
            <v>44713</v>
          </cell>
          <cell r="I857">
            <v>60.92</v>
          </cell>
          <cell r="J857">
            <v>487.392</v>
          </cell>
          <cell r="K857">
            <v>0</v>
          </cell>
          <cell r="L857">
            <v>0</v>
          </cell>
          <cell r="M857"/>
          <cell r="O857">
            <v>8.75</v>
          </cell>
          <cell r="P857"/>
          <cell r="R857">
            <v>0</v>
          </cell>
          <cell r="S857">
            <v>0</v>
          </cell>
          <cell r="U857">
            <v>0</v>
          </cell>
          <cell r="V857"/>
          <cell r="X857"/>
          <cell r="Y857">
            <v>0</v>
          </cell>
          <cell r="Z857">
            <v>0</v>
          </cell>
          <cell r="AB857"/>
        </row>
        <row r="858">
          <cell r="C858" t="str">
            <v>HMR - Dra. Mercês Pontes Cunha</v>
          </cell>
          <cell r="E858" t="str">
            <v>MAURICEIA VIANA DA COSTA SILVA</v>
          </cell>
          <cell r="F858" t="str">
            <v>2 - Outros Profissionais da Saúde</v>
          </cell>
          <cell r="G858" t="str">
            <v>3222-05</v>
          </cell>
          <cell r="H858">
            <v>44713</v>
          </cell>
          <cell r="I858">
            <v>16.89</v>
          </cell>
          <cell r="J858">
            <v>135.0872</v>
          </cell>
          <cell r="K858">
            <v>0</v>
          </cell>
          <cell r="L858">
            <v>0</v>
          </cell>
          <cell r="M858"/>
          <cell r="O858">
            <v>1.0900000000000001</v>
          </cell>
          <cell r="P858"/>
          <cell r="R858">
            <v>85.1</v>
          </cell>
          <cell r="S858">
            <v>72.72</v>
          </cell>
          <cell r="U858">
            <v>0</v>
          </cell>
          <cell r="V858"/>
          <cell r="X858"/>
          <cell r="Y858">
            <v>0</v>
          </cell>
          <cell r="Z858">
            <v>0</v>
          </cell>
          <cell r="AB858"/>
        </row>
        <row r="859">
          <cell r="C859" t="str">
            <v>HMR - Dra. Mercês Pontes Cunha</v>
          </cell>
          <cell r="E859" t="str">
            <v>MAXWELLY DA SILVA TEIXEIRA</v>
          </cell>
          <cell r="F859" t="str">
            <v>2 - Outros Profissionais da Saúde</v>
          </cell>
          <cell r="G859" t="str">
            <v>3222-05</v>
          </cell>
          <cell r="H859">
            <v>44713</v>
          </cell>
          <cell r="I859">
            <v>14.68</v>
          </cell>
          <cell r="J859">
            <v>117.46559999999999</v>
          </cell>
          <cell r="K859">
            <v>0</v>
          </cell>
          <cell r="L859">
            <v>0</v>
          </cell>
          <cell r="M859"/>
          <cell r="O859">
            <v>1.0900000000000001</v>
          </cell>
          <cell r="P859"/>
          <cell r="R859">
            <v>0</v>
          </cell>
          <cell r="S859">
            <v>0</v>
          </cell>
          <cell r="U859">
            <v>0</v>
          </cell>
          <cell r="V859"/>
          <cell r="X859"/>
          <cell r="Y859">
            <v>0</v>
          </cell>
          <cell r="Z859">
            <v>0</v>
          </cell>
          <cell r="AB859"/>
        </row>
        <row r="860">
          <cell r="C860" t="str">
            <v>HMR - Dra. Mercês Pontes Cunha</v>
          </cell>
          <cell r="E860" t="str">
            <v>MAY NASCIMENTO DOS SANTOS</v>
          </cell>
          <cell r="F860" t="str">
            <v>3 - Administrativo</v>
          </cell>
          <cell r="G860" t="str">
            <v>4110-10</v>
          </cell>
          <cell r="H860">
            <v>44713</v>
          </cell>
          <cell r="I860">
            <v>19.5</v>
          </cell>
          <cell r="J860">
            <v>155.96639999999999</v>
          </cell>
          <cell r="K860">
            <v>0</v>
          </cell>
          <cell r="L860">
            <v>0</v>
          </cell>
          <cell r="M860"/>
          <cell r="O860">
            <v>1.0900000000000001</v>
          </cell>
          <cell r="P860"/>
          <cell r="R860">
            <v>306.5</v>
          </cell>
          <cell r="S860">
            <v>92.97</v>
          </cell>
          <cell r="U860">
            <v>0</v>
          </cell>
          <cell r="V860"/>
          <cell r="X860"/>
          <cell r="Y860">
            <v>0</v>
          </cell>
          <cell r="Z860">
            <v>0</v>
          </cell>
          <cell r="AB860"/>
        </row>
        <row r="861">
          <cell r="C861" t="str">
            <v>HMR - Dra. Mercês Pontes Cunha</v>
          </cell>
          <cell r="E861" t="str">
            <v>MAYARA KELLY LIMA DA CONCEICAO</v>
          </cell>
          <cell r="F861" t="str">
            <v>2 - Outros Profissionais da Saúde</v>
          </cell>
          <cell r="G861" t="str">
            <v>2235-05</v>
          </cell>
          <cell r="H861">
            <v>44713</v>
          </cell>
          <cell r="I861">
            <v>40.159999999999997</v>
          </cell>
          <cell r="J861">
            <v>422.62880000000001</v>
          </cell>
          <cell r="K861">
            <v>0</v>
          </cell>
          <cell r="L861">
            <v>0</v>
          </cell>
          <cell r="M861"/>
          <cell r="O861">
            <v>2.19</v>
          </cell>
          <cell r="P861"/>
          <cell r="R861">
            <v>52.300000000000004</v>
          </cell>
          <cell r="S861">
            <v>90.2</v>
          </cell>
          <cell r="U861">
            <v>0</v>
          </cell>
          <cell r="V861"/>
          <cell r="X861"/>
          <cell r="Y861">
            <v>0</v>
          </cell>
          <cell r="Z861">
            <v>0</v>
          </cell>
          <cell r="AB861"/>
        </row>
        <row r="862">
          <cell r="C862" t="str">
            <v>HMR - Dra. Mercês Pontes Cunha</v>
          </cell>
          <cell r="E862" t="str">
            <v xml:space="preserve">MAYARA MENDONCA DOS SANTOS </v>
          </cell>
          <cell r="F862" t="str">
            <v>3 - Administrativo</v>
          </cell>
          <cell r="G862" t="str">
            <v>5143-20</v>
          </cell>
          <cell r="H862">
            <v>44713</v>
          </cell>
          <cell r="I862">
            <v>16.96</v>
          </cell>
          <cell r="J862">
            <v>135.744</v>
          </cell>
          <cell r="K862">
            <v>0</v>
          </cell>
          <cell r="L862">
            <v>0</v>
          </cell>
          <cell r="M862"/>
          <cell r="O862">
            <v>1.0900000000000001</v>
          </cell>
          <cell r="P862"/>
          <cell r="R862">
            <v>253.1</v>
          </cell>
          <cell r="S862">
            <v>19.399999999999999</v>
          </cell>
          <cell r="U862">
            <v>0</v>
          </cell>
          <cell r="V862"/>
          <cell r="X862"/>
          <cell r="Y862">
            <v>0</v>
          </cell>
          <cell r="Z862">
            <v>0</v>
          </cell>
          <cell r="AB862"/>
        </row>
        <row r="863">
          <cell r="C863" t="str">
            <v>HMR - Dra. Mercês Pontes Cunha</v>
          </cell>
          <cell r="E863" t="str">
            <v>MAYSA ALEXANDRA DA SILVA</v>
          </cell>
          <cell r="F863" t="str">
            <v>2 - Outros Profissionais da Saúde</v>
          </cell>
          <cell r="G863" t="str">
            <v>3222-05</v>
          </cell>
          <cell r="H863">
            <v>44713</v>
          </cell>
          <cell r="I863">
            <v>16.37</v>
          </cell>
          <cell r="J863">
            <v>130.96559999999999</v>
          </cell>
          <cell r="K863">
            <v>0</v>
          </cell>
          <cell r="L863">
            <v>0</v>
          </cell>
          <cell r="M863"/>
          <cell r="O863">
            <v>1.0900000000000001</v>
          </cell>
          <cell r="P863"/>
          <cell r="R863">
            <v>93.299999999999983</v>
          </cell>
          <cell r="S863">
            <v>72.72</v>
          </cell>
          <cell r="U863">
            <v>0</v>
          </cell>
          <cell r="V863"/>
          <cell r="X863"/>
          <cell r="Y863">
            <v>0</v>
          </cell>
          <cell r="Z863">
            <v>0</v>
          </cell>
          <cell r="AB863"/>
        </row>
        <row r="864">
          <cell r="C864" t="str">
            <v>HMR - Dra. Mercês Pontes Cunha</v>
          </cell>
          <cell r="E864" t="str">
            <v>MELINA FRANCO PIRES</v>
          </cell>
          <cell r="F864" t="str">
            <v>1 - Médico</v>
          </cell>
          <cell r="G864" t="str">
            <v>2251-50</v>
          </cell>
          <cell r="H864">
            <v>44713</v>
          </cell>
          <cell r="I864">
            <v>60.92</v>
          </cell>
          <cell r="J864">
            <v>487.392</v>
          </cell>
          <cell r="K864">
            <v>0</v>
          </cell>
          <cell r="L864">
            <v>0</v>
          </cell>
          <cell r="M864"/>
          <cell r="O864">
            <v>8.75</v>
          </cell>
          <cell r="P864"/>
          <cell r="R864">
            <v>0</v>
          </cell>
          <cell r="S864">
            <v>0</v>
          </cell>
          <cell r="U864">
            <v>0</v>
          </cell>
          <cell r="V864"/>
          <cell r="X864"/>
          <cell r="Y864">
            <v>0</v>
          </cell>
          <cell r="Z864">
            <v>0</v>
          </cell>
          <cell r="AB864"/>
        </row>
        <row r="865">
          <cell r="C865" t="str">
            <v>HMR - Dra. Mercês Pontes Cunha</v>
          </cell>
          <cell r="E865" t="str">
            <v>MELKEZEDEQUE DE LIMA GUERRA</v>
          </cell>
          <cell r="F865" t="str">
            <v>3 - Administrativo</v>
          </cell>
          <cell r="G865" t="str">
            <v>4110-10</v>
          </cell>
          <cell r="H865">
            <v>44713</v>
          </cell>
          <cell r="I865">
            <v>15.5</v>
          </cell>
          <cell r="J865">
            <v>124.004</v>
          </cell>
          <cell r="K865">
            <v>0</v>
          </cell>
          <cell r="L865">
            <v>0</v>
          </cell>
          <cell r="M865"/>
          <cell r="O865">
            <v>1.0900000000000001</v>
          </cell>
          <cell r="P865"/>
          <cell r="R865">
            <v>134.29999999999998</v>
          </cell>
          <cell r="S865">
            <v>73.8</v>
          </cell>
          <cell r="U865">
            <v>0</v>
          </cell>
          <cell r="V865"/>
          <cell r="X865"/>
          <cell r="Y865">
            <v>0</v>
          </cell>
          <cell r="Z865">
            <v>0</v>
          </cell>
          <cell r="AB865"/>
        </row>
        <row r="866">
          <cell r="C866" t="str">
            <v>HMR - Dra. Mercês Pontes Cunha</v>
          </cell>
          <cell r="E866" t="str">
            <v>MERCIA SILVA DE LIMA DIAS</v>
          </cell>
          <cell r="F866" t="str">
            <v>2 - Outros Profissionais da Saúde</v>
          </cell>
          <cell r="G866" t="str">
            <v>3222-05</v>
          </cell>
          <cell r="H866">
            <v>44713</v>
          </cell>
          <cell r="I866">
            <v>14.99</v>
          </cell>
          <cell r="J866">
            <v>119.94799999999999</v>
          </cell>
          <cell r="K866">
            <v>0</v>
          </cell>
          <cell r="L866">
            <v>0</v>
          </cell>
          <cell r="M866"/>
          <cell r="O866">
            <v>1.0900000000000001</v>
          </cell>
          <cell r="P866"/>
          <cell r="R866">
            <v>0</v>
          </cell>
          <cell r="S866">
            <v>0</v>
          </cell>
          <cell r="U866">
            <v>0</v>
          </cell>
          <cell r="V866"/>
          <cell r="X866"/>
          <cell r="Y866">
            <v>0</v>
          </cell>
          <cell r="Z866">
            <v>0</v>
          </cell>
          <cell r="AB866"/>
        </row>
        <row r="867">
          <cell r="C867" t="str">
            <v>HMR - Dra. Mercês Pontes Cunha</v>
          </cell>
          <cell r="E867" t="str">
            <v>MERCICLEIDE DE MORAES MACEDO</v>
          </cell>
          <cell r="F867" t="str">
            <v>3 - Administrativo</v>
          </cell>
          <cell r="G867" t="str">
            <v>4110-05</v>
          </cell>
          <cell r="H867">
            <v>44713</v>
          </cell>
          <cell r="I867">
            <v>14.55</v>
          </cell>
          <cell r="J867">
            <v>116.352</v>
          </cell>
          <cell r="K867">
            <v>0</v>
          </cell>
          <cell r="L867">
            <v>0</v>
          </cell>
          <cell r="M867"/>
          <cell r="O867">
            <v>1.0900000000000001</v>
          </cell>
          <cell r="P867"/>
          <cell r="R867">
            <v>306.5</v>
          </cell>
          <cell r="S867">
            <v>72.72</v>
          </cell>
          <cell r="U867">
            <v>0</v>
          </cell>
          <cell r="V867"/>
          <cell r="X867"/>
          <cell r="Y867">
            <v>0</v>
          </cell>
          <cell r="Z867">
            <v>0</v>
          </cell>
          <cell r="AB867"/>
        </row>
        <row r="868">
          <cell r="C868" t="str">
            <v>HMR - Dra. Mercês Pontes Cunha</v>
          </cell>
          <cell r="E868" t="str">
            <v>MICHELE FERNANDA DE FREITAS LIMA</v>
          </cell>
          <cell r="F868" t="str">
            <v>2 - Outros Profissionais da Saúde</v>
          </cell>
          <cell r="G868" t="str">
            <v>3222-05</v>
          </cell>
          <cell r="H868">
            <v>44713</v>
          </cell>
          <cell r="I868">
            <v>14.69</v>
          </cell>
          <cell r="J868">
            <v>117.53360000000001</v>
          </cell>
          <cell r="K868">
            <v>0</v>
          </cell>
          <cell r="L868">
            <v>0</v>
          </cell>
          <cell r="M868"/>
          <cell r="O868">
            <v>1.0900000000000001</v>
          </cell>
          <cell r="P868"/>
          <cell r="R868">
            <v>93.299999999999983</v>
          </cell>
          <cell r="S868">
            <v>72.72</v>
          </cell>
          <cell r="U868">
            <v>0</v>
          </cell>
          <cell r="V868"/>
          <cell r="X868"/>
          <cell r="Y868">
            <v>0</v>
          </cell>
          <cell r="Z868">
            <v>0</v>
          </cell>
          <cell r="AB868"/>
        </row>
        <row r="869">
          <cell r="C869" t="str">
            <v>HMR - Dra. Mercês Pontes Cunha</v>
          </cell>
          <cell r="E869" t="str">
            <v>MICHELINE CAVALCANTI DA SILVA</v>
          </cell>
          <cell r="F869" t="str">
            <v>3 - Administrativo</v>
          </cell>
          <cell r="G869" t="str">
            <v>5132-05</v>
          </cell>
          <cell r="H869">
            <v>44713</v>
          </cell>
          <cell r="I869">
            <v>16.27</v>
          </cell>
          <cell r="J869">
            <v>130.15040000000002</v>
          </cell>
          <cell r="K869">
            <v>0</v>
          </cell>
          <cell r="L869">
            <v>0</v>
          </cell>
          <cell r="M869"/>
          <cell r="O869">
            <v>1.0900000000000001</v>
          </cell>
          <cell r="P869"/>
          <cell r="R869">
            <v>306.5</v>
          </cell>
          <cell r="S869">
            <v>8.1999999999999993</v>
          </cell>
          <cell r="U869">
            <v>0</v>
          </cell>
          <cell r="V869"/>
          <cell r="X869"/>
          <cell r="Y869">
            <v>0</v>
          </cell>
          <cell r="Z869">
            <v>0</v>
          </cell>
          <cell r="AB869"/>
        </row>
        <row r="870">
          <cell r="C870" t="str">
            <v>HMR - Dra. Mercês Pontes Cunha</v>
          </cell>
          <cell r="E870" t="str">
            <v>MICHELLINE DE SOUZA SILVA</v>
          </cell>
          <cell r="F870" t="str">
            <v>3 - Administrativo</v>
          </cell>
          <cell r="G870" t="str">
            <v>5143-20</v>
          </cell>
          <cell r="H870">
            <v>44713</v>
          </cell>
          <cell r="I870">
            <v>17.13</v>
          </cell>
          <cell r="J870">
            <v>137.0712</v>
          </cell>
          <cell r="K870">
            <v>0</v>
          </cell>
          <cell r="L870">
            <v>0</v>
          </cell>
          <cell r="M870"/>
          <cell r="O870">
            <v>1.0900000000000001</v>
          </cell>
          <cell r="P870"/>
          <cell r="R870">
            <v>0</v>
          </cell>
          <cell r="S870">
            <v>0</v>
          </cell>
          <cell r="U870">
            <v>0</v>
          </cell>
          <cell r="V870"/>
          <cell r="X870"/>
          <cell r="Y870">
            <v>0</v>
          </cell>
          <cell r="Z870">
            <v>0</v>
          </cell>
          <cell r="AB870"/>
        </row>
        <row r="871">
          <cell r="C871" t="str">
            <v>HMR - Dra. Mercês Pontes Cunha</v>
          </cell>
          <cell r="E871" t="str">
            <v>MICICLEIA PEREIRA GOMES</v>
          </cell>
          <cell r="F871" t="str">
            <v>3 - Administrativo</v>
          </cell>
          <cell r="G871" t="str">
            <v>5143-20</v>
          </cell>
          <cell r="H871">
            <v>44713</v>
          </cell>
          <cell r="I871">
            <v>20.2</v>
          </cell>
          <cell r="J871">
            <v>161.6</v>
          </cell>
          <cell r="K871">
            <v>0</v>
          </cell>
          <cell r="L871">
            <v>0</v>
          </cell>
          <cell r="M871"/>
          <cell r="O871">
            <v>1.0900000000000001</v>
          </cell>
          <cell r="P871"/>
          <cell r="R871">
            <v>0</v>
          </cell>
          <cell r="S871">
            <v>0</v>
          </cell>
          <cell r="U871">
            <v>0</v>
          </cell>
          <cell r="V871"/>
          <cell r="X871"/>
          <cell r="Y871">
            <v>0</v>
          </cell>
          <cell r="Z871">
            <v>0</v>
          </cell>
          <cell r="AB871"/>
        </row>
        <row r="872">
          <cell r="C872" t="str">
            <v>HMR - Dra. Mercês Pontes Cunha</v>
          </cell>
          <cell r="E872" t="str">
            <v>MICILENE MENDES PEREIRA DO NASCIMENTO</v>
          </cell>
          <cell r="F872" t="str">
            <v>2 - Outros Profissionais da Saúde</v>
          </cell>
          <cell r="G872" t="str">
            <v>3222-05</v>
          </cell>
          <cell r="H872">
            <v>44713</v>
          </cell>
          <cell r="I872">
            <v>16.559999999999999</v>
          </cell>
          <cell r="J872">
            <v>132.55680000000001</v>
          </cell>
          <cell r="K872">
            <v>0</v>
          </cell>
          <cell r="L872">
            <v>0</v>
          </cell>
          <cell r="M872"/>
          <cell r="O872">
            <v>1.0900000000000001</v>
          </cell>
          <cell r="P872"/>
          <cell r="R872">
            <v>107.6</v>
          </cell>
          <cell r="S872">
            <v>19.399999999999999</v>
          </cell>
          <cell r="U872">
            <v>0</v>
          </cell>
          <cell r="V872"/>
          <cell r="X872"/>
          <cell r="Y872">
            <v>0</v>
          </cell>
          <cell r="Z872">
            <v>0</v>
          </cell>
          <cell r="AB872"/>
        </row>
        <row r="873">
          <cell r="C873" t="str">
            <v>HMR - Dra. Mercês Pontes Cunha</v>
          </cell>
          <cell r="E873" t="str">
            <v xml:space="preserve">MICILENE SOARES DE VASCONCELOS </v>
          </cell>
          <cell r="F873" t="str">
            <v>3 - Administrativo</v>
          </cell>
          <cell r="G873" t="str">
            <v>5143-20</v>
          </cell>
          <cell r="H873">
            <v>44713</v>
          </cell>
          <cell r="I873">
            <v>19.559999999999999</v>
          </cell>
          <cell r="J873">
            <v>156.55200000000002</v>
          </cell>
          <cell r="K873">
            <v>0</v>
          </cell>
          <cell r="L873">
            <v>0</v>
          </cell>
          <cell r="M873"/>
          <cell r="O873">
            <v>1.0900000000000001</v>
          </cell>
          <cell r="P873"/>
          <cell r="R873">
            <v>85.1</v>
          </cell>
          <cell r="S873">
            <v>72.72</v>
          </cell>
          <cell r="U873">
            <v>0</v>
          </cell>
          <cell r="V873"/>
          <cell r="X873"/>
          <cell r="Y873">
            <v>0</v>
          </cell>
          <cell r="Z873">
            <v>0</v>
          </cell>
          <cell r="AB873"/>
        </row>
        <row r="874">
          <cell r="C874" t="str">
            <v>HMR - Dra. Mercês Pontes Cunha</v>
          </cell>
          <cell r="E874" t="str">
            <v>MIDIANE DE OLIVEIRA MENDES</v>
          </cell>
          <cell r="F874" t="str">
            <v>2 - Outros Profissionais da Saúde</v>
          </cell>
          <cell r="G874" t="str">
            <v>5211-30</v>
          </cell>
          <cell r="H874">
            <v>44713</v>
          </cell>
          <cell r="I874">
            <v>14.57</v>
          </cell>
          <cell r="J874">
            <v>116.56399999999999</v>
          </cell>
          <cell r="K874">
            <v>0</v>
          </cell>
          <cell r="L874">
            <v>0</v>
          </cell>
          <cell r="M874"/>
          <cell r="O874">
            <v>1.0900000000000001</v>
          </cell>
          <cell r="P874"/>
          <cell r="R874">
            <v>134.29999999999998</v>
          </cell>
          <cell r="S874">
            <v>72.72</v>
          </cell>
          <cell r="U874">
            <v>0</v>
          </cell>
          <cell r="V874"/>
          <cell r="X874"/>
          <cell r="Y874">
            <v>0</v>
          </cell>
          <cell r="Z874">
            <v>0</v>
          </cell>
          <cell r="AB874"/>
        </row>
        <row r="875">
          <cell r="C875" t="str">
            <v>HMR - Dra. Mercês Pontes Cunha</v>
          </cell>
          <cell r="E875" t="str">
            <v>MIKAELLA KARLA BARBOSA DA SILVA</v>
          </cell>
          <cell r="F875" t="str">
            <v>3 - Administrativo</v>
          </cell>
          <cell r="G875" t="str">
            <v>5173-10</v>
          </cell>
          <cell r="H875">
            <v>44713</v>
          </cell>
          <cell r="I875">
            <v>15.75</v>
          </cell>
          <cell r="J875">
            <v>126.048</v>
          </cell>
          <cell r="K875">
            <v>0</v>
          </cell>
          <cell r="L875">
            <v>0</v>
          </cell>
          <cell r="M875"/>
          <cell r="O875">
            <v>1.0900000000000001</v>
          </cell>
          <cell r="P875"/>
          <cell r="R875">
            <v>93.299999999999983</v>
          </cell>
          <cell r="S875">
            <v>8.1999999999999993</v>
          </cell>
          <cell r="U875">
            <v>0</v>
          </cell>
          <cell r="V875"/>
          <cell r="X875"/>
          <cell r="Y875">
            <v>0</v>
          </cell>
          <cell r="Z875">
            <v>0</v>
          </cell>
          <cell r="AB875"/>
        </row>
        <row r="876">
          <cell r="C876" t="str">
            <v>HMR - Dra. Mercês Pontes Cunha</v>
          </cell>
          <cell r="E876" t="str">
            <v>MILENA CANDIDO PANTALEAO</v>
          </cell>
          <cell r="F876" t="str">
            <v>1 - Médico</v>
          </cell>
          <cell r="G876" t="str">
            <v>2251-51</v>
          </cell>
          <cell r="H876">
            <v>44713</v>
          </cell>
          <cell r="I876">
            <v>57.93</v>
          </cell>
          <cell r="J876">
            <v>463.37440000000004</v>
          </cell>
          <cell r="K876">
            <v>0</v>
          </cell>
          <cell r="L876">
            <v>0</v>
          </cell>
          <cell r="M876"/>
          <cell r="O876">
            <v>8.75</v>
          </cell>
          <cell r="P876"/>
          <cell r="R876">
            <v>0</v>
          </cell>
          <cell r="S876">
            <v>0</v>
          </cell>
          <cell r="U876">
            <v>0</v>
          </cell>
          <cell r="V876"/>
          <cell r="X876"/>
          <cell r="Y876">
            <v>0</v>
          </cell>
          <cell r="Z876">
            <v>0</v>
          </cell>
          <cell r="AB876"/>
        </row>
        <row r="877">
          <cell r="C877" t="str">
            <v>HMR - Dra. Mercês Pontes Cunha</v>
          </cell>
          <cell r="E877" t="str">
            <v>MILENA DE SOUZA LOPES</v>
          </cell>
          <cell r="F877" t="str">
            <v>2 - Outros Profissionais da Saúde</v>
          </cell>
          <cell r="G877" t="str">
            <v>3222-05</v>
          </cell>
          <cell r="H877">
            <v>44713</v>
          </cell>
          <cell r="I877">
            <v>13.78</v>
          </cell>
          <cell r="J877">
            <v>110.184</v>
          </cell>
          <cell r="K877">
            <v>0</v>
          </cell>
          <cell r="L877">
            <v>0</v>
          </cell>
          <cell r="M877"/>
          <cell r="O877">
            <v>1.0900000000000001</v>
          </cell>
          <cell r="P877"/>
          <cell r="R877">
            <v>93.299999999999983</v>
          </cell>
          <cell r="S877">
            <v>70.3</v>
          </cell>
          <cell r="U877">
            <v>0</v>
          </cell>
          <cell r="V877"/>
          <cell r="X877"/>
          <cell r="Y877">
            <v>0</v>
          </cell>
          <cell r="Z877">
            <v>0</v>
          </cell>
          <cell r="AB877"/>
        </row>
        <row r="878">
          <cell r="C878" t="str">
            <v>HMR - Dra. Mercês Pontes Cunha</v>
          </cell>
          <cell r="E878" t="str">
            <v>MILENA LORDAO PEREIRA</v>
          </cell>
          <cell r="F878" t="str">
            <v>1 - Médico</v>
          </cell>
          <cell r="G878" t="str">
            <v>2251-25</v>
          </cell>
          <cell r="H878">
            <v>44713</v>
          </cell>
          <cell r="I878">
            <v>60.93</v>
          </cell>
          <cell r="J878">
            <v>487.392</v>
          </cell>
          <cell r="K878">
            <v>0</v>
          </cell>
          <cell r="L878">
            <v>0</v>
          </cell>
          <cell r="M878"/>
          <cell r="O878">
            <v>8.75</v>
          </cell>
          <cell r="P878"/>
          <cell r="R878">
            <v>0</v>
          </cell>
          <cell r="S878">
            <v>0</v>
          </cell>
          <cell r="U878">
            <v>0</v>
          </cell>
          <cell r="V878"/>
          <cell r="X878"/>
          <cell r="Y878">
            <v>0</v>
          </cell>
          <cell r="Z878">
            <v>0</v>
          </cell>
          <cell r="AB878"/>
        </row>
        <row r="879">
          <cell r="C879" t="str">
            <v>HMR - Dra. Mercês Pontes Cunha</v>
          </cell>
          <cell r="E879" t="str">
            <v>MILENA OLIVEIRA ALMEIDA</v>
          </cell>
          <cell r="F879" t="str">
            <v>1 - Médico</v>
          </cell>
          <cell r="G879" t="str">
            <v>2253-20</v>
          </cell>
          <cell r="H879">
            <v>44713</v>
          </cell>
          <cell r="I879">
            <v>63.84</v>
          </cell>
          <cell r="J879">
            <v>510.79199999999997</v>
          </cell>
          <cell r="K879">
            <v>0</v>
          </cell>
          <cell r="L879">
            <v>0</v>
          </cell>
          <cell r="M879"/>
          <cell r="O879">
            <v>8.75</v>
          </cell>
          <cell r="P879"/>
          <cell r="R879">
            <v>0</v>
          </cell>
          <cell r="S879">
            <v>0</v>
          </cell>
          <cell r="U879">
            <v>0</v>
          </cell>
          <cell r="V879"/>
          <cell r="X879"/>
          <cell r="Y879">
            <v>0</v>
          </cell>
          <cell r="Z879">
            <v>0</v>
          </cell>
          <cell r="AB879"/>
        </row>
        <row r="880">
          <cell r="C880" t="str">
            <v>HMR - Dra. Mercês Pontes Cunha</v>
          </cell>
          <cell r="E880" t="str">
            <v>MILKA KATIA DA SILVA BRASIL</v>
          </cell>
          <cell r="F880" t="str">
            <v>3 - Administrativo</v>
          </cell>
          <cell r="G880" t="str">
            <v>4110-10</v>
          </cell>
          <cell r="H880">
            <v>44713</v>
          </cell>
          <cell r="I880">
            <v>15.5</v>
          </cell>
          <cell r="J880">
            <v>124.004</v>
          </cell>
          <cell r="K880">
            <v>0</v>
          </cell>
          <cell r="L880">
            <v>0</v>
          </cell>
          <cell r="M880"/>
          <cell r="O880">
            <v>1.0900000000000001</v>
          </cell>
          <cell r="P880"/>
          <cell r="R880">
            <v>0</v>
          </cell>
          <cell r="S880">
            <v>0</v>
          </cell>
          <cell r="U880">
            <v>0</v>
          </cell>
          <cell r="V880"/>
          <cell r="X880"/>
          <cell r="Y880">
            <v>0</v>
          </cell>
          <cell r="Z880">
            <v>0</v>
          </cell>
          <cell r="AB880"/>
        </row>
        <row r="881">
          <cell r="C881" t="str">
            <v>HMR - Dra. Mercês Pontes Cunha</v>
          </cell>
          <cell r="E881" t="str">
            <v xml:space="preserve">MILSON LIMEIRA DA COSTA </v>
          </cell>
          <cell r="F881" t="str">
            <v>3 - Administrativo</v>
          </cell>
          <cell r="G881" t="str">
            <v>7823-05</v>
          </cell>
          <cell r="H881">
            <v>44713</v>
          </cell>
          <cell r="I881">
            <v>18.16</v>
          </cell>
          <cell r="J881">
            <v>145.27280000000002</v>
          </cell>
          <cell r="K881">
            <v>0</v>
          </cell>
          <cell r="L881">
            <v>0</v>
          </cell>
          <cell r="M881"/>
          <cell r="O881">
            <v>1.0900000000000001</v>
          </cell>
          <cell r="P881"/>
          <cell r="R881">
            <v>0</v>
          </cell>
          <cell r="S881">
            <v>0</v>
          </cell>
          <cell r="U881">
            <v>0</v>
          </cell>
          <cell r="V881"/>
          <cell r="X881"/>
          <cell r="Y881">
            <v>0</v>
          </cell>
          <cell r="Z881">
            <v>0</v>
          </cell>
          <cell r="AB881"/>
        </row>
        <row r="882">
          <cell r="C882" t="str">
            <v>HMR - Dra. Mercês Pontes Cunha</v>
          </cell>
          <cell r="E882" t="str">
            <v>MIRELA AGRA CAVALCANTI</v>
          </cell>
          <cell r="F882" t="str">
            <v>2 - Outros Profissionais da Saúde</v>
          </cell>
          <cell r="G882" t="str">
            <v>2235-05</v>
          </cell>
          <cell r="H882">
            <v>44713</v>
          </cell>
          <cell r="I882">
            <v>30.33</v>
          </cell>
          <cell r="J882">
            <v>344.08</v>
          </cell>
          <cell r="K882">
            <v>0</v>
          </cell>
          <cell r="L882">
            <v>0</v>
          </cell>
          <cell r="M882"/>
          <cell r="O882">
            <v>2.19</v>
          </cell>
          <cell r="P882"/>
          <cell r="R882">
            <v>0</v>
          </cell>
          <cell r="S882">
            <v>0</v>
          </cell>
          <cell r="U882">
            <v>0</v>
          </cell>
          <cell r="V882"/>
          <cell r="X882"/>
          <cell r="Y882">
            <v>0</v>
          </cell>
          <cell r="Z882">
            <v>0</v>
          </cell>
          <cell r="AB882"/>
        </row>
        <row r="883">
          <cell r="C883" t="str">
            <v>HMR - Dra. Mercês Pontes Cunha</v>
          </cell>
          <cell r="E883" t="str">
            <v>MIRELA FAEIRSTEIN</v>
          </cell>
          <cell r="F883" t="str">
            <v>1 - Médico</v>
          </cell>
          <cell r="G883" t="str">
            <v>2251-25</v>
          </cell>
          <cell r="H883">
            <v>44713</v>
          </cell>
          <cell r="I883">
            <v>67.75</v>
          </cell>
          <cell r="J883">
            <v>541.99199999999996</v>
          </cell>
          <cell r="K883">
            <v>0</v>
          </cell>
          <cell r="L883">
            <v>0</v>
          </cell>
          <cell r="M883"/>
          <cell r="O883">
            <v>8.75</v>
          </cell>
          <cell r="P883"/>
          <cell r="R883">
            <v>0</v>
          </cell>
          <cell r="S883">
            <v>0</v>
          </cell>
          <cell r="U883">
            <v>0</v>
          </cell>
          <cell r="V883"/>
          <cell r="X883"/>
          <cell r="Y883">
            <v>0</v>
          </cell>
          <cell r="Z883">
            <v>0</v>
          </cell>
          <cell r="AB883"/>
        </row>
        <row r="884">
          <cell r="C884" t="str">
            <v>HMR - Dra. Mercês Pontes Cunha</v>
          </cell>
          <cell r="E884" t="str">
            <v>MIRELLA LORENA RIBEIRO</v>
          </cell>
          <cell r="F884" t="str">
            <v>2 - Outros Profissionais da Saúde</v>
          </cell>
          <cell r="G884" t="str">
            <v>3222-05</v>
          </cell>
          <cell r="H884">
            <v>44713</v>
          </cell>
          <cell r="I884">
            <v>15.15</v>
          </cell>
          <cell r="J884">
            <v>121.2</v>
          </cell>
          <cell r="K884">
            <v>0</v>
          </cell>
          <cell r="L884">
            <v>0</v>
          </cell>
          <cell r="M884"/>
          <cell r="O884">
            <v>1.0900000000000001</v>
          </cell>
          <cell r="P884"/>
          <cell r="R884">
            <v>306.5</v>
          </cell>
          <cell r="S884">
            <v>8.1999999999999993</v>
          </cell>
          <cell r="U884">
            <v>0</v>
          </cell>
          <cell r="V884"/>
          <cell r="X884"/>
          <cell r="Y884">
            <v>0</v>
          </cell>
          <cell r="Z884">
            <v>0</v>
          </cell>
          <cell r="AB884"/>
        </row>
        <row r="885">
          <cell r="C885" t="str">
            <v>HMR - Dra. Mercês Pontes Cunha</v>
          </cell>
          <cell r="E885" t="str">
            <v xml:space="preserve">MIRELLA VILAS FOERSTER PIRES </v>
          </cell>
          <cell r="F885" t="str">
            <v>1 - Médico</v>
          </cell>
          <cell r="G885" t="str">
            <v>2251-51</v>
          </cell>
          <cell r="H885">
            <v>44713</v>
          </cell>
          <cell r="I885">
            <v>111.29</v>
          </cell>
          <cell r="J885">
            <v>890.36</v>
          </cell>
          <cell r="K885">
            <v>0</v>
          </cell>
          <cell r="L885">
            <v>0</v>
          </cell>
          <cell r="M885"/>
          <cell r="O885">
            <v>8.75</v>
          </cell>
          <cell r="P885"/>
          <cell r="R885">
            <v>0</v>
          </cell>
          <cell r="S885">
            <v>0</v>
          </cell>
          <cell r="U885">
            <v>0</v>
          </cell>
          <cell r="V885"/>
          <cell r="X885"/>
          <cell r="Y885">
            <v>0</v>
          </cell>
          <cell r="Z885">
            <v>0</v>
          </cell>
          <cell r="AB885"/>
        </row>
        <row r="886">
          <cell r="C886" t="str">
            <v>HMR - Dra. Mercês Pontes Cunha</v>
          </cell>
          <cell r="E886" t="str">
            <v>MIRIAM MARIA DA SILVA SANTIAGO</v>
          </cell>
          <cell r="F886" t="str">
            <v>2 - Outros Profissionais da Saúde</v>
          </cell>
          <cell r="G886" t="str">
            <v>3222-05</v>
          </cell>
          <cell r="H886">
            <v>44713</v>
          </cell>
          <cell r="I886">
            <v>16.98</v>
          </cell>
          <cell r="J886">
            <v>135.77600000000001</v>
          </cell>
          <cell r="K886">
            <v>0</v>
          </cell>
          <cell r="L886">
            <v>0</v>
          </cell>
          <cell r="M886"/>
          <cell r="O886">
            <v>1.0900000000000001</v>
          </cell>
          <cell r="P886"/>
          <cell r="R886">
            <v>85.1</v>
          </cell>
          <cell r="S886">
            <v>72.72</v>
          </cell>
          <cell r="U886">
            <v>0</v>
          </cell>
          <cell r="V886"/>
          <cell r="X886"/>
          <cell r="Y886">
            <v>0</v>
          </cell>
          <cell r="Z886">
            <v>0</v>
          </cell>
          <cell r="AB886"/>
        </row>
        <row r="887">
          <cell r="C887" t="str">
            <v>HMR - Dra. Mercês Pontes Cunha</v>
          </cell>
          <cell r="E887" t="str">
            <v>MIRIAN SOARES DA ROCHA</v>
          </cell>
          <cell r="F887" t="str">
            <v>3 - Administrativo</v>
          </cell>
          <cell r="G887" t="str">
            <v>5134-30</v>
          </cell>
          <cell r="H887">
            <v>44713</v>
          </cell>
          <cell r="I887">
            <v>16.75</v>
          </cell>
          <cell r="J887">
            <v>133.94800000000001</v>
          </cell>
          <cell r="K887">
            <v>0</v>
          </cell>
          <cell r="L887">
            <v>0</v>
          </cell>
          <cell r="M887"/>
          <cell r="O887">
            <v>1.0900000000000001</v>
          </cell>
          <cell r="P887"/>
          <cell r="R887">
            <v>117.29999999999998</v>
          </cell>
          <cell r="S887">
            <v>72.72</v>
          </cell>
          <cell r="U887">
            <v>0</v>
          </cell>
          <cell r="V887"/>
          <cell r="X887"/>
          <cell r="Y887">
            <v>0</v>
          </cell>
          <cell r="Z887">
            <v>0</v>
          </cell>
          <cell r="AB887"/>
        </row>
        <row r="888">
          <cell r="C888" t="str">
            <v>HMR - Dra. Mercês Pontes Cunha</v>
          </cell>
          <cell r="E888" t="str">
            <v>MOACIR ALMEIDA DOS SANTOS</v>
          </cell>
          <cell r="F888" t="str">
            <v>2 - Outros Profissionais da Saúde</v>
          </cell>
          <cell r="G888" t="str">
            <v>3241-15</v>
          </cell>
          <cell r="H888">
            <v>44713</v>
          </cell>
          <cell r="I888">
            <v>32.119999999999997</v>
          </cell>
          <cell r="J888">
            <v>257.00639999999999</v>
          </cell>
          <cell r="K888">
            <v>0</v>
          </cell>
          <cell r="L888">
            <v>0</v>
          </cell>
          <cell r="M888"/>
          <cell r="O888">
            <v>1.0900000000000001</v>
          </cell>
          <cell r="P888"/>
          <cell r="R888">
            <v>0</v>
          </cell>
          <cell r="S888">
            <v>0</v>
          </cell>
          <cell r="U888">
            <v>0</v>
          </cell>
          <cell r="V888"/>
          <cell r="X888"/>
          <cell r="Y888">
            <v>0</v>
          </cell>
          <cell r="Z888">
            <v>0</v>
          </cell>
          <cell r="AB888"/>
        </row>
        <row r="889">
          <cell r="C889" t="str">
            <v>HMR - Dra. Mercês Pontes Cunha</v>
          </cell>
          <cell r="E889" t="str">
            <v xml:space="preserve">MOACYR DIAS DA NOBREGA </v>
          </cell>
          <cell r="F889" t="str">
            <v>2 - Outros Profissionais da Saúde</v>
          </cell>
          <cell r="G889" t="str">
            <v>3241-15</v>
          </cell>
          <cell r="H889">
            <v>44713</v>
          </cell>
          <cell r="I889">
            <v>32.119999999999997</v>
          </cell>
          <cell r="J889">
            <v>257.00639999999999</v>
          </cell>
          <cell r="K889">
            <v>0</v>
          </cell>
          <cell r="L889">
            <v>0</v>
          </cell>
          <cell r="M889"/>
          <cell r="O889">
            <v>1.0900000000000001</v>
          </cell>
          <cell r="P889"/>
          <cell r="R889">
            <v>0</v>
          </cell>
          <cell r="S889">
            <v>0</v>
          </cell>
          <cell r="U889">
            <v>0</v>
          </cell>
          <cell r="V889"/>
          <cell r="X889"/>
          <cell r="Y889">
            <v>0</v>
          </cell>
          <cell r="Z889">
            <v>0</v>
          </cell>
          <cell r="AB889"/>
        </row>
        <row r="890">
          <cell r="C890" t="str">
            <v>HMR - Dra. Mercês Pontes Cunha</v>
          </cell>
          <cell r="E890" t="str">
            <v>MONICA BEZERRA DA COSTA</v>
          </cell>
          <cell r="F890" t="str">
            <v>3 - Administrativo</v>
          </cell>
          <cell r="G890" t="str">
            <v>5135-05</v>
          </cell>
          <cell r="H890">
            <v>44713</v>
          </cell>
          <cell r="I890">
            <v>14.93</v>
          </cell>
          <cell r="J890">
            <v>119.408</v>
          </cell>
          <cell r="K890">
            <v>0</v>
          </cell>
          <cell r="L890">
            <v>0</v>
          </cell>
          <cell r="M890"/>
          <cell r="O890">
            <v>1.0900000000000001</v>
          </cell>
          <cell r="P890"/>
          <cell r="R890">
            <v>85.1</v>
          </cell>
          <cell r="S890">
            <v>72.72</v>
          </cell>
          <cell r="U890">
            <v>0</v>
          </cell>
          <cell r="V890"/>
          <cell r="X890"/>
          <cell r="Y890">
            <v>0</v>
          </cell>
          <cell r="Z890">
            <v>0</v>
          </cell>
          <cell r="AB890"/>
        </row>
        <row r="891">
          <cell r="C891" t="str">
            <v>HMR - Dra. Mercês Pontes Cunha</v>
          </cell>
          <cell r="E891" t="str">
            <v>MONICA OLIVEIRA RIBEIRO DE SOUSA</v>
          </cell>
          <cell r="F891" t="str">
            <v>2 - Outros Profissionais da Saúde</v>
          </cell>
          <cell r="G891" t="str">
            <v>3241-15</v>
          </cell>
          <cell r="H891">
            <v>44713</v>
          </cell>
          <cell r="I891">
            <v>32.130000000000003</v>
          </cell>
          <cell r="J891">
            <v>257.00639999999999</v>
          </cell>
          <cell r="K891">
            <v>0</v>
          </cell>
          <cell r="L891">
            <v>0</v>
          </cell>
          <cell r="M891"/>
          <cell r="O891">
            <v>1.0900000000000001</v>
          </cell>
          <cell r="P891"/>
          <cell r="R891">
            <v>134.29999999999998</v>
          </cell>
          <cell r="S891">
            <v>8.1999999999999993</v>
          </cell>
          <cell r="U891">
            <v>0</v>
          </cell>
          <cell r="V891"/>
          <cell r="X891"/>
          <cell r="Y891">
            <v>0</v>
          </cell>
          <cell r="Z891">
            <v>0</v>
          </cell>
          <cell r="AB891"/>
        </row>
        <row r="892">
          <cell r="C892" t="str">
            <v>HMR - Dra. Mercês Pontes Cunha</v>
          </cell>
          <cell r="E892" t="str">
            <v>MONIQUE CARNEIRO DE FIGUEIREDO</v>
          </cell>
          <cell r="F892" t="str">
            <v>2 - Outros Profissionais da Saúde</v>
          </cell>
          <cell r="G892" t="str">
            <v>3222-05</v>
          </cell>
          <cell r="H892">
            <v>44713</v>
          </cell>
          <cell r="I892">
            <v>16.28</v>
          </cell>
          <cell r="J892">
            <v>130.27280000000002</v>
          </cell>
          <cell r="K892">
            <v>0</v>
          </cell>
          <cell r="L892">
            <v>0</v>
          </cell>
          <cell r="M892"/>
          <cell r="O892">
            <v>1.0900000000000001</v>
          </cell>
          <cell r="P892"/>
          <cell r="R892">
            <v>272.5</v>
          </cell>
          <cell r="S892">
            <v>19.399999999999999</v>
          </cell>
          <cell r="U892">
            <v>0</v>
          </cell>
          <cell r="V892"/>
          <cell r="X892"/>
          <cell r="Y892">
            <v>0</v>
          </cell>
          <cell r="Z892">
            <v>0</v>
          </cell>
          <cell r="AB892"/>
        </row>
        <row r="893">
          <cell r="C893" t="str">
            <v>HMR - Dra. Mercês Pontes Cunha</v>
          </cell>
          <cell r="E893" t="str">
            <v>MONIQUE HELENE SILVA MELO CARVALHO</v>
          </cell>
          <cell r="F893" t="str">
            <v>1 - Médico</v>
          </cell>
          <cell r="G893" t="str">
            <v>2251-24</v>
          </cell>
          <cell r="H893">
            <v>44713</v>
          </cell>
          <cell r="I893">
            <v>57.78</v>
          </cell>
          <cell r="J893">
            <v>462.24080000000004</v>
          </cell>
          <cell r="K893">
            <v>0</v>
          </cell>
          <cell r="L893">
            <v>0</v>
          </cell>
          <cell r="M893"/>
          <cell r="O893">
            <v>0</v>
          </cell>
          <cell r="P893"/>
          <cell r="R893">
            <v>0</v>
          </cell>
          <cell r="S893">
            <v>0</v>
          </cell>
          <cell r="U893">
            <v>0</v>
          </cell>
          <cell r="V893"/>
          <cell r="X893"/>
          <cell r="Y893">
            <v>0</v>
          </cell>
          <cell r="Z893">
            <v>0</v>
          </cell>
          <cell r="AB893"/>
        </row>
        <row r="894">
          <cell r="C894" t="str">
            <v>HMR - Dra. Mercês Pontes Cunha</v>
          </cell>
          <cell r="E894" t="str">
            <v>MONIQUE HELENE SILVA MELO CARVALHO</v>
          </cell>
          <cell r="F894" t="str">
            <v>1 - Médico</v>
          </cell>
          <cell r="G894" t="str">
            <v>2251-24</v>
          </cell>
          <cell r="H894">
            <v>44713</v>
          </cell>
          <cell r="I894">
            <v>70.209999999999994</v>
          </cell>
          <cell r="J894">
            <v>561.6</v>
          </cell>
          <cell r="K894">
            <v>0</v>
          </cell>
          <cell r="L894">
            <v>0</v>
          </cell>
          <cell r="M894"/>
          <cell r="O894">
            <v>8.75</v>
          </cell>
          <cell r="P894"/>
          <cell r="R894">
            <v>0</v>
          </cell>
          <cell r="S894">
            <v>0</v>
          </cell>
          <cell r="U894">
            <v>0</v>
          </cell>
          <cell r="V894"/>
          <cell r="X894"/>
          <cell r="Y894">
            <v>0</v>
          </cell>
          <cell r="Z894">
            <v>0</v>
          </cell>
          <cell r="AB894"/>
        </row>
        <row r="895">
          <cell r="C895" t="str">
            <v>HMR - Dra. Mercês Pontes Cunha</v>
          </cell>
          <cell r="E895" t="str">
            <v>MORGANA MARIA BORBA LIMA</v>
          </cell>
          <cell r="F895" t="str">
            <v>2 - Outros Profissionais da Saúde</v>
          </cell>
          <cell r="G895" t="str">
            <v>2235-05</v>
          </cell>
          <cell r="H895">
            <v>44713</v>
          </cell>
          <cell r="I895">
            <v>51.72</v>
          </cell>
          <cell r="J895">
            <v>548.08399999999995</v>
          </cell>
          <cell r="K895">
            <v>0</v>
          </cell>
          <cell r="L895">
            <v>0</v>
          </cell>
          <cell r="M895"/>
          <cell r="O895">
            <v>2.19</v>
          </cell>
          <cell r="P895"/>
          <cell r="R895">
            <v>0</v>
          </cell>
          <cell r="S895">
            <v>0</v>
          </cell>
          <cell r="U895">
            <v>0</v>
          </cell>
          <cell r="V895"/>
          <cell r="X895"/>
          <cell r="Y895">
            <v>0</v>
          </cell>
          <cell r="Z895">
            <v>0</v>
          </cell>
          <cell r="AB895"/>
        </row>
        <row r="896">
          <cell r="C896" t="str">
            <v>HMR - Dra. Mercês Pontes Cunha</v>
          </cell>
          <cell r="E896" t="str">
            <v>MUSA MELLINNE FERREIRA SILVA</v>
          </cell>
          <cell r="F896" t="str">
            <v>3 - Administrativo</v>
          </cell>
          <cell r="G896" t="str">
            <v>2611-10</v>
          </cell>
          <cell r="H896">
            <v>44713</v>
          </cell>
          <cell r="I896">
            <v>77.819999999999993</v>
          </cell>
          <cell r="J896">
            <v>622.50639999999999</v>
          </cell>
          <cell r="K896">
            <v>0</v>
          </cell>
          <cell r="L896">
            <v>0</v>
          </cell>
          <cell r="M896"/>
          <cell r="O896">
            <v>1.0900000000000001</v>
          </cell>
          <cell r="P896"/>
          <cell r="R896">
            <v>0</v>
          </cell>
          <cell r="S896">
            <v>0</v>
          </cell>
          <cell r="U896">
            <v>0</v>
          </cell>
          <cell r="V896"/>
          <cell r="X896"/>
          <cell r="Y896">
            <v>0</v>
          </cell>
          <cell r="Z896">
            <v>0</v>
          </cell>
          <cell r="AB896"/>
        </row>
        <row r="897">
          <cell r="C897" t="str">
            <v>HMR - Dra. Mercês Pontes Cunha</v>
          </cell>
          <cell r="E897" t="str">
            <v>MYLENA DA SILVA BATISTA SANTOS</v>
          </cell>
          <cell r="F897" t="str">
            <v>2 - Outros Profissionais da Saúde</v>
          </cell>
          <cell r="G897" t="str">
            <v>3222-05</v>
          </cell>
          <cell r="H897">
            <v>44713</v>
          </cell>
          <cell r="I897">
            <v>14.54</v>
          </cell>
          <cell r="J897">
            <v>116.352</v>
          </cell>
          <cell r="K897">
            <v>0</v>
          </cell>
          <cell r="L897">
            <v>0</v>
          </cell>
          <cell r="M897"/>
          <cell r="O897">
            <v>1.0900000000000001</v>
          </cell>
          <cell r="P897"/>
          <cell r="R897">
            <v>93.299999999999983</v>
          </cell>
          <cell r="S897">
            <v>72.72</v>
          </cell>
          <cell r="U897">
            <v>0</v>
          </cell>
          <cell r="V897"/>
          <cell r="X897"/>
          <cell r="Y897">
            <v>0</v>
          </cell>
          <cell r="Z897">
            <v>0</v>
          </cell>
          <cell r="AB897"/>
        </row>
        <row r="898">
          <cell r="C898" t="str">
            <v>HMR - Dra. Mercês Pontes Cunha</v>
          </cell>
          <cell r="E898" t="str">
            <v>MYLENA LOPES SOBRAL DA SILVA</v>
          </cell>
          <cell r="F898" t="str">
            <v>3 - Administrativo</v>
          </cell>
          <cell r="G898" t="str">
            <v>4131-05</v>
          </cell>
          <cell r="H898">
            <v>44713</v>
          </cell>
          <cell r="I898">
            <v>9.01</v>
          </cell>
          <cell r="J898">
            <v>72</v>
          </cell>
          <cell r="K898">
            <v>0</v>
          </cell>
          <cell r="L898">
            <v>0</v>
          </cell>
          <cell r="M898"/>
          <cell r="O898">
            <v>1.0900000000000001</v>
          </cell>
          <cell r="P898"/>
          <cell r="R898">
            <v>0</v>
          </cell>
          <cell r="S898">
            <v>0</v>
          </cell>
          <cell r="U898">
            <v>0</v>
          </cell>
          <cell r="V898"/>
          <cell r="X898"/>
          <cell r="Y898">
            <v>0</v>
          </cell>
          <cell r="Z898">
            <v>0</v>
          </cell>
          <cell r="AB898"/>
        </row>
        <row r="899">
          <cell r="C899" t="str">
            <v>HMR - Dra. Mercês Pontes Cunha</v>
          </cell>
          <cell r="E899" t="str">
            <v>MYSZAK PONTES DA CUNHA</v>
          </cell>
          <cell r="F899" t="str">
            <v>2 - Outros Profissionais da Saúde</v>
          </cell>
          <cell r="G899" t="str">
            <v>3241-15</v>
          </cell>
          <cell r="H899">
            <v>44713</v>
          </cell>
          <cell r="I899">
            <v>31.02</v>
          </cell>
          <cell r="J899">
            <v>248.14400000000003</v>
          </cell>
          <cell r="K899">
            <v>0</v>
          </cell>
          <cell r="L899">
            <v>0</v>
          </cell>
          <cell r="M899"/>
          <cell r="O899">
            <v>1.0900000000000001</v>
          </cell>
          <cell r="P899"/>
          <cell r="R899">
            <v>0</v>
          </cell>
          <cell r="S899">
            <v>0</v>
          </cell>
          <cell r="U899">
            <v>0</v>
          </cell>
          <cell r="V899"/>
          <cell r="X899"/>
          <cell r="Y899">
            <v>0</v>
          </cell>
          <cell r="Z899">
            <v>0</v>
          </cell>
          <cell r="AB899"/>
        </row>
        <row r="900">
          <cell r="C900" t="str">
            <v>HMR - Dra. Mercês Pontes Cunha</v>
          </cell>
          <cell r="E900" t="str">
            <v xml:space="preserve">NADIA NARCISA GARCIA SOUSA </v>
          </cell>
          <cell r="F900" t="str">
            <v>2 - Outros Profissionais da Saúde</v>
          </cell>
          <cell r="G900" t="str">
            <v>2238-10</v>
          </cell>
          <cell r="H900">
            <v>44713</v>
          </cell>
          <cell r="I900">
            <v>53.4</v>
          </cell>
          <cell r="J900">
            <v>427.1728</v>
          </cell>
          <cell r="K900">
            <v>0</v>
          </cell>
          <cell r="L900">
            <v>0</v>
          </cell>
          <cell r="M900"/>
          <cell r="O900">
            <v>1.0900000000000001</v>
          </cell>
          <cell r="P900"/>
          <cell r="R900">
            <v>0</v>
          </cell>
          <cell r="S900">
            <v>0</v>
          </cell>
          <cell r="U900">
            <v>0</v>
          </cell>
          <cell r="V900"/>
          <cell r="X900"/>
          <cell r="Y900">
            <v>0</v>
          </cell>
          <cell r="Z900">
            <v>0</v>
          </cell>
          <cell r="AB900"/>
        </row>
        <row r="901">
          <cell r="C901" t="str">
            <v>HMR - Dra. Mercês Pontes Cunha</v>
          </cell>
          <cell r="E901" t="str">
            <v>NADIA SILVEIRA PEREIRA DA SILVA</v>
          </cell>
          <cell r="F901" t="str">
            <v>2 - Outros Profissionais da Saúde</v>
          </cell>
          <cell r="G901" t="str">
            <v>3222-05</v>
          </cell>
          <cell r="H901">
            <v>44713</v>
          </cell>
          <cell r="I901">
            <v>14.29</v>
          </cell>
          <cell r="J901">
            <v>114.36</v>
          </cell>
          <cell r="K901">
            <v>0</v>
          </cell>
          <cell r="L901">
            <v>0</v>
          </cell>
          <cell r="M901"/>
          <cell r="O901">
            <v>1.0900000000000001</v>
          </cell>
          <cell r="P901"/>
          <cell r="R901">
            <v>107.6</v>
          </cell>
          <cell r="S901">
            <v>70.3</v>
          </cell>
          <cell r="U901">
            <v>0</v>
          </cell>
          <cell r="V901"/>
          <cell r="X901"/>
          <cell r="Y901">
            <v>0</v>
          </cell>
          <cell r="Z901">
            <v>0</v>
          </cell>
          <cell r="AB901"/>
        </row>
        <row r="902">
          <cell r="C902" t="str">
            <v>HMR - Dra. Mercês Pontes Cunha</v>
          </cell>
          <cell r="E902" t="str">
            <v xml:space="preserve">NAIARA CANDIDO PEREIRA </v>
          </cell>
          <cell r="F902" t="str">
            <v>2 - Outros Profissionais da Saúde</v>
          </cell>
          <cell r="G902" t="str">
            <v>2235-05</v>
          </cell>
          <cell r="H902">
            <v>44713</v>
          </cell>
          <cell r="I902">
            <v>44.99</v>
          </cell>
          <cell r="J902">
            <v>461.33600000000001</v>
          </cell>
          <cell r="K902">
            <v>0</v>
          </cell>
          <cell r="L902">
            <v>0</v>
          </cell>
          <cell r="M902"/>
          <cell r="O902">
            <v>2.19</v>
          </cell>
          <cell r="P902"/>
          <cell r="R902">
            <v>0</v>
          </cell>
          <cell r="S902">
            <v>0</v>
          </cell>
          <cell r="U902">
            <v>0</v>
          </cell>
          <cell r="V902"/>
          <cell r="X902"/>
          <cell r="Y902">
            <v>0</v>
          </cell>
          <cell r="Z902">
            <v>0</v>
          </cell>
          <cell r="AB902"/>
        </row>
        <row r="903">
          <cell r="C903" t="str">
            <v>HMR - Dra. Mercês Pontes Cunha</v>
          </cell>
          <cell r="E903" t="str">
            <v>NAILA SOARES DE ARAUJO</v>
          </cell>
          <cell r="F903" t="str">
            <v>3 - Administrativo</v>
          </cell>
          <cell r="G903" t="str">
            <v>2516-05</v>
          </cell>
          <cell r="H903">
            <v>44713</v>
          </cell>
          <cell r="I903">
            <v>34.090000000000003</v>
          </cell>
          <cell r="J903">
            <v>272.69200000000001</v>
          </cell>
          <cell r="K903">
            <v>0</v>
          </cell>
          <cell r="L903">
            <v>0</v>
          </cell>
          <cell r="M903"/>
          <cell r="O903">
            <v>1.0900000000000001</v>
          </cell>
          <cell r="P903"/>
          <cell r="R903">
            <v>0</v>
          </cell>
          <cell r="S903">
            <v>0</v>
          </cell>
          <cell r="U903">
            <v>0</v>
          </cell>
          <cell r="V903"/>
          <cell r="X903"/>
          <cell r="Y903">
            <v>0</v>
          </cell>
          <cell r="Z903">
            <v>0</v>
          </cell>
          <cell r="AB903"/>
        </row>
        <row r="904">
          <cell r="C904" t="str">
            <v>HMR - Dra. Mercês Pontes Cunha</v>
          </cell>
          <cell r="E904" t="str">
            <v>NAILZA CRISTINA BEZERRA DE MELO</v>
          </cell>
          <cell r="F904" t="str">
            <v>1 - Médico</v>
          </cell>
          <cell r="G904" t="str">
            <v>2251-20</v>
          </cell>
          <cell r="H904">
            <v>44713</v>
          </cell>
          <cell r="I904">
            <v>63.85</v>
          </cell>
          <cell r="J904">
            <v>510.79199999999997</v>
          </cell>
          <cell r="K904">
            <v>0</v>
          </cell>
          <cell r="L904">
            <v>0</v>
          </cell>
          <cell r="M904"/>
          <cell r="O904">
            <v>8.75</v>
          </cell>
          <cell r="P904"/>
          <cell r="R904">
            <v>0</v>
          </cell>
          <cell r="S904">
            <v>0</v>
          </cell>
          <cell r="U904">
            <v>0</v>
          </cell>
          <cell r="V904"/>
          <cell r="X904"/>
          <cell r="Y904">
            <v>0</v>
          </cell>
          <cell r="Z904">
            <v>0</v>
          </cell>
          <cell r="AB904"/>
        </row>
        <row r="905">
          <cell r="C905" t="str">
            <v>HMR - Dra. Mercês Pontes Cunha</v>
          </cell>
          <cell r="E905" t="str">
            <v>NARA LUCIA LEANDRO PEREIRA DA SILVA</v>
          </cell>
          <cell r="F905" t="str">
            <v>2 - Outros Profissionais da Saúde</v>
          </cell>
          <cell r="G905" t="str">
            <v>2235-05</v>
          </cell>
          <cell r="H905">
            <v>44713</v>
          </cell>
          <cell r="I905">
            <v>38.200000000000003</v>
          </cell>
          <cell r="J905">
            <v>407.05759999999998</v>
          </cell>
          <cell r="K905">
            <v>0</v>
          </cell>
          <cell r="L905">
            <v>0</v>
          </cell>
          <cell r="M905"/>
          <cell r="O905">
            <v>2.19</v>
          </cell>
          <cell r="P905"/>
          <cell r="R905">
            <v>0</v>
          </cell>
          <cell r="S905">
            <v>0</v>
          </cell>
          <cell r="U905">
            <v>0</v>
          </cell>
          <cell r="V905"/>
          <cell r="X905"/>
          <cell r="Y905">
            <v>0</v>
          </cell>
          <cell r="Z905">
            <v>0</v>
          </cell>
          <cell r="AB905"/>
        </row>
        <row r="906">
          <cell r="C906" t="str">
            <v>HMR - Dra. Mercês Pontes Cunha</v>
          </cell>
          <cell r="E906" t="str">
            <v xml:space="preserve">NARCISO SANTANA DE FIGUERÊDO JUNIOR </v>
          </cell>
          <cell r="F906" t="str">
            <v>2 - Outros Profissionais da Saúde</v>
          </cell>
          <cell r="G906" t="str">
            <v>4101-05</v>
          </cell>
          <cell r="H906">
            <v>44713</v>
          </cell>
          <cell r="I906">
            <v>46.49</v>
          </cell>
          <cell r="J906">
            <v>371.89760000000001</v>
          </cell>
          <cell r="K906">
            <v>0</v>
          </cell>
          <cell r="L906">
            <v>0</v>
          </cell>
          <cell r="M906"/>
          <cell r="O906">
            <v>8.75</v>
          </cell>
          <cell r="P906"/>
          <cell r="R906">
            <v>0</v>
          </cell>
          <cell r="S906">
            <v>0</v>
          </cell>
          <cell r="U906">
            <v>0</v>
          </cell>
          <cell r="V906"/>
          <cell r="X906"/>
          <cell r="Y906">
            <v>0</v>
          </cell>
          <cell r="Z906">
            <v>0</v>
          </cell>
          <cell r="AB906"/>
        </row>
        <row r="907">
          <cell r="C907" t="str">
            <v>HMR - Dra. Mercês Pontes Cunha</v>
          </cell>
          <cell r="E907" t="str">
            <v xml:space="preserve">NATACHA CALHEIROS DE LIMA PETRIBU </v>
          </cell>
          <cell r="F907" t="str">
            <v>1 - Médico</v>
          </cell>
          <cell r="G907" t="str">
            <v>2253-20</v>
          </cell>
          <cell r="H907">
            <v>44713</v>
          </cell>
          <cell r="I907">
            <v>0</v>
          </cell>
          <cell r="J907">
            <v>0</v>
          </cell>
          <cell r="K907">
            <v>0</v>
          </cell>
          <cell r="L907">
            <v>0</v>
          </cell>
          <cell r="M907"/>
          <cell r="O907">
            <v>8.75</v>
          </cell>
          <cell r="P907"/>
          <cell r="R907">
            <v>0</v>
          </cell>
          <cell r="S907">
            <v>0</v>
          </cell>
          <cell r="U907">
            <v>0</v>
          </cell>
          <cell r="V907"/>
          <cell r="X907"/>
          <cell r="Y907">
            <v>0</v>
          </cell>
          <cell r="Z907">
            <v>0</v>
          </cell>
          <cell r="AB907"/>
        </row>
        <row r="908">
          <cell r="C908" t="str">
            <v>HMR - Dra. Mercês Pontes Cunha</v>
          </cell>
          <cell r="E908" t="str">
            <v>NATALIA  REBECA VERAS SANTOS VALENTIM</v>
          </cell>
          <cell r="F908" t="str">
            <v>2 - Outros Profissionais da Saúde</v>
          </cell>
          <cell r="G908" t="str">
            <v>2235-05</v>
          </cell>
          <cell r="H908">
            <v>44713</v>
          </cell>
          <cell r="I908">
            <v>69.459999999999994</v>
          </cell>
          <cell r="J908">
            <v>690.89600000000007</v>
          </cell>
          <cell r="K908">
            <v>0</v>
          </cell>
          <cell r="L908">
            <v>0</v>
          </cell>
          <cell r="M908"/>
          <cell r="O908">
            <v>2.19</v>
          </cell>
          <cell r="P908"/>
          <cell r="R908">
            <v>0</v>
          </cell>
          <cell r="S908">
            <v>0</v>
          </cell>
          <cell r="U908">
            <v>0</v>
          </cell>
          <cell r="V908"/>
          <cell r="X908"/>
          <cell r="Y908">
            <v>0</v>
          </cell>
          <cell r="Z908">
            <v>0</v>
          </cell>
          <cell r="AB908"/>
        </row>
        <row r="909">
          <cell r="C909" t="str">
            <v>HMR - Dra. Mercês Pontes Cunha</v>
          </cell>
          <cell r="E909" t="str">
            <v>NATALIA PALMEIRA LEITE DE LIMA ACCIOLY</v>
          </cell>
          <cell r="F909" t="str">
            <v>1 - Médico</v>
          </cell>
          <cell r="G909" t="str">
            <v>2251-25</v>
          </cell>
          <cell r="H909">
            <v>44713</v>
          </cell>
          <cell r="I909">
            <v>85.49</v>
          </cell>
          <cell r="J909">
            <v>683.86800000000005</v>
          </cell>
          <cell r="K909">
            <v>0</v>
          </cell>
          <cell r="L909">
            <v>0</v>
          </cell>
          <cell r="M909"/>
          <cell r="O909">
            <v>8.75</v>
          </cell>
          <cell r="P909"/>
          <cell r="R909">
            <v>0</v>
          </cell>
          <cell r="S909">
            <v>0</v>
          </cell>
          <cell r="U909">
            <v>0</v>
          </cell>
          <cell r="V909"/>
          <cell r="X909"/>
          <cell r="Y909">
            <v>0</v>
          </cell>
          <cell r="Z909">
            <v>0</v>
          </cell>
          <cell r="AB909"/>
        </row>
        <row r="910">
          <cell r="C910" t="str">
            <v>HMR - Dra. Mercês Pontes Cunha</v>
          </cell>
          <cell r="E910" t="str">
            <v>NATALIA ROBERTA SANTOS FERREIRA</v>
          </cell>
          <cell r="F910" t="str">
            <v>2 - Outros Profissionais da Saúde</v>
          </cell>
          <cell r="G910" t="str">
            <v>3222-05</v>
          </cell>
          <cell r="H910">
            <v>44713</v>
          </cell>
          <cell r="I910">
            <v>16.190000000000001</v>
          </cell>
          <cell r="J910">
            <v>129.56</v>
          </cell>
          <cell r="K910">
            <v>0</v>
          </cell>
          <cell r="L910">
            <v>0</v>
          </cell>
          <cell r="M910"/>
          <cell r="O910">
            <v>1.0900000000000001</v>
          </cell>
          <cell r="P910"/>
          <cell r="R910">
            <v>76.900000000000006</v>
          </cell>
          <cell r="S910">
            <v>72.72</v>
          </cell>
          <cell r="U910">
            <v>69.430000000000007</v>
          </cell>
          <cell r="V910"/>
          <cell r="X910"/>
          <cell r="Y910">
            <v>0</v>
          </cell>
          <cell r="Z910">
            <v>0</v>
          </cell>
          <cell r="AB910"/>
        </row>
        <row r="911">
          <cell r="C911" t="str">
            <v>HMR - Dra. Mercês Pontes Cunha</v>
          </cell>
          <cell r="E911" t="str">
            <v>NATALIA SABINO PEREIRA</v>
          </cell>
          <cell r="F911" t="str">
            <v>3 - Administrativo</v>
          </cell>
          <cell r="G911" t="str">
            <v>2516-05</v>
          </cell>
          <cell r="H911">
            <v>44713</v>
          </cell>
          <cell r="I911">
            <v>31.19</v>
          </cell>
          <cell r="J911">
            <v>249.55360000000002</v>
          </cell>
          <cell r="K911">
            <v>0</v>
          </cell>
          <cell r="L911">
            <v>0</v>
          </cell>
          <cell r="M911"/>
          <cell r="O911">
            <v>1.0900000000000001</v>
          </cell>
          <cell r="P911"/>
          <cell r="R911">
            <v>134.29999999999998</v>
          </cell>
          <cell r="S911">
            <v>123</v>
          </cell>
          <cell r="U911">
            <v>0</v>
          </cell>
          <cell r="V911"/>
          <cell r="X911"/>
          <cell r="Y911">
            <v>0</v>
          </cell>
          <cell r="Z911">
            <v>0</v>
          </cell>
          <cell r="AB911"/>
        </row>
        <row r="912">
          <cell r="C912" t="str">
            <v>HMR - Dra. Mercês Pontes Cunha</v>
          </cell>
          <cell r="E912" t="str">
            <v>NATALIE ANDRADE LIMA</v>
          </cell>
          <cell r="F912" t="str">
            <v>1 - Médico</v>
          </cell>
          <cell r="G912" t="str">
            <v>2251-24</v>
          </cell>
          <cell r="H912">
            <v>44713</v>
          </cell>
          <cell r="I912">
            <v>108.45</v>
          </cell>
          <cell r="J912">
            <v>867.54160000000002</v>
          </cell>
          <cell r="K912">
            <v>0</v>
          </cell>
          <cell r="L912">
            <v>0</v>
          </cell>
          <cell r="M912"/>
          <cell r="O912">
            <v>8.75</v>
          </cell>
          <cell r="P912"/>
          <cell r="R912">
            <v>0</v>
          </cell>
          <cell r="S912">
            <v>0</v>
          </cell>
          <cell r="U912">
            <v>0</v>
          </cell>
          <cell r="V912"/>
          <cell r="X912"/>
          <cell r="Y912">
            <v>0</v>
          </cell>
          <cell r="Z912">
            <v>0</v>
          </cell>
          <cell r="AB912"/>
        </row>
        <row r="913">
          <cell r="C913" t="str">
            <v>HMR - Dra. Mercês Pontes Cunha</v>
          </cell>
          <cell r="E913" t="str">
            <v>NATALY UCHOA DOS SANTOS MELLO</v>
          </cell>
          <cell r="F913" t="str">
            <v>2 - Outros Profissionais da Saúde</v>
          </cell>
          <cell r="G913" t="str">
            <v>3222-05</v>
          </cell>
          <cell r="H913">
            <v>44713</v>
          </cell>
          <cell r="I913">
            <v>16.43</v>
          </cell>
          <cell r="J913">
            <v>131.51840000000001</v>
          </cell>
          <cell r="K913">
            <v>0</v>
          </cell>
          <cell r="L913">
            <v>0</v>
          </cell>
          <cell r="M913"/>
          <cell r="O913">
            <v>1.0900000000000001</v>
          </cell>
          <cell r="P913"/>
          <cell r="R913">
            <v>0</v>
          </cell>
          <cell r="S913">
            <v>0</v>
          </cell>
          <cell r="U913">
            <v>0</v>
          </cell>
          <cell r="V913"/>
          <cell r="X913"/>
          <cell r="Y913">
            <v>0</v>
          </cell>
          <cell r="Z913">
            <v>0</v>
          </cell>
          <cell r="AB913"/>
        </row>
        <row r="914">
          <cell r="C914" t="str">
            <v>HMR - Dra. Mercês Pontes Cunha</v>
          </cell>
          <cell r="E914" t="str">
            <v>NATASCHA FOX</v>
          </cell>
          <cell r="F914" t="str">
            <v>1 - Médico</v>
          </cell>
          <cell r="G914" t="str">
            <v>2251-25</v>
          </cell>
          <cell r="H914">
            <v>44713</v>
          </cell>
          <cell r="I914">
            <v>67.75</v>
          </cell>
          <cell r="J914">
            <v>541.99199999999996</v>
          </cell>
          <cell r="K914">
            <v>0</v>
          </cell>
          <cell r="L914">
            <v>0</v>
          </cell>
          <cell r="M914"/>
          <cell r="O914">
            <v>8.75</v>
          </cell>
          <cell r="P914"/>
          <cell r="R914">
            <v>0</v>
          </cell>
          <cell r="S914">
            <v>0</v>
          </cell>
          <cell r="U914">
            <v>0</v>
          </cell>
          <cell r="V914"/>
          <cell r="X914"/>
          <cell r="Y914">
            <v>0</v>
          </cell>
          <cell r="Z914">
            <v>0</v>
          </cell>
          <cell r="AB914"/>
        </row>
        <row r="915">
          <cell r="C915" t="str">
            <v>HMR - Dra. Mercês Pontes Cunha</v>
          </cell>
          <cell r="E915" t="str">
            <v>NATHALIA DOS SANTOS LINS</v>
          </cell>
          <cell r="F915" t="str">
            <v>1 - Médico</v>
          </cell>
          <cell r="G915" t="str">
            <v>2251-51</v>
          </cell>
          <cell r="H915">
            <v>44713</v>
          </cell>
          <cell r="I915">
            <v>60.66</v>
          </cell>
          <cell r="J915">
            <v>485.34000000000003</v>
          </cell>
          <cell r="K915">
            <v>0</v>
          </cell>
          <cell r="L915">
            <v>0</v>
          </cell>
          <cell r="M915"/>
          <cell r="O915">
            <v>8.75</v>
          </cell>
          <cell r="P915"/>
          <cell r="R915">
            <v>0</v>
          </cell>
          <cell r="S915">
            <v>0</v>
          </cell>
          <cell r="U915">
            <v>0</v>
          </cell>
          <cell r="V915"/>
          <cell r="X915"/>
          <cell r="Y915">
            <v>0</v>
          </cell>
          <cell r="Z915">
            <v>0</v>
          </cell>
          <cell r="AB915"/>
        </row>
        <row r="916">
          <cell r="C916" t="str">
            <v>HMR - Dra. Mercês Pontes Cunha</v>
          </cell>
          <cell r="E916" t="str">
            <v>NATHALIA MARTINS LEITE AMANCIO</v>
          </cell>
          <cell r="F916" t="str">
            <v>2 - Outros Profissionais da Saúde</v>
          </cell>
          <cell r="G916" t="str">
            <v>2235-05</v>
          </cell>
          <cell r="H916">
            <v>44713</v>
          </cell>
          <cell r="I916">
            <v>42.8</v>
          </cell>
          <cell r="J916">
            <v>443.76560000000001</v>
          </cell>
          <cell r="K916">
            <v>0</v>
          </cell>
          <cell r="L916">
            <v>0</v>
          </cell>
          <cell r="M916"/>
          <cell r="O916">
            <v>2.19</v>
          </cell>
          <cell r="P916"/>
          <cell r="R916">
            <v>0</v>
          </cell>
          <cell r="S916">
            <v>0</v>
          </cell>
          <cell r="U916">
            <v>264.40000000000003</v>
          </cell>
          <cell r="V916"/>
          <cell r="X916"/>
          <cell r="Y916">
            <v>0</v>
          </cell>
          <cell r="Z916">
            <v>0</v>
          </cell>
          <cell r="AB916"/>
        </row>
        <row r="917">
          <cell r="C917" t="str">
            <v>HMR - Dra. Mercês Pontes Cunha</v>
          </cell>
          <cell r="E917" t="str">
            <v>NATHALIA SARAIVA RAMOS E CRUZ</v>
          </cell>
          <cell r="F917" t="str">
            <v>1 - Médico</v>
          </cell>
          <cell r="G917" t="str">
            <v>2251-12</v>
          </cell>
          <cell r="H917">
            <v>44713</v>
          </cell>
          <cell r="I917">
            <v>60.93</v>
          </cell>
          <cell r="J917">
            <v>487.392</v>
          </cell>
          <cell r="K917">
            <v>0</v>
          </cell>
          <cell r="L917">
            <v>0</v>
          </cell>
          <cell r="M917"/>
          <cell r="O917">
            <v>8.75</v>
          </cell>
          <cell r="P917"/>
          <cell r="R917">
            <v>0</v>
          </cell>
          <cell r="S917">
            <v>0</v>
          </cell>
          <cell r="U917">
            <v>0</v>
          </cell>
          <cell r="V917"/>
          <cell r="X917"/>
          <cell r="Y917">
            <v>0</v>
          </cell>
          <cell r="Z917">
            <v>0</v>
          </cell>
          <cell r="AB917"/>
        </row>
        <row r="918">
          <cell r="C918" t="str">
            <v>HMR - Dra. Mercês Pontes Cunha</v>
          </cell>
          <cell r="E918" t="str">
            <v>NATHALIE SANTIAGO MENDONÇA</v>
          </cell>
          <cell r="F918" t="str">
            <v>1 - Médico</v>
          </cell>
          <cell r="G918" t="str">
            <v>2251-24</v>
          </cell>
          <cell r="H918">
            <v>44713</v>
          </cell>
          <cell r="I918">
            <v>79.819999999999993</v>
          </cell>
          <cell r="J918">
            <v>638.49199999999996</v>
          </cell>
          <cell r="K918">
            <v>0</v>
          </cell>
          <cell r="L918">
            <v>0</v>
          </cell>
          <cell r="M918"/>
          <cell r="O918">
            <v>8.75</v>
          </cell>
          <cell r="P918"/>
          <cell r="R918">
            <v>0</v>
          </cell>
          <cell r="S918">
            <v>0</v>
          </cell>
          <cell r="U918">
            <v>0</v>
          </cell>
          <cell r="V918"/>
          <cell r="X918"/>
          <cell r="Y918">
            <v>0</v>
          </cell>
          <cell r="Z918">
            <v>0</v>
          </cell>
          <cell r="AB918"/>
        </row>
        <row r="919">
          <cell r="C919" t="str">
            <v>HMR - Dra. Mercês Pontes Cunha</v>
          </cell>
          <cell r="E919" t="str">
            <v>NAYA XAVIER CAPISTRANO LINS</v>
          </cell>
          <cell r="F919" t="str">
            <v>1 - Médico</v>
          </cell>
          <cell r="G919" t="str">
            <v>2252-50</v>
          </cell>
          <cell r="H919">
            <v>44713</v>
          </cell>
          <cell r="I919">
            <v>60.81</v>
          </cell>
          <cell r="J919">
            <v>486.55839999999995</v>
          </cell>
          <cell r="K919">
            <v>0</v>
          </cell>
          <cell r="L919">
            <v>0</v>
          </cell>
          <cell r="M919"/>
          <cell r="O919">
            <v>0</v>
          </cell>
          <cell r="P919"/>
          <cell r="R919">
            <v>0</v>
          </cell>
          <cell r="S919">
            <v>0</v>
          </cell>
          <cell r="U919">
            <v>0</v>
          </cell>
          <cell r="V919"/>
          <cell r="X919"/>
          <cell r="Y919">
            <v>0</v>
          </cell>
          <cell r="Z919">
            <v>0</v>
          </cell>
          <cell r="AB919"/>
        </row>
        <row r="920">
          <cell r="C920" t="str">
            <v>HMR - Dra. Mercês Pontes Cunha</v>
          </cell>
          <cell r="E920" t="str">
            <v xml:space="preserve">NAYA XAVIER CAPISTRANO LINS </v>
          </cell>
          <cell r="F920" t="str">
            <v>1 - Médico</v>
          </cell>
          <cell r="G920" t="str">
            <v>2251-25</v>
          </cell>
          <cell r="H920">
            <v>44713</v>
          </cell>
          <cell r="I920">
            <v>61</v>
          </cell>
          <cell r="J920">
            <v>488.04239999999999</v>
          </cell>
          <cell r="K920">
            <v>0</v>
          </cell>
          <cell r="L920">
            <v>0</v>
          </cell>
          <cell r="M920"/>
          <cell r="O920">
            <v>8.75</v>
          </cell>
          <cell r="P920"/>
          <cell r="R920">
            <v>0</v>
          </cell>
          <cell r="S920">
            <v>0</v>
          </cell>
          <cell r="U920">
            <v>0</v>
          </cell>
          <cell r="V920"/>
          <cell r="X920"/>
          <cell r="Y920">
            <v>0</v>
          </cell>
          <cell r="Z920">
            <v>0</v>
          </cell>
          <cell r="AB920"/>
        </row>
        <row r="921">
          <cell r="C921" t="str">
            <v>HMR - Dra. Mercês Pontes Cunha</v>
          </cell>
          <cell r="E921" t="str">
            <v xml:space="preserve">NAYARA BEZERRA WANDERLEY </v>
          </cell>
          <cell r="F921" t="str">
            <v>2 - Outros Profissionais da Saúde</v>
          </cell>
          <cell r="G921" t="str">
            <v>2235-05</v>
          </cell>
          <cell r="H921">
            <v>44713</v>
          </cell>
          <cell r="I921">
            <v>36.79</v>
          </cell>
          <cell r="J921">
            <v>395.71120000000002</v>
          </cell>
          <cell r="K921">
            <v>0</v>
          </cell>
          <cell r="L921">
            <v>0</v>
          </cell>
          <cell r="M921"/>
          <cell r="O921">
            <v>2.19</v>
          </cell>
          <cell r="P921"/>
          <cell r="R921">
            <v>0</v>
          </cell>
          <cell r="S921">
            <v>0</v>
          </cell>
          <cell r="U921">
            <v>0</v>
          </cell>
          <cell r="V921"/>
          <cell r="X921"/>
          <cell r="Y921">
            <v>0</v>
          </cell>
          <cell r="Z921">
            <v>0</v>
          </cell>
          <cell r="AB921"/>
        </row>
        <row r="922">
          <cell r="C922" t="str">
            <v>HMR - Dra. Mercês Pontes Cunha</v>
          </cell>
          <cell r="E922" t="str">
            <v>NECY FERREIRA DA SILVA CAVALCANTI</v>
          </cell>
          <cell r="F922" t="str">
            <v>3 - Administrativo</v>
          </cell>
          <cell r="G922" t="str">
            <v>4110-10</v>
          </cell>
          <cell r="H922">
            <v>44713</v>
          </cell>
          <cell r="I922">
            <v>16.28</v>
          </cell>
          <cell r="J922">
            <v>130.20400000000001</v>
          </cell>
          <cell r="K922">
            <v>0</v>
          </cell>
          <cell r="L922">
            <v>0</v>
          </cell>
          <cell r="M922"/>
          <cell r="O922">
            <v>1.0900000000000001</v>
          </cell>
          <cell r="P922"/>
          <cell r="R922">
            <v>134.29999999999998</v>
          </cell>
          <cell r="S922">
            <v>73.8</v>
          </cell>
          <cell r="U922">
            <v>0</v>
          </cell>
          <cell r="V922"/>
          <cell r="X922"/>
          <cell r="Y922">
            <v>0</v>
          </cell>
          <cell r="Z922">
            <v>0</v>
          </cell>
          <cell r="AB922"/>
        </row>
        <row r="923">
          <cell r="C923" t="str">
            <v>HMR - Dra. Mercês Pontes Cunha</v>
          </cell>
          <cell r="E923" t="str">
            <v>NEILA CAMPOS DE GUSMAO</v>
          </cell>
          <cell r="F923" t="str">
            <v>2 - Outros Profissionais da Saúde</v>
          </cell>
          <cell r="G923" t="str">
            <v>2235-05</v>
          </cell>
          <cell r="H923">
            <v>44713</v>
          </cell>
          <cell r="I923">
            <v>28.62</v>
          </cell>
          <cell r="J923">
            <v>313.51839999999999</v>
          </cell>
          <cell r="K923">
            <v>0</v>
          </cell>
          <cell r="L923">
            <v>0</v>
          </cell>
          <cell r="M923"/>
          <cell r="O923">
            <v>2.19</v>
          </cell>
          <cell r="P923"/>
          <cell r="R923">
            <v>0</v>
          </cell>
          <cell r="S923">
            <v>0</v>
          </cell>
          <cell r="U923">
            <v>0</v>
          </cell>
          <cell r="V923"/>
          <cell r="X923"/>
          <cell r="Y923">
            <v>0</v>
          </cell>
          <cell r="Z923">
            <v>0</v>
          </cell>
          <cell r="AB923"/>
        </row>
        <row r="924">
          <cell r="C924" t="str">
            <v>HMR - Dra. Mercês Pontes Cunha</v>
          </cell>
          <cell r="E924" t="str">
            <v>NELI ALVES BARBOSA</v>
          </cell>
          <cell r="F924" t="str">
            <v>2 - Outros Profissionais da Saúde</v>
          </cell>
          <cell r="G924" t="str">
            <v>3222-05</v>
          </cell>
          <cell r="H924">
            <v>44713</v>
          </cell>
          <cell r="I924">
            <v>15.15</v>
          </cell>
          <cell r="J924">
            <v>121.2</v>
          </cell>
          <cell r="K924">
            <v>0</v>
          </cell>
          <cell r="L924">
            <v>0</v>
          </cell>
          <cell r="M924"/>
          <cell r="O924">
            <v>1.0900000000000001</v>
          </cell>
          <cell r="P924"/>
          <cell r="R924">
            <v>272.5</v>
          </cell>
          <cell r="S924">
            <v>19.399999999999999</v>
          </cell>
          <cell r="U924">
            <v>0</v>
          </cell>
          <cell r="V924"/>
          <cell r="X924"/>
          <cell r="Y924">
            <v>0</v>
          </cell>
          <cell r="Z924">
            <v>0</v>
          </cell>
          <cell r="AB924"/>
        </row>
        <row r="925">
          <cell r="C925" t="str">
            <v>HMR - Dra. Mercês Pontes Cunha</v>
          </cell>
          <cell r="E925" t="str">
            <v>NELSON ANTONIO COELHO DE MELO</v>
          </cell>
          <cell r="F925" t="str">
            <v>3 - Administrativo</v>
          </cell>
          <cell r="G925" t="str">
            <v>5103-10</v>
          </cell>
          <cell r="H925">
            <v>44713</v>
          </cell>
          <cell r="I925">
            <v>32.200000000000003</v>
          </cell>
          <cell r="J925">
            <v>257.548</v>
          </cell>
          <cell r="K925">
            <v>0</v>
          </cell>
          <cell r="L925">
            <v>0</v>
          </cell>
          <cell r="M925"/>
          <cell r="O925">
            <v>1.0900000000000001</v>
          </cell>
          <cell r="P925"/>
          <cell r="R925">
            <v>0</v>
          </cell>
          <cell r="S925">
            <v>0</v>
          </cell>
          <cell r="U925">
            <v>0</v>
          </cell>
          <cell r="V925"/>
          <cell r="X925"/>
          <cell r="Y925">
            <v>0</v>
          </cell>
          <cell r="Z925">
            <v>0</v>
          </cell>
          <cell r="AB925"/>
        </row>
        <row r="926">
          <cell r="C926" t="str">
            <v>HMR - Dra. Mercês Pontes Cunha</v>
          </cell>
          <cell r="E926" t="str">
            <v>NICOLE VIANA LEAL</v>
          </cell>
          <cell r="F926" t="str">
            <v>1 - Médico</v>
          </cell>
          <cell r="G926" t="str">
            <v>2251-25</v>
          </cell>
          <cell r="H926">
            <v>44713</v>
          </cell>
          <cell r="I926">
            <v>60.92</v>
          </cell>
          <cell r="J926">
            <v>487.392</v>
          </cell>
          <cell r="K926">
            <v>0</v>
          </cell>
          <cell r="L926">
            <v>0</v>
          </cell>
          <cell r="M926"/>
          <cell r="O926">
            <v>0</v>
          </cell>
          <cell r="P926"/>
          <cell r="R926">
            <v>0</v>
          </cell>
          <cell r="S926">
            <v>0</v>
          </cell>
          <cell r="U926">
            <v>0</v>
          </cell>
          <cell r="V926"/>
          <cell r="X926"/>
          <cell r="Y926">
            <v>0</v>
          </cell>
          <cell r="Z926">
            <v>0</v>
          </cell>
          <cell r="AB926"/>
        </row>
        <row r="927">
          <cell r="C927" t="str">
            <v>HMR - Dra. Mercês Pontes Cunha</v>
          </cell>
          <cell r="E927" t="str">
            <v>NICOLE VIANA LEAL</v>
          </cell>
          <cell r="F927" t="str">
            <v>3 - Administrativo</v>
          </cell>
          <cell r="G927" t="str">
            <v>1231-05</v>
          </cell>
          <cell r="H927">
            <v>44713</v>
          </cell>
          <cell r="I927">
            <v>143.80000000000001</v>
          </cell>
          <cell r="J927">
            <v>1150.4336000000001</v>
          </cell>
          <cell r="K927">
            <v>0</v>
          </cell>
          <cell r="L927">
            <v>0</v>
          </cell>
          <cell r="M927"/>
          <cell r="O927">
            <v>1.0900000000000001</v>
          </cell>
          <cell r="P927"/>
          <cell r="R927">
            <v>0</v>
          </cell>
          <cell r="S927">
            <v>0</v>
          </cell>
          <cell r="U927">
            <v>0</v>
          </cell>
          <cell r="V927"/>
          <cell r="X927"/>
          <cell r="Y927">
            <v>0</v>
          </cell>
          <cell r="Z927">
            <v>0</v>
          </cell>
          <cell r="AB927"/>
        </row>
        <row r="928">
          <cell r="C928" t="str">
            <v>HMR - Dra. Mercês Pontes Cunha</v>
          </cell>
          <cell r="E928" t="str">
            <v>NIDIA PAULA DA SILVA</v>
          </cell>
          <cell r="F928" t="str">
            <v>3 - Administrativo</v>
          </cell>
          <cell r="G928" t="str">
            <v>5143-20</v>
          </cell>
          <cell r="H928">
            <v>44713</v>
          </cell>
          <cell r="I928">
            <v>16.57</v>
          </cell>
          <cell r="J928">
            <v>132.48079999999999</v>
          </cell>
          <cell r="K928">
            <v>0</v>
          </cell>
          <cell r="L928">
            <v>0</v>
          </cell>
          <cell r="M928"/>
          <cell r="O928">
            <v>1.0900000000000001</v>
          </cell>
          <cell r="P928"/>
          <cell r="R928">
            <v>224.49999999999997</v>
          </cell>
          <cell r="S928">
            <v>72.72</v>
          </cell>
          <cell r="U928">
            <v>0</v>
          </cell>
          <cell r="V928"/>
          <cell r="X928"/>
          <cell r="Y928">
            <v>0</v>
          </cell>
          <cell r="Z928">
            <v>0</v>
          </cell>
          <cell r="AB928"/>
        </row>
        <row r="929">
          <cell r="C929" t="str">
            <v>HMR - Dra. Mercês Pontes Cunha</v>
          </cell>
          <cell r="E929" t="str">
            <v>OHANE CAROLINE PEREIRA ALVES DA CRUZ</v>
          </cell>
          <cell r="F929" t="str">
            <v>1 - Médico</v>
          </cell>
          <cell r="G929" t="str">
            <v>2251-51</v>
          </cell>
          <cell r="H929">
            <v>44713</v>
          </cell>
          <cell r="I929">
            <v>82.99</v>
          </cell>
          <cell r="J929">
            <v>663.99199999999996</v>
          </cell>
          <cell r="K929">
            <v>0</v>
          </cell>
          <cell r="L929">
            <v>0</v>
          </cell>
          <cell r="M929"/>
          <cell r="O929">
            <v>8.75</v>
          </cell>
          <cell r="P929"/>
          <cell r="R929">
            <v>0</v>
          </cell>
          <cell r="S929">
            <v>0</v>
          </cell>
          <cell r="U929">
            <v>0</v>
          </cell>
          <cell r="V929"/>
          <cell r="X929"/>
          <cell r="Y929">
            <v>0</v>
          </cell>
          <cell r="Z929">
            <v>0</v>
          </cell>
          <cell r="AB929"/>
        </row>
        <row r="930">
          <cell r="C930" t="str">
            <v>HMR - Dra. Mercês Pontes Cunha</v>
          </cell>
          <cell r="E930" t="str">
            <v xml:space="preserve">OLIMPIO ALVES MACIEL NETO </v>
          </cell>
          <cell r="F930" t="str">
            <v>1 - Médico</v>
          </cell>
          <cell r="G930" t="str">
            <v>2251-25</v>
          </cell>
          <cell r="H930">
            <v>44713</v>
          </cell>
          <cell r="I930">
            <v>84.34</v>
          </cell>
          <cell r="J930">
            <v>674.79200000000003</v>
          </cell>
          <cell r="K930">
            <v>0</v>
          </cell>
          <cell r="L930">
            <v>0</v>
          </cell>
          <cell r="M930"/>
          <cell r="O930">
            <v>8.75</v>
          </cell>
          <cell r="P930"/>
          <cell r="R930">
            <v>0</v>
          </cell>
          <cell r="S930">
            <v>0</v>
          </cell>
          <cell r="U930">
            <v>0</v>
          </cell>
          <cell r="V930"/>
          <cell r="X930"/>
          <cell r="Y930">
            <v>0</v>
          </cell>
          <cell r="Z930">
            <v>0</v>
          </cell>
          <cell r="AB930"/>
        </row>
        <row r="931">
          <cell r="C931" t="str">
            <v>HMR - Dra. Mercês Pontes Cunha</v>
          </cell>
          <cell r="E931" t="str">
            <v>ORLANDO FRANCISCO DE ARAUJO</v>
          </cell>
          <cell r="F931" t="str">
            <v>3 - Administrativo</v>
          </cell>
          <cell r="G931" t="str">
            <v>5134-30</v>
          </cell>
          <cell r="H931">
            <v>44713</v>
          </cell>
          <cell r="I931">
            <v>14.54</v>
          </cell>
          <cell r="J931">
            <v>116.352</v>
          </cell>
          <cell r="K931">
            <v>0</v>
          </cell>
          <cell r="L931">
            <v>0</v>
          </cell>
          <cell r="M931"/>
          <cell r="O931">
            <v>1.0900000000000001</v>
          </cell>
          <cell r="P931"/>
          <cell r="R931">
            <v>117.29999999999998</v>
          </cell>
          <cell r="S931">
            <v>72.72</v>
          </cell>
          <cell r="U931">
            <v>0</v>
          </cell>
          <cell r="V931"/>
          <cell r="X931"/>
          <cell r="Y931">
            <v>0</v>
          </cell>
          <cell r="Z931">
            <v>0</v>
          </cell>
          <cell r="AB931"/>
        </row>
        <row r="932">
          <cell r="C932" t="str">
            <v>HMR - Dra. Mercês Pontes Cunha</v>
          </cell>
          <cell r="E932" t="str">
            <v>ORNELLA CINTIA PEREIRA SIMOES</v>
          </cell>
          <cell r="F932" t="str">
            <v>2 - Outros Profissionais da Saúde</v>
          </cell>
          <cell r="G932" t="str">
            <v>5211-30</v>
          </cell>
          <cell r="H932">
            <v>44713</v>
          </cell>
          <cell r="I932">
            <v>12.89</v>
          </cell>
          <cell r="J932">
            <v>103.1848</v>
          </cell>
          <cell r="K932">
            <v>0</v>
          </cell>
          <cell r="L932">
            <v>0</v>
          </cell>
          <cell r="M932"/>
          <cell r="O932">
            <v>1.0900000000000001</v>
          </cell>
          <cell r="P932"/>
          <cell r="R932">
            <v>107.6</v>
          </cell>
          <cell r="S932">
            <v>19.399999999999999</v>
          </cell>
          <cell r="U932">
            <v>0</v>
          </cell>
          <cell r="V932"/>
          <cell r="X932"/>
          <cell r="Y932">
            <v>0</v>
          </cell>
          <cell r="Z932">
            <v>0</v>
          </cell>
          <cell r="AB932"/>
        </row>
        <row r="933">
          <cell r="C933" t="str">
            <v>HMR - Dra. Mercês Pontes Cunha</v>
          </cell>
          <cell r="E933" t="str">
            <v>OZANIL CURSINO ARAUJO</v>
          </cell>
          <cell r="F933" t="str">
            <v>1 - Médico</v>
          </cell>
          <cell r="G933" t="str">
            <v>2251-24</v>
          </cell>
          <cell r="H933">
            <v>44713</v>
          </cell>
          <cell r="I933">
            <v>63.84</v>
          </cell>
          <cell r="J933">
            <v>510.79199999999997</v>
          </cell>
          <cell r="K933">
            <v>0</v>
          </cell>
          <cell r="L933">
            <v>0</v>
          </cell>
          <cell r="M933"/>
          <cell r="O933">
            <v>8.75</v>
          </cell>
          <cell r="P933"/>
          <cell r="R933">
            <v>0</v>
          </cell>
          <cell r="S933">
            <v>0</v>
          </cell>
          <cell r="U933">
            <v>0</v>
          </cell>
          <cell r="V933"/>
          <cell r="X933"/>
          <cell r="Y933">
            <v>0</v>
          </cell>
          <cell r="Z933">
            <v>0</v>
          </cell>
          <cell r="AB933"/>
        </row>
        <row r="934">
          <cell r="C934" t="str">
            <v>HMR - Dra. Mercês Pontes Cunha</v>
          </cell>
          <cell r="E934" t="str">
            <v>PAMELA MIRELLA DE OLIVEIRA SANTOS</v>
          </cell>
          <cell r="F934" t="str">
            <v>2 - Outros Profissionais da Saúde</v>
          </cell>
          <cell r="G934" t="str">
            <v>3222-05</v>
          </cell>
          <cell r="H934">
            <v>44713</v>
          </cell>
          <cell r="I934">
            <v>16.600000000000001</v>
          </cell>
          <cell r="J934">
            <v>132.792</v>
          </cell>
          <cell r="K934">
            <v>0</v>
          </cell>
          <cell r="L934">
            <v>0</v>
          </cell>
          <cell r="M934"/>
          <cell r="O934">
            <v>1.0900000000000001</v>
          </cell>
          <cell r="P934"/>
          <cell r="R934">
            <v>460.7</v>
          </cell>
          <cell r="S934">
            <v>8.1999999999999993</v>
          </cell>
          <cell r="U934">
            <v>0</v>
          </cell>
          <cell r="V934"/>
          <cell r="X934"/>
          <cell r="Y934">
            <v>0</v>
          </cell>
          <cell r="Z934">
            <v>0</v>
          </cell>
          <cell r="AB934"/>
        </row>
        <row r="935">
          <cell r="C935" t="str">
            <v>HMR - Dra. Mercês Pontes Cunha</v>
          </cell>
          <cell r="E935" t="str">
            <v>PATRICIA BARRETTO ALVES</v>
          </cell>
          <cell r="F935" t="str">
            <v>3 - Administrativo</v>
          </cell>
          <cell r="G935" t="str">
            <v>5174-10</v>
          </cell>
          <cell r="H935">
            <v>44713</v>
          </cell>
          <cell r="I935">
            <v>17.829999999999998</v>
          </cell>
          <cell r="J935">
            <v>142.62719999999999</v>
          </cell>
          <cell r="K935">
            <v>0</v>
          </cell>
          <cell r="L935">
            <v>0</v>
          </cell>
          <cell r="M935"/>
          <cell r="O935">
            <v>1.0900000000000001</v>
          </cell>
          <cell r="P935"/>
          <cell r="R935">
            <v>141.29999999999998</v>
          </cell>
          <cell r="S935">
            <v>72.72</v>
          </cell>
          <cell r="U935">
            <v>0</v>
          </cell>
          <cell r="V935"/>
          <cell r="X935"/>
          <cell r="Y935">
            <v>0</v>
          </cell>
          <cell r="Z935">
            <v>0</v>
          </cell>
          <cell r="AB935"/>
        </row>
        <row r="936">
          <cell r="C936" t="str">
            <v>HMR - Dra. Mercês Pontes Cunha</v>
          </cell>
          <cell r="E936" t="str">
            <v>PATRICIA CONCEICAO FIGUEIREDO DA SILVA</v>
          </cell>
          <cell r="F936" t="str">
            <v>2 - Outros Profissionais da Saúde</v>
          </cell>
          <cell r="G936" t="str">
            <v>3222-05</v>
          </cell>
          <cell r="H936">
            <v>44713</v>
          </cell>
          <cell r="I936">
            <v>16.11</v>
          </cell>
          <cell r="J936">
            <v>128.8656</v>
          </cell>
          <cell r="K936">
            <v>0</v>
          </cell>
          <cell r="L936">
            <v>0</v>
          </cell>
          <cell r="M936"/>
          <cell r="O936">
            <v>1.0900000000000001</v>
          </cell>
          <cell r="P936"/>
          <cell r="R936">
            <v>175.29999999999998</v>
          </cell>
          <cell r="S936">
            <v>72.72</v>
          </cell>
          <cell r="U936">
            <v>0</v>
          </cell>
          <cell r="V936"/>
          <cell r="X936"/>
          <cell r="Y936">
            <v>0</v>
          </cell>
          <cell r="Z936">
            <v>0</v>
          </cell>
          <cell r="AB936"/>
        </row>
        <row r="937">
          <cell r="C937" t="str">
            <v>HMR - Dra. Mercês Pontes Cunha</v>
          </cell>
          <cell r="E937" t="str">
            <v>PATRICIA CRISTINE DE FARIAS GUEDES WANDERLEY</v>
          </cell>
          <cell r="F937" t="str">
            <v>2 - Outros Profissionais da Saúde</v>
          </cell>
          <cell r="G937" t="str">
            <v>2515-20</v>
          </cell>
          <cell r="H937">
            <v>44713</v>
          </cell>
          <cell r="I937">
            <v>56.67</v>
          </cell>
          <cell r="J937">
            <v>453.29519999999997</v>
          </cell>
          <cell r="K937">
            <v>0</v>
          </cell>
          <cell r="L937">
            <v>0</v>
          </cell>
          <cell r="M937"/>
          <cell r="O937">
            <v>1.0900000000000001</v>
          </cell>
          <cell r="P937"/>
          <cell r="R937">
            <v>0</v>
          </cell>
          <cell r="S937">
            <v>0</v>
          </cell>
          <cell r="U937">
            <v>0</v>
          </cell>
          <cell r="V937"/>
          <cell r="X937"/>
          <cell r="Y937">
            <v>0</v>
          </cell>
          <cell r="Z937">
            <v>0</v>
          </cell>
          <cell r="AB937"/>
        </row>
        <row r="938">
          <cell r="C938" t="str">
            <v>HMR - Dra. Mercês Pontes Cunha</v>
          </cell>
          <cell r="E938" t="str">
            <v>PATRICIA DE SOUZA GOUVEIA</v>
          </cell>
          <cell r="F938" t="str">
            <v>1 - Médico</v>
          </cell>
          <cell r="G938" t="str">
            <v>2251-24</v>
          </cell>
          <cell r="H938">
            <v>44713</v>
          </cell>
          <cell r="I938">
            <v>94.91</v>
          </cell>
          <cell r="J938">
            <v>759.29520000000002</v>
          </cell>
          <cell r="K938">
            <v>0</v>
          </cell>
          <cell r="L938">
            <v>0</v>
          </cell>
          <cell r="M938"/>
          <cell r="O938">
            <v>0</v>
          </cell>
          <cell r="P938"/>
          <cell r="R938">
            <v>0</v>
          </cell>
          <cell r="S938">
            <v>0</v>
          </cell>
          <cell r="U938">
            <v>0</v>
          </cell>
          <cell r="V938"/>
          <cell r="X938"/>
          <cell r="Y938">
            <v>0</v>
          </cell>
          <cell r="Z938">
            <v>0</v>
          </cell>
          <cell r="AB938"/>
        </row>
        <row r="939">
          <cell r="C939" t="str">
            <v>HMR - Dra. Mercês Pontes Cunha</v>
          </cell>
          <cell r="E939" t="str">
            <v xml:space="preserve">PATRICIA DE SOUZA GOUVEIA </v>
          </cell>
          <cell r="F939" t="str">
            <v>1 - Médico</v>
          </cell>
          <cell r="G939" t="str">
            <v>2251-24</v>
          </cell>
          <cell r="H939">
            <v>44713</v>
          </cell>
          <cell r="I939">
            <v>97.04</v>
          </cell>
          <cell r="J939">
            <v>776.39359999999999</v>
          </cell>
          <cell r="K939">
            <v>0</v>
          </cell>
          <cell r="L939">
            <v>0</v>
          </cell>
          <cell r="M939"/>
          <cell r="O939">
            <v>8.75</v>
          </cell>
          <cell r="P939"/>
          <cell r="R939">
            <v>0</v>
          </cell>
          <cell r="S939">
            <v>0</v>
          </cell>
          <cell r="U939">
            <v>0</v>
          </cell>
          <cell r="V939"/>
          <cell r="X939"/>
          <cell r="Y939">
            <v>0</v>
          </cell>
          <cell r="Z939">
            <v>0</v>
          </cell>
          <cell r="AB939"/>
        </row>
        <row r="940">
          <cell r="C940" t="str">
            <v>HMR - Dra. Mercês Pontes Cunha</v>
          </cell>
          <cell r="E940" t="str">
            <v>PATRICIA PEREIRA DA SILVA</v>
          </cell>
          <cell r="F940" t="str">
            <v>2 - Outros Profissionais da Saúde</v>
          </cell>
          <cell r="G940" t="str">
            <v>2235-05</v>
          </cell>
          <cell r="H940">
            <v>44713</v>
          </cell>
          <cell r="I940">
            <v>35.92</v>
          </cell>
          <cell r="J940">
            <v>388.75279999999998</v>
          </cell>
          <cell r="K940">
            <v>0</v>
          </cell>
          <cell r="L940">
            <v>0</v>
          </cell>
          <cell r="M940"/>
          <cell r="O940">
            <v>2.19</v>
          </cell>
          <cell r="P940"/>
          <cell r="R940">
            <v>0</v>
          </cell>
          <cell r="S940">
            <v>0</v>
          </cell>
          <cell r="U940">
            <v>0</v>
          </cell>
          <cell r="V940"/>
          <cell r="X940"/>
          <cell r="Y940">
            <v>0</v>
          </cell>
          <cell r="Z940">
            <v>0</v>
          </cell>
          <cell r="AB940"/>
        </row>
        <row r="941">
          <cell r="C941" t="str">
            <v>HMR - Dra. Mercês Pontes Cunha</v>
          </cell>
          <cell r="E941" t="str">
            <v>PATRICIA PIRES PERNAMBUCO</v>
          </cell>
          <cell r="F941" t="str">
            <v>1 - Médico</v>
          </cell>
          <cell r="G941" t="str">
            <v>2251-24</v>
          </cell>
          <cell r="H941">
            <v>44713</v>
          </cell>
          <cell r="I941">
            <v>73.59</v>
          </cell>
          <cell r="J941">
            <v>588.79200000000003</v>
          </cell>
          <cell r="K941">
            <v>0</v>
          </cell>
          <cell r="L941">
            <v>0</v>
          </cell>
          <cell r="M941"/>
          <cell r="O941">
            <v>8.75</v>
          </cell>
          <cell r="P941"/>
          <cell r="R941">
            <v>0</v>
          </cell>
          <cell r="S941">
            <v>0</v>
          </cell>
          <cell r="U941">
            <v>0</v>
          </cell>
          <cell r="V941"/>
          <cell r="X941"/>
          <cell r="Y941">
            <v>0</v>
          </cell>
          <cell r="Z941">
            <v>0</v>
          </cell>
          <cell r="AB941"/>
        </row>
        <row r="942">
          <cell r="C942" t="str">
            <v>HMR - Dra. Mercês Pontes Cunha</v>
          </cell>
          <cell r="E942" t="str">
            <v>PATRICIA TENORIO CAVALCANTI DANTAS</v>
          </cell>
          <cell r="F942" t="str">
            <v>2 - Outros Profissionais da Saúde</v>
          </cell>
          <cell r="G942" t="str">
            <v>2235-05</v>
          </cell>
          <cell r="H942">
            <v>44713</v>
          </cell>
          <cell r="I942">
            <v>56.3</v>
          </cell>
          <cell r="J942">
            <v>585.60160000000008</v>
          </cell>
          <cell r="K942">
            <v>0</v>
          </cell>
          <cell r="L942">
            <v>0</v>
          </cell>
          <cell r="M942"/>
          <cell r="O942">
            <v>2.19</v>
          </cell>
          <cell r="P942"/>
          <cell r="R942">
            <v>0</v>
          </cell>
          <cell r="S942">
            <v>0</v>
          </cell>
          <cell r="U942">
            <v>0</v>
          </cell>
          <cell r="V942"/>
          <cell r="X942"/>
          <cell r="Y942">
            <v>0</v>
          </cell>
          <cell r="Z942">
            <v>0</v>
          </cell>
          <cell r="AB942"/>
        </row>
        <row r="943">
          <cell r="C943" t="str">
            <v>HMR - Dra. Mercês Pontes Cunha</v>
          </cell>
          <cell r="E943" t="str">
            <v>PAULA CARMEM PEREIRA DE ANDRADE</v>
          </cell>
          <cell r="F943" t="str">
            <v>1 - Médico</v>
          </cell>
          <cell r="G943" t="str">
            <v>2251-24</v>
          </cell>
          <cell r="H943">
            <v>44713</v>
          </cell>
          <cell r="I943">
            <v>67.75</v>
          </cell>
          <cell r="J943">
            <v>541.99199999999996</v>
          </cell>
          <cell r="K943">
            <v>0</v>
          </cell>
          <cell r="L943">
            <v>0</v>
          </cell>
          <cell r="M943"/>
          <cell r="O943">
            <v>8.75</v>
          </cell>
          <cell r="P943"/>
          <cell r="R943">
            <v>0</v>
          </cell>
          <cell r="S943">
            <v>0</v>
          </cell>
          <cell r="U943">
            <v>0</v>
          </cell>
          <cell r="V943"/>
          <cell r="X943"/>
          <cell r="Y943">
            <v>0</v>
          </cell>
          <cell r="Z943">
            <v>0</v>
          </cell>
          <cell r="AB943"/>
        </row>
        <row r="944">
          <cell r="C944" t="str">
            <v>HMR - Dra. Mercês Pontes Cunha</v>
          </cell>
          <cell r="E944" t="str">
            <v>PAULA JAEGER TENORIO</v>
          </cell>
          <cell r="F944" t="str">
            <v>2 - Outros Profissionais da Saúde</v>
          </cell>
          <cell r="G944" t="str">
            <v>2515-20</v>
          </cell>
          <cell r="H944">
            <v>44713</v>
          </cell>
          <cell r="I944">
            <v>24.93</v>
          </cell>
          <cell r="J944">
            <v>199.36240000000001</v>
          </cell>
          <cell r="K944">
            <v>0</v>
          </cell>
          <cell r="L944">
            <v>0</v>
          </cell>
          <cell r="M944"/>
          <cell r="O944">
            <v>1.0900000000000001</v>
          </cell>
          <cell r="P944"/>
          <cell r="R944">
            <v>0</v>
          </cell>
          <cell r="S944">
            <v>0</v>
          </cell>
          <cell r="U944">
            <v>0</v>
          </cell>
          <cell r="V944"/>
          <cell r="X944"/>
          <cell r="Y944">
            <v>0</v>
          </cell>
          <cell r="Z944">
            <v>0</v>
          </cell>
          <cell r="AB944"/>
        </row>
        <row r="945">
          <cell r="C945" t="str">
            <v>HMR - Dra. Mercês Pontes Cunha</v>
          </cell>
          <cell r="E945" t="str">
            <v>PAULA PEREIRA CARVALHO FLORENCIO</v>
          </cell>
          <cell r="F945" t="str">
            <v>1 - Médico</v>
          </cell>
          <cell r="G945" t="str">
            <v>2251-51</v>
          </cell>
          <cell r="H945">
            <v>44713</v>
          </cell>
          <cell r="I945">
            <v>83</v>
          </cell>
          <cell r="J945">
            <v>663.99199999999996</v>
          </cell>
          <cell r="K945">
            <v>0</v>
          </cell>
          <cell r="L945">
            <v>0</v>
          </cell>
          <cell r="M945"/>
          <cell r="O945">
            <v>8.75</v>
          </cell>
          <cell r="P945"/>
          <cell r="R945">
            <v>0</v>
          </cell>
          <cell r="S945">
            <v>0</v>
          </cell>
          <cell r="U945">
            <v>0</v>
          </cell>
          <cell r="V945"/>
          <cell r="X945"/>
          <cell r="Y945">
            <v>0</v>
          </cell>
          <cell r="Z945">
            <v>0</v>
          </cell>
          <cell r="AB945"/>
        </row>
        <row r="946">
          <cell r="C946" t="str">
            <v>HMR - Dra. Mercês Pontes Cunha</v>
          </cell>
          <cell r="E946" t="str">
            <v>PAULA SILVIA PEREIRA MELO</v>
          </cell>
          <cell r="F946" t="str">
            <v>2 - Outros Profissionais da Saúde</v>
          </cell>
          <cell r="G946" t="str">
            <v>3222-05</v>
          </cell>
          <cell r="H946">
            <v>44713</v>
          </cell>
          <cell r="I946">
            <v>15.86</v>
          </cell>
          <cell r="J946">
            <v>126.8224</v>
          </cell>
          <cell r="K946">
            <v>0</v>
          </cell>
          <cell r="L946">
            <v>0</v>
          </cell>
          <cell r="M946"/>
          <cell r="O946">
            <v>1.0900000000000001</v>
          </cell>
          <cell r="P946"/>
          <cell r="R946">
            <v>0</v>
          </cell>
          <cell r="S946">
            <v>0</v>
          </cell>
          <cell r="U946">
            <v>0</v>
          </cell>
          <cell r="V946"/>
          <cell r="X946"/>
          <cell r="Y946">
            <v>0</v>
          </cell>
          <cell r="Z946">
            <v>0</v>
          </cell>
          <cell r="AB946"/>
        </row>
        <row r="947">
          <cell r="C947" t="str">
            <v>HMR - Dra. Mercês Pontes Cunha</v>
          </cell>
          <cell r="E947" t="str">
            <v>PAULA TATIANA BORGES BRASILEIRO</v>
          </cell>
          <cell r="F947" t="str">
            <v>2 - Outros Profissionais da Saúde</v>
          </cell>
          <cell r="G947" t="str">
            <v>2235-05</v>
          </cell>
          <cell r="H947">
            <v>44713</v>
          </cell>
          <cell r="I947">
            <v>35.71</v>
          </cell>
          <cell r="J947">
            <v>387.05759999999998</v>
          </cell>
          <cell r="K947">
            <v>0</v>
          </cell>
          <cell r="L947">
            <v>0</v>
          </cell>
          <cell r="M947"/>
          <cell r="O947">
            <v>2.19</v>
          </cell>
          <cell r="P947"/>
          <cell r="R947">
            <v>0</v>
          </cell>
          <cell r="S947">
            <v>0</v>
          </cell>
          <cell r="U947">
            <v>7.23</v>
          </cell>
          <cell r="V947"/>
          <cell r="X947"/>
          <cell r="Y947">
            <v>0</v>
          </cell>
          <cell r="Z947">
            <v>0</v>
          </cell>
          <cell r="AB947"/>
        </row>
        <row r="948">
          <cell r="C948" t="str">
            <v>HMR - Dra. Mercês Pontes Cunha</v>
          </cell>
          <cell r="E948" t="str">
            <v>PAULA VANESSA LIMA MENDES</v>
          </cell>
          <cell r="F948" t="str">
            <v>2 - Outros Profissionais da Saúde</v>
          </cell>
          <cell r="G948" t="str">
            <v>2235-05</v>
          </cell>
          <cell r="H948">
            <v>44713</v>
          </cell>
          <cell r="I948">
            <v>0</v>
          </cell>
          <cell r="J948">
            <v>8.452</v>
          </cell>
          <cell r="K948">
            <v>0</v>
          </cell>
          <cell r="L948">
            <v>0</v>
          </cell>
          <cell r="M948"/>
          <cell r="O948">
            <v>2.19</v>
          </cell>
          <cell r="P948"/>
          <cell r="R948">
            <v>0</v>
          </cell>
          <cell r="S948">
            <v>0</v>
          </cell>
          <cell r="U948">
            <v>0</v>
          </cell>
          <cell r="V948"/>
          <cell r="X948"/>
          <cell r="Y948">
            <v>0</v>
          </cell>
          <cell r="Z948">
            <v>0</v>
          </cell>
          <cell r="AB948"/>
        </row>
        <row r="949">
          <cell r="C949" t="str">
            <v>HMR - Dra. Mercês Pontes Cunha</v>
          </cell>
          <cell r="E949" t="str">
            <v>PAULO ANDRE MENDONCA ACIOLI</v>
          </cell>
          <cell r="F949" t="str">
            <v>2 - Outros Profissionais da Saúde</v>
          </cell>
          <cell r="G949" t="str">
            <v>2235-05</v>
          </cell>
          <cell r="H949">
            <v>44713</v>
          </cell>
          <cell r="I949">
            <v>32.75</v>
          </cell>
          <cell r="J949">
            <v>363.47200000000004</v>
          </cell>
          <cell r="K949">
            <v>0</v>
          </cell>
          <cell r="L949">
            <v>0</v>
          </cell>
          <cell r="M949"/>
          <cell r="O949">
            <v>2.19</v>
          </cell>
          <cell r="P949"/>
          <cell r="R949">
            <v>0</v>
          </cell>
          <cell r="S949">
            <v>0</v>
          </cell>
          <cell r="U949">
            <v>0</v>
          </cell>
          <cell r="V949"/>
          <cell r="X949"/>
          <cell r="Y949">
            <v>0</v>
          </cell>
          <cell r="Z949">
            <v>0</v>
          </cell>
          <cell r="AB949"/>
        </row>
        <row r="950">
          <cell r="C950" t="str">
            <v>HMR - Dra. Mercês Pontes Cunha</v>
          </cell>
          <cell r="E950" t="str">
            <v>PAULO HENRIQUE FELIX AURELIANO</v>
          </cell>
          <cell r="F950" t="str">
            <v>1 - Médico</v>
          </cell>
          <cell r="G950" t="str">
            <v>2251-25</v>
          </cell>
          <cell r="H950">
            <v>44713</v>
          </cell>
          <cell r="I950">
            <v>92.43</v>
          </cell>
          <cell r="J950">
            <v>739.39119999999991</v>
          </cell>
          <cell r="K950">
            <v>0</v>
          </cell>
          <cell r="L950">
            <v>0</v>
          </cell>
          <cell r="M950"/>
          <cell r="O950">
            <v>8.75</v>
          </cell>
          <cell r="P950"/>
          <cell r="R950">
            <v>0</v>
          </cell>
          <cell r="S950">
            <v>0</v>
          </cell>
          <cell r="U950">
            <v>0</v>
          </cell>
          <cell r="V950"/>
          <cell r="X950"/>
          <cell r="Y950">
            <v>0</v>
          </cell>
          <cell r="Z950">
            <v>0</v>
          </cell>
          <cell r="AB950"/>
        </row>
        <row r="951">
          <cell r="C951" t="str">
            <v>HMR - Dra. Mercês Pontes Cunha</v>
          </cell>
          <cell r="E951" t="str">
            <v>PAULO SERGIO PEREIRA</v>
          </cell>
          <cell r="F951" t="str">
            <v>3 - Administrativo</v>
          </cell>
          <cell r="G951" t="str">
            <v>4110-05</v>
          </cell>
          <cell r="H951">
            <v>44713</v>
          </cell>
          <cell r="I951">
            <v>14.55</v>
          </cell>
          <cell r="J951">
            <v>116.352</v>
          </cell>
          <cell r="K951">
            <v>0</v>
          </cell>
          <cell r="L951">
            <v>0</v>
          </cell>
          <cell r="M951"/>
          <cell r="O951">
            <v>1.0900000000000001</v>
          </cell>
          <cell r="P951"/>
          <cell r="R951">
            <v>134.29999999999998</v>
          </cell>
          <cell r="S951">
            <v>72.72</v>
          </cell>
          <cell r="U951">
            <v>0</v>
          </cell>
          <cell r="V951"/>
          <cell r="X951"/>
          <cell r="Y951">
            <v>0</v>
          </cell>
          <cell r="Z951">
            <v>0</v>
          </cell>
          <cell r="AB951"/>
        </row>
        <row r="952">
          <cell r="C952" t="str">
            <v>HMR - Dra. Mercês Pontes Cunha</v>
          </cell>
          <cell r="E952" t="str">
            <v>PEDRO HENRIQUE DE MOURA</v>
          </cell>
          <cell r="F952" t="str">
            <v>2 - Outros Profissionais da Saúde</v>
          </cell>
          <cell r="G952" t="str">
            <v>2236-05</v>
          </cell>
          <cell r="H952">
            <v>44713</v>
          </cell>
          <cell r="I952">
            <v>28.22</v>
          </cell>
          <cell r="J952">
            <v>312.68080000000003</v>
          </cell>
          <cell r="K952">
            <v>0</v>
          </cell>
          <cell r="L952">
            <v>0</v>
          </cell>
          <cell r="M952"/>
          <cell r="O952">
            <v>1.0900000000000001</v>
          </cell>
          <cell r="P952"/>
          <cell r="R952">
            <v>0</v>
          </cell>
          <cell r="S952">
            <v>0</v>
          </cell>
          <cell r="U952">
            <v>0</v>
          </cell>
          <cell r="V952"/>
          <cell r="X952"/>
          <cell r="Y952">
            <v>0</v>
          </cell>
          <cell r="Z952">
            <v>0</v>
          </cell>
          <cell r="AB952"/>
        </row>
        <row r="953">
          <cell r="C953" t="str">
            <v>HMR - Dra. Mercês Pontes Cunha</v>
          </cell>
          <cell r="E953" t="str">
            <v>PEDRO IGOR ALVES DE BARROS LINS</v>
          </cell>
          <cell r="F953" t="str">
            <v>1 - Médico</v>
          </cell>
          <cell r="G953" t="str">
            <v>2251-25</v>
          </cell>
          <cell r="H953">
            <v>44713</v>
          </cell>
          <cell r="I953">
            <v>175.59</v>
          </cell>
          <cell r="J953">
            <v>1404.7920000000001</v>
          </cell>
          <cell r="K953">
            <v>0</v>
          </cell>
          <cell r="L953">
            <v>0</v>
          </cell>
          <cell r="M953"/>
          <cell r="O953">
            <v>8.75</v>
          </cell>
          <cell r="P953"/>
          <cell r="R953">
            <v>0</v>
          </cell>
          <cell r="S953">
            <v>0</v>
          </cell>
          <cell r="U953">
            <v>0</v>
          </cell>
          <cell r="V953"/>
          <cell r="X953"/>
          <cell r="Y953">
            <v>0</v>
          </cell>
          <cell r="Z953">
            <v>0</v>
          </cell>
          <cell r="AB953"/>
        </row>
        <row r="954">
          <cell r="C954" t="str">
            <v>HMR - Dra. Mercês Pontes Cunha</v>
          </cell>
          <cell r="E954" t="str">
            <v>PETRA BRISSANTT SILVA</v>
          </cell>
          <cell r="F954" t="str">
            <v>1 - Médico</v>
          </cell>
          <cell r="G954" t="str">
            <v>2251-20</v>
          </cell>
          <cell r="H954">
            <v>44713</v>
          </cell>
          <cell r="I954">
            <v>60.93</v>
          </cell>
          <cell r="J954">
            <v>487.392</v>
          </cell>
          <cell r="K954">
            <v>0</v>
          </cell>
          <cell r="L954">
            <v>0</v>
          </cell>
          <cell r="M954"/>
          <cell r="O954">
            <v>8.75</v>
          </cell>
          <cell r="P954"/>
          <cell r="R954">
            <v>0</v>
          </cell>
          <cell r="S954">
            <v>0</v>
          </cell>
          <cell r="U954">
            <v>0</v>
          </cell>
          <cell r="V954"/>
          <cell r="X954"/>
          <cell r="Y954">
            <v>0</v>
          </cell>
          <cell r="Z954">
            <v>0</v>
          </cell>
          <cell r="AB954"/>
        </row>
        <row r="955">
          <cell r="C955" t="str">
            <v>HMR - Dra. Mercês Pontes Cunha</v>
          </cell>
          <cell r="E955" t="str">
            <v>POLIANE DOS SANTOS SILVA</v>
          </cell>
          <cell r="F955" t="str">
            <v>3 - Administrativo</v>
          </cell>
          <cell r="G955" t="str">
            <v>2522-10</v>
          </cell>
          <cell r="H955">
            <v>44713</v>
          </cell>
          <cell r="I955">
            <v>52.76</v>
          </cell>
          <cell r="J955">
            <v>422.0136</v>
          </cell>
          <cell r="K955">
            <v>0</v>
          </cell>
          <cell r="L955">
            <v>0</v>
          </cell>
          <cell r="M955"/>
          <cell r="O955">
            <v>1.0900000000000001</v>
          </cell>
          <cell r="P955"/>
          <cell r="R955">
            <v>0</v>
          </cell>
          <cell r="S955">
            <v>0</v>
          </cell>
          <cell r="U955">
            <v>69.430000000000007</v>
          </cell>
          <cell r="V955"/>
          <cell r="X955"/>
          <cell r="Y955">
            <v>0</v>
          </cell>
          <cell r="Z955">
            <v>0</v>
          </cell>
          <cell r="AB955"/>
        </row>
        <row r="956">
          <cell r="C956" t="str">
            <v>HMR - Dra. Mercês Pontes Cunha</v>
          </cell>
          <cell r="E956" t="str">
            <v>POLYANA COUTINHO DE ATAIDE CAVALCANTI</v>
          </cell>
          <cell r="F956" t="str">
            <v>1 - Médico</v>
          </cell>
          <cell r="G956" t="str">
            <v>2251-24</v>
          </cell>
          <cell r="H956">
            <v>44713</v>
          </cell>
          <cell r="I956">
            <v>72.62</v>
          </cell>
          <cell r="J956">
            <v>580.99199999999996</v>
          </cell>
          <cell r="K956">
            <v>0</v>
          </cell>
          <cell r="L956">
            <v>0</v>
          </cell>
          <cell r="M956"/>
          <cell r="O956">
            <v>8.75</v>
          </cell>
          <cell r="P956"/>
          <cell r="R956">
            <v>0</v>
          </cell>
          <cell r="S956">
            <v>0</v>
          </cell>
          <cell r="U956">
            <v>0</v>
          </cell>
          <cell r="V956"/>
          <cell r="X956"/>
          <cell r="Y956">
            <v>0</v>
          </cell>
          <cell r="Z956">
            <v>0</v>
          </cell>
          <cell r="AB956"/>
        </row>
        <row r="957">
          <cell r="C957" t="str">
            <v>HMR - Dra. Mercês Pontes Cunha</v>
          </cell>
          <cell r="E957" t="str">
            <v>PRISCILA CAVALCANTI ALECRIM FALCAO</v>
          </cell>
          <cell r="F957" t="str">
            <v>1 - Médico</v>
          </cell>
          <cell r="G957" t="str">
            <v>2251-24</v>
          </cell>
          <cell r="H957">
            <v>44713</v>
          </cell>
          <cell r="I957">
            <v>64.34</v>
          </cell>
          <cell r="J957">
            <v>514.69200000000001</v>
          </cell>
          <cell r="K957">
            <v>0</v>
          </cell>
          <cell r="L957">
            <v>0</v>
          </cell>
          <cell r="M957"/>
          <cell r="O957">
            <v>8.75</v>
          </cell>
          <cell r="P957"/>
          <cell r="R957">
            <v>0</v>
          </cell>
          <cell r="S957">
            <v>0</v>
          </cell>
          <cell r="U957">
            <v>0</v>
          </cell>
          <cell r="V957"/>
          <cell r="X957"/>
          <cell r="Y957">
            <v>0</v>
          </cell>
          <cell r="Z957">
            <v>0</v>
          </cell>
          <cell r="AB957"/>
        </row>
        <row r="958">
          <cell r="C958" t="str">
            <v>HMR - Dra. Mercês Pontes Cunha</v>
          </cell>
          <cell r="E958" t="str">
            <v>PRISCILA DOS SANTOS ALBUQUERQUE</v>
          </cell>
          <cell r="F958" t="str">
            <v>2 - Outros Profissionais da Saúde</v>
          </cell>
          <cell r="G958" t="str">
            <v>2235-05</v>
          </cell>
          <cell r="H958">
            <v>44713</v>
          </cell>
          <cell r="I958">
            <v>33.39</v>
          </cell>
          <cell r="J958">
            <v>368.50960000000003</v>
          </cell>
          <cell r="K958">
            <v>0</v>
          </cell>
          <cell r="L958">
            <v>0</v>
          </cell>
          <cell r="M958"/>
          <cell r="O958">
            <v>2.19</v>
          </cell>
          <cell r="P958"/>
          <cell r="R958">
            <v>0</v>
          </cell>
          <cell r="S958">
            <v>0</v>
          </cell>
          <cell r="U958">
            <v>0</v>
          </cell>
          <cell r="V958"/>
          <cell r="X958"/>
          <cell r="Y958">
            <v>0</v>
          </cell>
          <cell r="Z958">
            <v>0</v>
          </cell>
          <cell r="AB958"/>
        </row>
        <row r="959">
          <cell r="C959" t="str">
            <v>HMR - Dra. Mercês Pontes Cunha</v>
          </cell>
          <cell r="E959" t="str">
            <v>PRISCILA JALFIM LUMBA GALINDO</v>
          </cell>
          <cell r="F959" t="str">
            <v>1 - Médico</v>
          </cell>
          <cell r="G959" t="str">
            <v>2251-51</v>
          </cell>
          <cell r="H959">
            <v>44713</v>
          </cell>
          <cell r="I959">
            <v>67.91</v>
          </cell>
          <cell r="J959">
            <v>543.20000000000005</v>
          </cell>
          <cell r="K959">
            <v>0</v>
          </cell>
          <cell r="L959">
            <v>0</v>
          </cell>
          <cell r="M959"/>
          <cell r="O959">
            <v>8.75</v>
          </cell>
          <cell r="P959"/>
          <cell r="R959">
            <v>0</v>
          </cell>
          <cell r="S959">
            <v>0</v>
          </cell>
          <cell r="U959">
            <v>0</v>
          </cell>
          <cell r="V959"/>
          <cell r="X959"/>
          <cell r="Y959">
            <v>0</v>
          </cell>
          <cell r="Z959">
            <v>0</v>
          </cell>
          <cell r="AB959"/>
        </row>
        <row r="960">
          <cell r="C960" t="str">
            <v>HMR - Dra. Mercês Pontes Cunha</v>
          </cell>
          <cell r="E960" t="str">
            <v>PRISCILA MARIA PESSOA MEIRA</v>
          </cell>
          <cell r="F960" t="str">
            <v>1 - Médico</v>
          </cell>
          <cell r="G960" t="str">
            <v>2251-24</v>
          </cell>
          <cell r="H960">
            <v>44713</v>
          </cell>
          <cell r="I960">
            <v>96.03</v>
          </cell>
          <cell r="J960">
            <v>768.19200000000001</v>
          </cell>
          <cell r="K960">
            <v>0</v>
          </cell>
          <cell r="L960">
            <v>0</v>
          </cell>
          <cell r="M960"/>
          <cell r="O960">
            <v>8.75</v>
          </cell>
          <cell r="P960"/>
          <cell r="R960">
            <v>0</v>
          </cell>
          <cell r="S960">
            <v>0</v>
          </cell>
          <cell r="U960">
            <v>0</v>
          </cell>
          <cell r="V960"/>
          <cell r="X960"/>
          <cell r="Y960">
            <v>0</v>
          </cell>
          <cell r="Z960">
            <v>0</v>
          </cell>
          <cell r="AB960"/>
        </row>
        <row r="961">
          <cell r="C961" t="str">
            <v>HMR - Dra. Mercês Pontes Cunha</v>
          </cell>
          <cell r="E961" t="str">
            <v>PRISCILA SANTOS ALVES MELO</v>
          </cell>
          <cell r="F961" t="str">
            <v>2 - Outros Profissionais da Saúde</v>
          </cell>
          <cell r="G961" t="str">
            <v>2235-05</v>
          </cell>
          <cell r="H961">
            <v>44713</v>
          </cell>
          <cell r="I961">
            <v>33.43</v>
          </cell>
          <cell r="J961">
            <v>368.8184</v>
          </cell>
          <cell r="K961">
            <v>0</v>
          </cell>
          <cell r="L961">
            <v>0</v>
          </cell>
          <cell r="M961"/>
          <cell r="O961">
            <v>2.19</v>
          </cell>
          <cell r="P961"/>
          <cell r="R961">
            <v>0</v>
          </cell>
          <cell r="S961">
            <v>0</v>
          </cell>
          <cell r="U961">
            <v>132.20000000000002</v>
          </cell>
          <cell r="V961"/>
          <cell r="X961"/>
          <cell r="Y961">
            <v>0</v>
          </cell>
          <cell r="Z961">
            <v>0</v>
          </cell>
          <cell r="AB961"/>
        </row>
        <row r="962">
          <cell r="C962" t="str">
            <v>HMR - Dra. Mercês Pontes Cunha</v>
          </cell>
          <cell r="E962" t="str">
            <v>PRISCILA VANESSA TAVARES DA SILVA</v>
          </cell>
          <cell r="F962" t="str">
            <v>2 - Outros Profissionais da Saúde</v>
          </cell>
          <cell r="G962" t="str">
            <v>2235-05</v>
          </cell>
          <cell r="H962">
            <v>44713</v>
          </cell>
          <cell r="I962">
            <v>36.47</v>
          </cell>
          <cell r="J962">
            <v>393.20720000000006</v>
          </cell>
          <cell r="K962">
            <v>0</v>
          </cell>
          <cell r="L962">
            <v>0</v>
          </cell>
          <cell r="M962"/>
          <cell r="O962">
            <v>2.19</v>
          </cell>
          <cell r="P962"/>
          <cell r="R962">
            <v>0</v>
          </cell>
          <cell r="S962">
            <v>0</v>
          </cell>
          <cell r="U962">
            <v>110.51</v>
          </cell>
          <cell r="V962"/>
          <cell r="X962"/>
          <cell r="Y962">
            <v>0</v>
          </cell>
          <cell r="Z962">
            <v>0</v>
          </cell>
          <cell r="AB962"/>
        </row>
        <row r="963">
          <cell r="C963" t="str">
            <v>HMR - Dra. Mercês Pontes Cunha</v>
          </cell>
          <cell r="E963" t="str">
            <v>PRISCILLA CORREIA DE ARAUJO MOURA MONTEIRO</v>
          </cell>
          <cell r="F963" t="str">
            <v>2 - Outros Profissionais da Saúde</v>
          </cell>
          <cell r="G963" t="str">
            <v>2236-05</v>
          </cell>
          <cell r="H963">
            <v>44713</v>
          </cell>
          <cell r="I963">
            <v>25.14</v>
          </cell>
          <cell r="J963">
            <v>283.90160000000003</v>
          </cell>
          <cell r="K963">
            <v>0</v>
          </cell>
          <cell r="L963">
            <v>0</v>
          </cell>
          <cell r="M963"/>
          <cell r="O963">
            <v>1.0900000000000001</v>
          </cell>
          <cell r="P963"/>
          <cell r="R963">
            <v>0</v>
          </cell>
          <cell r="S963">
            <v>0</v>
          </cell>
          <cell r="U963">
            <v>0</v>
          </cell>
          <cell r="V963"/>
          <cell r="X963"/>
          <cell r="Y963">
            <v>0</v>
          </cell>
          <cell r="Z963">
            <v>0</v>
          </cell>
          <cell r="AB963"/>
        </row>
        <row r="964">
          <cell r="C964" t="str">
            <v>HMR - Dra. Mercês Pontes Cunha</v>
          </cell>
          <cell r="E964" t="str">
            <v>PRISCILLA DE OLIVEIRA FLORENCIO</v>
          </cell>
          <cell r="F964" t="str">
            <v>2 - Outros Profissionais da Saúde</v>
          </cell>
          <cell r="G964" t="str">
            <v>2235-05</v>
          </cell>
          <cell r="H964">
            <v>44713</v>
          </cell>
          <cell r="I964">
            <v>46.1</v>
          </cell>
          <cell r="J964">
            <v>470.24639999999999</v>
          </cell>
          <cell r="K964">
            <v>0</v>
          </cell>
          <cell r="L964">
            <v>0</v>
          </cell>
          <cell r="M964"/>
          <cell r="O964">
            <v>2.19</v>
          </cell>
          <cell r="P964"/>
          <cell r="R964">
            <v>0</v>
          </cell>
          <cell r="S964">
            <v>0</v>
          </cell>
          <cell r="U964">
            <v>110.51</v>
          </cell>
          <cell r="V964"/>
          <cell r="X964"/>
          <cell r="Y964">
            <v>0</v>
          </cell>
          <cell r="Z964">
            <v>0</v>
          </cell>
          <cell r="AB964"/>
        </row>
        <row r="965">
          <cell r="C965" t="str">
            <v>HMR - Dra. Mercês Pontes Cunha</v>
          </cell>
          <cell r="E965" t="str">
            <v>PRISCYLA DE OLIVEIRA NASCIMENTO ANDRADE</v>
          </cell>
          <cell r="F965" t="str">
            <v>2 - Outros Profissionais da Saúde</v>
          </cell>
          <cell r="G965" t="str">
            <v>2235-05</v>
          </cell>
          <cell r="H965">
            <v>44713</v>
          </cell>
          <cell r="I965">
            <v>43.51</v>
          </cell>
          <cell r="J965">
            <v>449.46400000000006</v>
          </cell>
          <cell r="K965">
            <v>0</v>
          </cell>
          <cell r="L965">
            <v>0</v>
          </cell>
          <cell r="M965"/>
          <cell r="O965">
            <v>2.19</v>
          </cell>
          <cell r="P965"/>
          <cell r="R965">
            <v>0</v>
          </cell>
          <cell r="S965">
            <v>0</v>
          </cell>
          <cell r="U965">
            <v>242.71</v>
          </cell>
          <cell r="V965"/>
          <cell r="X965"/>
          <cell r="Y965">
            <v>0</v>
          </cell>
          <cell r="Z965">
            <v>0</v>
          </cell>
          <cell r="AB965"/>
        </row>
        <row r="966">
          <cell r="C966" t="str">
            <v>HMR - Dra. Mercês Pontes Cunha</v>
          </cell>
          <cell r="E966" t="str">
            <v>PRYSCILLA MARIA DA SILVA</v>
          </cell>
          <cell r="F966" t="str">
            <v>2 - Outros Profissionais da Saúde</v>
          </cell>
          <cell r="G966" t="str">
            <v>3222-05</v>
          </cell>
          <cell r="H966">
            <v>44713</v>
          </cell>
          <cell r="I966">
            <v>16.670000000000002</v>
          </cell>
          <cell r="J966">
            <v>133.4152</v>
          </cell>
          <cell r="K966">
            <v>0</v>
          </cell>
          <cell r="L966">
            <v>0</v>
          </cell>
          <cell r="M966"/>
          <cell r="O966">
            <v>1.0900000000000001</v>
          </cell>
          <cell r="P966"/>
          <cell r="R966">
            <v>117.29999999999998</v>
          </cell>
          <cell r="S966">
            <v>72.72</v>
          </cell>
          <cell r="U966">
            <v>0</v>
          </cell>
          <cell r="V966"/>
          <cell r="X966"/>
          <cell r="Y966">
            <v>0</v>
          </cell>
          <cell r="Z966">
            <v>0</v>
          </cell>
          <cell r="AB966"/>
        </row>
        <row r="967">
          <cell r="C967" t="str">
            <v>HMR - Dra. Mercês Pontes Cunha</v>
          </cell>
          <cell r="E967" t="str">
            <v xml:space="preserve">QUITERIA CLAUDIA DA SILVA SCHELLING </v>
          </cell>
          <cell r="F967" t="str">
            <v>2 - Outros Profissionais da Saúde</v>
          </cell>
          <cell r="G967" t="str">
            <v>2235-05</v>
          </cell>
          <cell r="H967">
            <v>44713</v>
          </cell>
          <cell r="I967">
            <v>38.729999999999997</v>
          </cell>
          <cell r="J967">
            <v>411.25040000000001</v>
          </cell>
          <cell r="K967">
            <v>0</v>
          </cell>
          <cell r="L967">
            <v>0</v>
          </cell>
          <cell r="M967"/>
          <cell r="O967">
            <v>2.19</v>
          </cell>
          <cell r="P967"/>
          <cell r="R967">
            <v>0</v>
          </cell>
          <cell r="S967">
            <v>0</v>
          </cell>
          <cell r="U967">
            <v>132.20000000000002</v>
          </cell>
          <cell r="V967"/>
          <cell r="X967"/>
          <cell r="Y967">
            <v>0</v>
          </cell>
          <cell r="Z967">
            <v>0</v>
          </cell>
          <cell r="AB967"/>
        </row>
        <row r="968">
          <cell r="C968" t="str">
            <v>HMR - Dra. Mercês Pontes Cunha</v>
          </cell>
          <cell r="E968" t="str">
            <v>RAFAEL BARBOSA DA SILVA</v>
          </cell>
          <cell r="F968" t="str">
            <v>3 - Administrativo</v>
          </cell>
          <cell r="G968" t="str">
            <v>5143-20</v>
          </cell>
          <cell r="H968">
            <v>44713</v>
          </cell>
          <cell r="I968">
            <v>19.21</v>
          </cell>
          <cell r="J968">
            <v>153.744</v>
          </cell>
          <cell r="K968">
            <v>0</v>
          </cell>
          <cell r="L968">
            <v>0</v>
          </cell>
          <cell r="M968"/>
          <cell r="O968">
            <v>1.0900000000000001</v>
          </cell>
          <cell r="P968"/>
          <cell r="R968">
            <v>0</v>
          </cell>
          <cell r="S968">
            <v>0</v>
          </cell>
          <cell r="U968">
            <v>0</v>
          </cell>
          <cell r="V968"/>
          <cell r="X968"/>
          <cell r="Y968">
            <v>0</v>
          </cell>
          <cell r="Z968">
            <v>0</v>
          </cell>
          <cell r="AB968"/>
        </row>
        <row r="969">
          <cell r="C969" t="str">
            <v>HMR - Dra. Mercês Pontes Cunha</v>
          </cell>
          <cell r="E969" t="str">
            <v>RAFAEL DE FARIAS MINZE</v>
          </cell>
          <cell r="F969" t="str">
            <v>3 - Administrativo</v>
          </cell>
          <cell r="G969" t="str">
            <v>2124-20</v>
          </cell>
          <cell r="H969">
            <v>44713</v>
          </cell>
          <cell r="I969">
            <v>31.93</v>
          </cell>
          <cell r="J969">
            <v>255.4128</v>
          </cell>
          <cell r="K969">
            <v>0</v>
          </cell>
          <cell r="L969">
            <v>0</v>
          </cell>
          <cell r="M969"/>
          <cell r="O969">
            <v>1.0900000000000001</v>
          </cell>
          <cell r="P969"/>
          <cell r="R969">
            <v>134.29999999999998</v>
          </cell>
          <cell r="S969">
            <v>172.2</v>
          </cell>
          <cell r="U969">
            <v>0</v>
          </cell>
          <cell r="V969"/>
          <cell r="X969"/>
          <cell r="Y969">
            <v>0</v>
          </cell>
          <cell r="Z969">
            <v>0</v>
          </cell>
          <cell r="AB969"/>
        </row>
        <row r="970">
          <cell r="C970" t="str">
            <v>HMR - Dra. Mercês Pontes Cunha</v>
          </cell>
          <cell r="E970" t="str">
            <v>RAFAELA BRANDAO SILVA DE CARVALHO LOPES</v>
          </cell>
          <cell r="F970" t="str">
            <v>1 - Médico</v>
          </cell>
          <cell r="G970" t="str">
            <v>2253-20</v>
          </cell>
          <cell r="H970">
            <v>44713</v>
          </cell>
          <cell r="I970">
            <v>58.5</v>
          </cell>
          <cell r="J970">
            <v>468</v>
          </cell>
          <cell r="K970">
            <v>0</v>
          </cell>
          <cell r="L970">
            <v>0</v>
          </cell>
          <cell r="M970"/>
          <cell r="O970">
            <v>8.75</v>
          </cell>
          <cell r="P970"/>
          <cell r="R970">
            <v>0</v>
          </cell>
          <cell r="S970">
            <v>0</v>
          </cell>
          <cell r="U970">
            <v>0</v>
          </cell>
          <cell r="V970"/>
          <cell r="X970"/>
          <cell r="Y970">
            <v>0</v>
          </cell>
          <cell r="Z970">
            <v>0</v>
          </cell>
          <cell r="AB970"/>
        </row>
        <row r="971">
          <cell r="C971" t="str">
            <v>HMR - Dra. Mercês Pontes Cunha</v>
          </cell>
          <cell r="E971" t="str">
            <v>RAFAELA FERNANDA LEITE</v>
          </cell>
          <cell r="F971" t="str">
            <v>2 - Outros Profissionais da Saúde</v>
          </cell>
          <cell r="G971" t="str">
            <v>2235-05</v>
          </cell>
          <cell r="H971">
            <v>44713</v>
          </cell>
          <cell r="I971">
            <v>29.17</v>
          </cell>
          <cell r="J971">
            <v>317.91359999999997</v>
          </cell>
          <cell r="K971">
            <v>0</v>
          </cell>
          <cell r="L971">
            <v>0</v>
          </cell>
          <cell r="M971"/>
          <cell r="O971">
            <v>2.19</v>
          </cell>
          <cell r="P971"/>
          <cell r="R971">
            <v>0</v>
          </cell>
          <cell r="S971">
            <v>0</v>
          </cell>
          <cell r="U971">
            <v>0</v>
          </cell>
          <cell r="V971"/>
          <cell r="X971"/>
          <cell r="Y971">
            <v>0</v>
          </cell>
          <cell r="Z971">
            <v>0</v>
          </cell>
          <cell r="AB971"/>
        </row>
        <row r="972">
          <cell r="C972" t="str">
            <v>HMR - Dra. Mercês Pontes Cunha</v>
          </cell>
          <cell r="E972" t="str">
            <v>RAFAELA FRANCIELE CONCEICAO DA SILVA</v>
          </cell>
          <cell r="F972" t="str">
            <v>2 - Outros Profissionais da Saúde</v>
          </cell>
          <cell r="G972" t="str">
            <v>3222-05</v>
          </cell>
          <cell r="H972">
            <v>44713</v>
          </cell>
          <cell r="I972">
            <v>14.54</v>
          </cell>
          <cell r="J972">
            <v>116.352</v>
          </cell>
          <cell r="K972">
            <v>0</v>
          </cell>
          <cell r="L972">
            <v>0</v>
          </cell>
          <cell r="M972"/>
          <cell r="O972">
            <v>1.0900000000000001</v>
          </cell>
          <cell r="P972"/>
          <cell r="R972">
            <v>85.1</v>
          </cell>
          <cell r="S972">
            <v>72.72</v>
          </cell>
          <cell r="U972">
            <v>0</v>
          </cell>
          <cell r="V972"/>
          <cell r="X972"/>
          <cell r="Y972">
            <v>0</v>
          </cell>
          <cell r="Z972">
            <v>0</v>
          </cell>
          <cell r="AB972"/>
        </row>
        <row r="973">
          <cell r="C973" t="str">
            <v>HMR - Dra. Mercês Pontes Cunha</v>
          </cell>
          <cell r="E973" t="str">
            <v>RAFAELA RICARDO CARVALHO SILVA</v>
          </cell>
          <cell r="F973" t="str">
            <v>2 - Outros Profissionais da Saúde</v>
          </cell>
          <cell r="G973" t="str">
            <v>2235-05</v>
          </cell>
          <cell r="H973">
            <v>44713</v>
          </cell>
          <cell r="I973">
            <v>48.38</v>
          </cell>
          <cell r="J973">
            <v>488.39040000000006</v>
          </cell>
          <cell r="K973">
            <v>0</v>
          </cell>
          <cell r="L973">
            <v>0</v>
          </cell>
          <cell r="M973"/>
          <cell r="O973">
            <v>2.19</v>
          </cell>
          <cell r="P973"/>
          <cell r="R973">
            <v>0</v>
          </cell>
          <cell r="S973">
            <v>0</v>
          </cell>
          <cell r="U973">
            <v>132.20000000000002</v>
          </cell>
          <cell r="V973"/>
          <cell r="X973"/>
          <cell r="Y973">
            <v>0</v>
          </cell>
          <cell r="Z973">
            <v>0</v>
          </cell>
          <cell r="AB973"/>
        </row>
        <row r="974">
          <cell r="C974" t="str">
            <v>HMR - Dra. Mercês Pontes Cunha</v>
          </cell>
          <cell r="E974" t="str">
            <v>RAFAELE VIANA DE ARAUJO</v>
          </cell>
          <cell r="F974" t="str">
            <v>1 - Médico</v>
          </cell>
          <cell r="G974" t="str">
            <v>2251-24</v>
          </cell>
          <cell r="H974">
            <v>44713</v>
          </cell>
          <cell r="I974">
            <v>82.25</v>
          </cell>
          <cell r="J974">
            <v>657.99199999999996</v>
          </cell>
          <cell r="K974">
            <v>0</v>
          </cell>
          <cell r="L974">
            <v>0</v>
          </cell>
          <cell r="M974"/>
          <cell r="O974">
            <v>8.75</v>
          </cell>
          <cell r="P974"/>
          <cell r="R974">
            <v>0</v>
          </cell>
          <cell r="S974">
            <v>0</v>
          </cell>
          <cell r="U974">
            <v>0</v>
          </cell>
          <cell r="V974"/>
          <cell r="X974"/>
          <cell r="Y974">
            <v>0</v>
          </cell>
          <cell r="Z974">
            <v>0</v>
          </cell>
          <cell r="AB974"/>
        </row>
        <row r="975">
          <cell r="C975" t="str">
            <v>HMR - Dra. Mercês Pontes Cunha</v>
          </cell>
          <cell r="E975" t="str">
            <v>RAFAELLA GUERRA DE ALBUQUERQUE MELLO GODOY</v>
          </cell>
          <cell r="F975" t="str">
            <v>1 - Médico</v>
          </cell>
          <cell r="G975" t="str">
            <v>2251-24</v>
          </cell>
          <cell r="H975">
            <v>44713</v>
          </cell>
          <cell r="I975">
            <v>70.67</v>
          </cell>
          <cell r="J975">
            <v>565.39199999999994</v>
          </cell>
          <cell r="K975">
            <v>0</v>
          </cell>
          <cell r="L975">
            <v>0</v>
          </cell>
          <cell r="M975"/>
          <cell r="O975">
            <v>8.75</v>
          </cell>
          <cell r="P975"/>
          <cell r="R975">
            <v>0</v>
          </cell>
          <cell r="S975">
            <v>0</v>
          </cell>
          <cell r="U975">
            <v>0</v>
          </cell>
          <cell r="V975"/>
          <cell r="X975"/>
          <cell r="Y975">
            <v>0</v>
          </cell>
          <cell r="Z975">
            <v>0</v>
          </cell>
          <cell r="AB975"/>
        </row>
        <row r="976">
          <cell r="C976" t="str">
            <v>HMR - Dra. Mercês Pontes Cunha</v>
          </cell>
          <cell r="E976" t="str">
            <v>RAFAELLA PATRICIA FRANCISCA DE LIMA</v>
          </cell>
          <cell r="F976" t="str">
            <v>2 - Outros Profissionais da Saúde</v>
          </cell>
          <cell r="G976" t="str">
            <v>3222-05</v>
          </cell>
          <cell r="H976">
            <v>44713</v>
          </cell>
          <cell r="I976">
            <v>18.04</v>
          </cell>
          <cell r="J976">
            <v>144.37280000000001</v>
          </cell>
          <cell r="K976">
            <v>0</v>
          </cell>
          <cell r="L976">
            <v>0</v>
          </cell>
          <cell r="M976"/>
          <cell r="O976">
            <v>1.0900000000000001</v>
          </cell>
          <cell r="P976"/>
          <cell r="R976">
            <v>93.299999999999983</v>
          </cell>
          <cell r="S976">
            <v>72.72</v>
          </cell>
          <cell r="U976">
            <v>0</v>
          </cell>
          <cell r="V976"/>
          <cell r="X976"/>
          <cell r="Y976">
            <v>0</v>
          </cell>
          <cell r="Z976">
            <v>0</v>
          </cell>
          <cell r="AB976"/>
        </row>
        <row r="977">
          <cell r="C977" t="str">
            <v>HMR - Dra. Mercês Pontes Cunha</v>
          </cell>
          <cell r="E977" t="str">
            <v>RAI COSTA NOGUEIRA NUNES</v>
          </cell>
          <cell r="F977" t="str">
            <v>2 - Outros Profissionais da Saúde</v>
          </cell>
          <cell r="G977" t="str">
            <v>2234-05</v>
          </cell>
          <cell r="H977">
            <v>44713</v>
          </cell>
          <cell r="I977">
            <v>40.200000000000003</v>
          </cell>
          <cell r="J977">
            <v>457.68960000000004</v>
          </cell>
          <cell r="K977">
            <v>0</v>
          </cell>
          <cell r="L977">
            <v>0</v>
          </cell>
          <cell r="M977"/>
          <cell r="O977">
            <v>1.0900000000000001</v>
          </cell>
          <cell r="P977"/>
          <cell r="R977">
            <v>0</v>
          </cell>
          <cell r="S977">
            <v>0</v>
          </cell>
          <cell r="U977">
            <v>0</v>
          </cell>
          <cell r="V977"/>
          <cell r="X977"/>
          <cell r="Y977">
            <v>0</v>
          </cell>
          <cell r="Z977">
            <v>0</v>
          </cell>
          <cell r="AB977"/>
        </row>
        <row r="978">
          <cell r="C978" t="str">
            <v>HMR - Dra. Mercês Pontes Cunha</v>
          </cell>
          <cell r="E978" t="str">
            <v>RAIANA LUCIOLA CASTRO DA SILVA</v>
          </cell>
          <cell r="F978" t="str">
            <v>2 - Outros Profissionais da Saúde</v>
          </cell>
          <cell r="G978" t="str">
            <v>2236-05</v>
          </cell>
          <cell r="H978">
            <v>44713</v>
          </cell>
          <cell r="I978">
            <v>25.1</v>
          </cell>
          <cell r="J978">
            <v>283.54719999999998</v>
          </cell>
          <cell r="K978">
            <v>0</v>
          </cell>
          <cell r="L978">
            <v>0</v>
          </cell>
          <cell r="M978"/>
          <cell r="O978">
            <v>1.0900000000000001</v>
          </cell>
          <cell r="P978"/>
          <cell r="R978">
            <v>0</v>
          </cell>
          <cell r="S978">
            <v>0</v>
          </cell>
          <cell r="U978">
            <v>0</v>
          </cell>
          <cell r="V978"/>
          <cell r="X978"/>
          <cell r="Y978">
            <v>0</v>
          </cell>
          <cell r="Z978">
            <v>0</v>
          </cell>
          <cell r="AB978"/>
        </row>
        <row r="979">
          <cell r="C979" t="str">
            <v>HMR - Dra. Mercês Pontes Cunha</v>
          </cell>
          <cell r="E979" t="str">
            <v xml:space="preserve">RAISSA ROCHA DE HOLANDA VASCONCELLOS </v>
          </cell>
          <cell r="F979" t="str">
            <v>1 - Médico</v>
          </cell>
          <cell r="G979" t="str">
            <v>2251-24</v>
          </cell>
          <cell r="H979">
            <v>44713</v>
          </cell>
          <cell r="I979">
            <v>34.6</v>
          </cell>
          <cell r="J979">
            <v>276.79200000000003</v>
          </cell>
          <cell r="K979">
            <v>0</v>
          </cell>
          <cell r="L979">
            <v>0</v>
          </cell>
          <cell r="M979"/>
          <cell r="O979">
            <v>8.75</v>
          </cell>
          <cell r="P979"/>
          <cell r="R979">
            <v>0</v>
          </cell>
          <cell r="S979">
            <v>0</v>
          </cell>
          <cell r="U979">
            <v>0</v>
          </cell>
          <cell r="V979"/>
          <cell r="X979"/>
          <cell r="Y979">
            <v>0</v>
          </cell>
          <cell r="Z979">
            <v>0</v>
          </cell>
          <cell r="AB979"/>
        </row>
        <row r="980">
          <cell r="C980" t="str">
            <v>HMR - Dra. Mercês Pontes Cunha</v>
          </cell>
          <cell r="E980" t="str">
            <v>RANIELLY MARCOLINO DA SILVA</v>
          </cell>
          <cell r="F980" t="str">
            <v>3 - Administrativo</v>
          </cell>
          <cell r="G980" t="str">
            <v>5143-20</v>
          </cell>
          <cell r="H980">
            <v>44713</v>
          </cell>
          <cell r="I980">
            <v>16.309999999999999</v>
          </cell>
          <cell r="J980">
            <v>130.54079999999999</v>
          </cell>
          <cell r="K980">
            <v>0</v>
          </cell>
          <cell r="L980">
            <v>0</v>
          </cell>
          <cell r="M980"/>
          <cell r="O980">
            <v>1.0900000000000001</v>
          </cell>
          <cell r="P980"/>
          <cell r="R980">
            <v>319.10000000000002</v>
          </cell>
          <cell r="S980">
            <v>8.1999999999999993</v>
          </cell>
          <cell r="U980">
            <v>0</v>
          </cell>
          <cell r="V980"/>
          <cell r="X980"/>
          <cell r="Y980">
            <v>0</v>
          </cell>
          <cell r="Z980">
            <v>0</v>
          </cell>
          <cell r="AB980"/>
        </row>
        <row r="981">
          <cell r="C981" t="str">
            <v>HMR - Dra. Mercês Pontes Cunha</v>
          </cell>
          <cell r="E981" t="str">
            <v>RAPHAEL HENRIQUE DE MOURA CUNHA</v>
          </cell>
          <cell r="F981" t="str">
            <v>3 - Administrativo</v>
          </cell>
          <cell r="G981" t="str">
            <v>4131-15</v>
          </cell>
          <cell r="H981">
            <v>44713</v>
          </cell>
          <cell r="I981">
            <v>15.51</v>
          </cell>
          <cell r="J981">
            <v>124.004</v>
          </cell>
          <cell r="K981">
            <v>0</v>
          </cell>
          <cell r="L981">
            <v>0</v>
          </cell>
          <cell r="M981"/>
          <cell r="O981">
            <v>1.0900000000000001</v>
          </cell>
          <cell r="P981"/>
          <cell r="R981">
            <v>0</v>
          </cell>
          <cell r="S981">
            <v>0</v>
          </cell>
          <cell r="U981">
            <v>0</v>
          </cell>
          <cell r="V981"/>
          <cell r="X981"/>
          <cell r="Y981">
            <v>0</v>
          </cell>
          <cell r="Z981">
            <v>0</v>
          </cell>
          <cell r="AB981"/>
        </row>
        <row r="982">
          <cell r="C982" t="str">
            <v>HMR - Dra. Mercês Pontes Cunha</v>
          </cell>
          <cell r="E982" t="str">
            <v>RAQUEL RUFINO SILVA</v>
          </cell>
          <cell r="F982" t="str">
            <v>2 - Outros Profissionais da Saúde</v>
          </cell>
          <cell r="G982" t="str">
            <v>2235-05</v>
          </cell>
          <cell r="H982">
            <v>44713</v>
          </cell>
          <cell r="I982">
            <v>45.81</v>
          </cell>
          <cell r="J982">
            <v>467.94080000000002</v>
          </cell>
          <cell r="K982">
            <v>0</v>
          </cell>
          <cell r="L982">
            <v>0</v>
          </cell>
          <cell r="M982"/>
          <cell r="O982">
            <v>2.19</v>
          </cell>
          <cell r="P982"/>
          <cell r="R982">
            <v>0</v>
          </cell>
          <cell r="S982">
            <v>0</v>
          </cell>
          <cell r="U982">
            <v>132.20000000000002</v>
          </cell>
          <cell r="V982"/>
          <cell r="X982"/>
          <cell r="Y982">
            <v>0</v>
          </cell>
          <cell r="Z982">
            <v>0</v>
          </cell>
          <cell r="AB982"/>
        </row>
        <row r="983">
          <cell r="C983" t="str">
            <v>HMR - Dra. Mercês Pontes Cunha</v>
          </cell>
          <cell r="E983" t="str">
            <v>RAQUEL VICENTE DA SILVA</v>
          </cell>
          <cell r="F983" t="str">
            <v>2 - Outros Profissionais da Saúde</v>
          </cell>
          <cell r="G983" t="str">
            <v>3222-05</v>
          </cell>
          <cell r="H983">
            <v>44713</v>
          </cell>
          <cell r="I983">
            <v>15.16</v>
          </cell>
          <cell r="J983">
            <v>121.2</v>
          </cell>
          <cell r="K983">
            <v>0</v>
          </cell>
          <cell r="L983">
            <v>0</v>
          </cell>
          <cell r="M983"/>
          <cell r="O983">
            <v>1.0900000000000001</v>
          </cell>
          <cell r="P983"/>
          <cell r="R983">
            <v>306.5</v>
          </cell>
          <cell r="S983">
            <v>8.1999999999999993</v>
          </cell>
          <cell r="U983">
            <v>0</v>
          </cell>
          <cell r="V983"/>
          <cell r="X983"/>
          <cell r="Y983">
            <v>0</v>
          </cell>
          <cell r="Z983">
            <v>0</v>
          </cell>
          <cell r="AB983"/>
        </row>
        <row r="984">
          <cell r="C984" t="str">
            <v>HMR - Dra. Mercês Pontes Cunha</v>
          </cell>
          <cell r="E984" t="str">
            <v>RAYANE PEREIRA DE SANTANA</v>
          </cell>
          <cell r="F984" t="str">
            <v>2 - Outros Profissionais da Saúde</v>
          </cell>
          <cell r="G984" t="str">
            <v>5211-30</v>
          </cell>
          <cell r="H984">
            <v>44713</v>
          </cell>
          <cell r="I984">
            <v>12.12</v>
          </cell>
          <cell r="J984">
            <v>96.960000000000008</v>
          </cell>
          <cell r="K984">
            <v>0</v>
          </cell>
          <cell r="L984">
            <v>0</v>
          </cell>
          <cell r="M984"/>
          <cell r="O984">
            <v>1.0900000000000001</v>
          </cell>
          <cell r="P984"/>
          <cell r="R984">
            <v>0</v>
          </cell>
          <cell r="S984">
            <v>0</v>
          </cell>
          <cell r="U984">
            <v>0</v>
          </cell>
          <cell r="V984"/>
          <cell r="X984"/>
          <cell r="Y984">
            <v>0</v>
          </cell>
          <cell r="Z984">
            <v>0</v>
          </cell>
          <cell r="AB984"/>
        </row>
        <row r="985">
          <cell r="C985" t="str">
            <v>HMR - Dra. Mercês Pontes Cunha</v>
          </cell>
          <cell r="E985" t="str">
            <v>RAYSSA MENDES PRIMO DE ALMEIDA MARQUES</v>
          </cell>
          <cell r="F985" t="str">
            <v>1 - Médico</v>
          </cell>
          <cell r="G985" t="str">
            <v>2251-25</v>
          </cell>
          <cell r="H985">
            <v>44713</v>
          </cell>
          <cell r="I985">
            <v>60.92</v>
          </cell>
          <cell r="J985">
            <v>487.392</v>
          </cell>
          <cell r="K985">
            <v>0</v>
          </cell>
          <cell r="L985">
            <v>0</v>
          </cell>
          <cell r="M985"/>
          <cell r="O985">
            <v>8.75</v>
          </cell>
          <cell r="P985"/>
          <cell r="R985">
            <v>0</v>
          </cell>
          <cell r="S985">
            <v>0</v>
          </cell>
          <cell r="U985">
            <v>0</v>
          </cell>
          <cell r="V985"/>
          <cell r="X985"/>
          <cell r="Y985">
            <v>0</v>
          </cell>
          <cell r="Z985">
            <v>0</v>
          </cell>
          <cell r="AB985"/>
        </row>
        <row r="986">
          <cell r="C986" t="str">
            <v>HMR - Dra. Mercês Pontes Cunha</v>
          </cell>
          <cell r="E986" t="str">
            <v>REBECA CATIANA DA SILVA</v>
          </cell>
          <cell r="F986" t="str">
            <v>2 - Outros Profissionais da Saúde</v>
          </cell>
          <cell r="G986" t="str">
            <v>3222-05</v>
          </cell>
          <cell r="H986">
            <v>44713</v>
          </cell>
          <cell r="I986">
            <v>14.83</v>
          </cell>
          <cell r="J986">
            <v>118.7192</v>
          </cell>
          <cell r="K986">
            <v>0</v>
          </cell>
          <cell r="L986">
            <v>0</v>
          </cell>
          <cell r="M986"/>
          <cell r="O986">
            <v>1.0900000000000001</v>
          </cell>
          <cell r="P986"/>
          <cell r="R986">
            <v>0</v>
          </cell>
          <cell r="S986">
            <v>0</v>
          </cell>
          <cell r="U986">
            <v>0</v>
          </cell>
          <cell r="V986"/>
          <cell r="X986"/>
          <cell r="Y986">
            <v>0</v>
          </cell>
          <cell r="Z986">
            <v>0</v>
          </cell>
          <cell r="AB986"/>
        </row>
        <row r="987">
          <cell r="C987" t="str">
            <v>HMR - Dra. Mercês Pontes Cunha</v>
          </cell>
          <cell r="E987" t="str">
            <v>REBECA MORAIS AVELAR OLIVEIRA</v>
          </cell>
          <cell r="F987" t="str">
            <v>1 - Médico</v>
          </cell>
          <cell r="G987" t="str">
            <v>2251-25</v>
          </cell>
          <cell r="H987">
            <v>44713</v>
          </cell>
          <cell r="I987">
            <v>13.15</v>
          </cell>
          <cell r="J987">
            <v>105.23520000000001</v>
          </cell>
          <cell r="K987">
            <v>0</v>
          </cell>
          <cell r="L987">
            <v>0</v>
          </cell>
          <cell r="M987"/>
          <cell r="O987">
            <v>8.75</v>
          </cell>
          <cell r="P987"/>
          <cell r="R987">
            <v>0</v>
          </cell>
          <cell r="S987">
            <v>0</v>
          </cell>
          <cell r="U987">
            <v>0</v>
          </cell>
          <cell r="V987"/>
          <cell r="X987"/>
          <cell r="Y987">
            <v>0</v>
          </cell>
          <cell r="Z987">
            <v>0</v>
          </cell>
          <cell r="AB987"/>
        </row>
        <row r="988">
          <cell r="C988" t="str">
            <v>HMR - Dra. Mercês Pontes Cunha</v>
          </cell>
          <cell r="E988" t="str">
            <v>REBECA SILVESTRE DA SILVA</v>
          </cell>
          <cell r="F988" t="str">
            <v>2 - Outros Profissionais da Saúde</v>
          </cell>
          <cell r="G988" t="str">
            <v>3222-05</v>
          </cell>
          <cell r="H988">
            <v>44713</v>
          </cell>
          <cell r="I988">
            <v>15.71</v>
          </cell>
          <cell r="J988">
            <v>125.73520000000001</v>
          </cell>
          <cell r="K988">
            <v>0</v>
          </cell>
          <cell r="L988">
            <v>0</v>
          </cell>
          <cell r="M988"/>
          <cell r="O988">
            <v>1.0900000000000001</v>
          </cell>
          <cell r="P988"/>
          <cell r="R988">
            <v>85.1</v>
          </cell>
          <cell r="S988">
            <v>72.72</v>
          </cell>
          <cell r="U988">
            <v>0</v>
          </cell>
          <cell r="V988"/>
          <cell r="X988"/>
          <cell r="Y988">
            <v>0</v>
          </cell>
          <cell r="Z988">
            <v>0</v>
          </cell>
          <cell r="AB988"/>
        </row>
        <row r="989">
          <cell r="C989" t="str">
            <v>HMR - Dra. Mercês Pontes Cunha</v>
          </cell>
          <cell r="E989" t="str">
            <v>REBECA STELA DE ALMEIDA AGRA</v>
          </cell>
          <cell r="F989" t="str">
            <v>3 - Administrativo</v>
          </cell>
          <cell r="G989" t="str">
            <v>4110-05</v>
          </cell>
          <cell r="H989">
            <v>44713</v>
          </cell>
          <cell r="I989">
            <v>12.12</v>
          </cell>
          <cell r="J989">
            <v>96.960000000000008</v>
          </cell>
          <cell r="K989">
            <v>0</v>
          </cell>
          <cell r="L989">
            <v>0</v>
          </cell>
          <cell r="M989"/>
          <cell r="O989">
            <v>1.0900000000000001</v>
          </cell>
          <cell r="P989"/>
          <cell r="R989">
            <v>134.29999999999998</v>
          </cell>
          <cell r="S989">
            <v>8.1999999999999993</v>
          </cell>
          <cell r="U989">
            <v>0</v>
          </cell>
          <cell r="V989"/>
          <cell r="X989"/>
          <cell r="Y989">
            <v>0</v>
          </cell>
          <cell r="Z989">
            <v>0</v>
          </cell>
          <cell r="AB989"/>
        </row>
        <row r="990">
          <cell r="C990" t="str">
            <v>HMR - Dra. Mercês Pontes Cunha</v>
          </cell>
          <cell r="E990" t="str">
            <v>REBECCA MEDEIROS RAFAEL</v>
          </cell>
          <cell r="F990" t="str">
            <v>1 - Médico</v>
          </cell>
          <cell r="G990" t="str">
            <v>2251-25</v>
          </cell>
          <cell r="H990">
            <v>44713</v>
          </cell>
          <cell r="I990">
            <v>37.53</v>
          </cell>
          <cell r="J990">
            <v>300.19200000000001</v>
          </cell>
          <cell r="K990">
            <v>0</v>
          </cell>
          <cell r="L990">
            <v>0</v>
          </cell>
          <cell r="M990"/>
          <cell r="O990">
            <v>8.75</v>
          </cell>
          <cell r="P990"/>
          <cell r="R990">
            <v>0</v>
          </cell>
          <cell r="S990">
            <v>0</v>
          </cell>
          <cell r="U990">
            <v>0</v>
          </cell>
          <cell r="V990"/>
          <cell r="X990"/>
          <cell r="Y990">
            <v>0</v>
          </cell>
          <cell r="Z990">
            <v>0</v>
          </cell>
          <cell r="AB990"/>
        </row>
        <row r="991">
          <cell r="C991" t="str">
            <v>HMR - Dra. Mercês Pontes Cunha</v>
          </cell>
          <cell r="E991" t="str">
            <v>REGILANE MARIA BEZERRA DOS SANTOS</v>
          </cell>
          <cell r="F991" t="str">
            <v>3 - Administrativo</v>
          </cell>
          <cell r="G991" t="str">
            <v>4101-05</v>
          </cell>
          <cell r="H991">
            <v>44713</v>
          </cell>
          <cell r="I991">
            <v>23.43</v>
          </cell>
          <cell r="J991">
            <v>187.3896</v>
          </cell>
          <cell r="K991">
            <v>0</v>
          </cell>
          <cell r="L991">
            <v>0</v>
          </cell>
          <cell r="M991"/>
          <cell r="O991">
            <v>1.0900000000000001</v>
          </cell>
          <cell r="P991"/>
          <cell r="R991">
            <v>0</v>
          </cell>
          <cell r="S991">
            <v>0</v>
          </cell>
          <cell r="U991">
            <v>0</v>
          </cell>
          <cell r="V991"/>
          <cell r="X991"/>
          <cell r="Y991">
            <v>0</v>
          </cell>
          <cell r="Z991">
            <v>0</v>
          </cell>
          <cell r="AB991"/>
        </row>
        <row r="992">
          <cell r="C992" t="str">
            <v>HMR - Dra. Mercês Pontes Cunha</v>
          </cell>
          <cell r="E992" t="str">
            <v xml:space="preserve">REGINALDO ALVES DA SILVA </v>
          </cell>
          <cell r="F992" t="str">
            <v>3 - Administrativo</v>
          </cell>
          <cell r="G992" t="str">
            <v>4110-10</v>
          </cell>
          <cell r="H992">
            <v>44713</v>
          </cell>
          <cell r="I992">
            <v>20.61</v>
          </cell>
          <cell r="J992">
            <v>164.8768</v>
          </cell>
          <cell r="K992">
            <v>0</v>
          </cell>
          <cell r="L992">
            <v>0</v>
          </cell>
          <cell r="M992"/>
          <cell r="O992">
            <v>1.0900000000000001</v>
          </cell>
          <cell r="P992"/>
          <cell r="R992">
            <v>169.1</v>
          </cell>
          <cell r="S992">
            <v>93</v>
          </cell>
          <cell r="U992">
            <v>0</v>
          </cell>
          <cell r="V992"/>
          <cell r="X992"/>
          <cell r="Y992">
            <v>0</v>
          </cell>
          <cell r="Z992">
            <v>0</v>
          </cell>
          <cell r="AB992"/>
        </row>
        <row r="993">
          <cell r="C993" t="str">
            <v>HMR - Dra. Mercês Pontes Cunha</v>
          </cell>
          <cell r="E993" t="str">
            <v xml:space="preserve">REGINALDO JOSE DE OLIVEIRA </v>
          </cell>
          <cell r="F993" t="str">
            <v>3 - Administrativo</v>
          </cell>
          <cell r="G993" t="str">
            <v>5174-10</v>
          </cell>
          <cell r="H993">
            <v>44713</v>
          </cell>
          <cell r="I993">
            <v>15.76</v>
          </cell>
          <cell r="J993">
            <v>126.048</v>
          </cell>
          <cell r="K993">
            <v>0</v>
          </cell>
          <cell r="L993">
            <v>0</v>
          </cell>
          <cell r="M993"/>
          <cell r="O993">
            <v>1.0900000000000001</v>
          </cell>
          <cell r="P993"/>
          <cell r="R993">
            <v>85.1</v>
          </cell>
          <cell r="S993">
            <v>72.72</v>
          </cell>
          <cell r="U993">
            <v>0</v>
          </cell>
          <cell r="V993"/>
          <cell r="X993"/>
          <cell r="Y993">
            <v>0</v>
          </cell>
          <cell r="Z993">
            <v>0</v>
          </cell>
          <cell r="AB993"/>
        </row>
        <row r="994">
          <cell r="C994" t="str">
            <v>HMR - Dra. Mercês Pontes Cunha</v>
          </cell>
          <cell r="E994" t="str">
            <v>REJANE MARIA FRAGOSO GOMES DE ALMEIDA</v>
          </cell>
          <cell r="F994" t="str">
            <v>3 - Administrativo</v>
          </cell>
          <cell r="G994" t="str">
            <v>3542-10</v>
          </cell>
          <cell r="H994">
            <v>44713</v>
          </cell>
          <cell r="I994">
            <v>22.84</v>
          </cell>
          <cell r="J994">
            <v>182.68959999999998</v>
          </cell>
          <cell r="K994">
            <v>0</v>
          </cell>
          <cell r="L994">
            <v>810</v>
          </cell>
          <cell r="M994"/>
          <cell r="O994">
            <v>1.0900000000000001</v>
          </cell>
          <cell r="P994"/>
          <cell r="R994">
            <v>0</v>
          </cell>
          <cell r="S994">
            <v>0</v>
          </cell>
          <cell r="U994">
            <v>0</v>
          </cell>
          <cell r="V994"/>
          <cell r="X994"/>
          <cell r="Y994">
            <v>0</v>
          </cell>
          <cell r="Z994">
            <v>0</v>
          </cell>
          <cell r="AB994"/>
        </row>
        <row r="995">
          <cell r="C995" t="str">
            <v>HMR - Dra. Mercês Pontes Cunha</v>
          </cell>
          <cell r="E995" t="str">
            <v>REMILSON NUNES FERREIRA JUNIOR</v>
          </cell>
          <cell r="F995" t="str">
            <v>1 - Médico</v>
          </cell>
          <cell r="G995" t="str">
            <v>2251-25</v>
          </cell>
          <cell r="H995">
            <v>44713</v>
          </cell>
          <cell r="I995">
            <v>68.8</v>
          </cell>
          <cell r="J995">
            <v>550.35199999999998</v>
          </cell>
          <cell r="K995">
            <v>0</v>
          </cell>
          <cell r="L995">
            <v>0</v>
          </cell>
          <cell r="M995"/>
          <cell r="O995">
            <v>8.75</v>
          </cell>
          <cell r="P995"/>
          <cell r="R995">
            <v>0</v>
          </cell>
          <cell r="S995">
            <v>0</v>
          </cell>
          <cell r="U995">
            <v>0</v>
          </cell>
          <cell r="V995"/>
          <cell r="X995"/>
          <cell r="Y995">
            <v>0</v>
          </cell>
          <cell r="Z995">
            <v>0</v>
          </cell>
          <cell r="AB995"/>
        </row>
        <row r="996">
          <cell r="C996" t="str">
            <v>HMR - Dra. Mercês Pontes Cunha</v>
          </cell>
          <cell r="E996" t="str">
            <v>RENATA CARNEIRO DA SILVA</v>
          </cell>
          <cell r="F996" t="str">
            <v>2 - Outros Profissionais da Saúde</v>
          </cell>
          <cell r="G996" t="str">
            <v>2235-05</v>
          </cell>
          <cell r="H996">
            <v>44713</v>
          </cell>
          <cell r="I996">
            <v>51.67</v>
          </cell>
          <cell r="J996">
            <v>514.78399999999999</v>
          </cell>
          <cell r="K996">
            <v>0</v>
          </cell>
          <cell r="L996">
            <v>0</v>
          </cell>
          <cell r="M996"/>
          <cell r="O996">
            <v>2.19</v>
          </cell>
          <cell r="P996"/>
          <cell r="R996">
            <v>0</v>
          </cell>
          <cell r="S996">
            <v>0</v>
          </cell>
          <cell r="U996">
            <v>0</v>
          </cell>
          <cell r="V996"/>
          <cell r="X996"/>
          <cell r="Y996">
            <v>0</v>
          </cell>
          <cell r="Z996">
            <v>0</v>
          </cell>
          <cell r="AB996"/>
        </row>
        <row r="997">
          <cell r="C997" t="str">
            <v>HMR - Dra. Mercês Pontes Cunha</v>
          </cell>
          <cell r="E997" t="str">
            <v>RENATA LIMA DOS SANTOS</v>
          </cell>
          <cell r="F997" t="str">
            <v>3 - Administrativo</v>
          </cell>
          <cell r="G997" t="str">
            <v>5143-20</v>
          </cell>
          <cell r="H997">
            <v>44713</v>
          </cell>
          <cell r="I997">
            <v>16.809999999999999</v>
          </cell>
          <cell r="J997">
            <v>134.51439999999999</v>
          </cell>
          <cell r="K997">
            <v>0</v>
          </cell>
          <cell r="L997">
            <v>0</v>
          </cell>
          <cell r="M997"/>
          <cell r="O997">
            <v>1.0900000000000001</v>
          </cell>
          <cell r="P997"/>
          <cell r="R997">
            <v>272.5</v>
          </cell>
          <cell r="S997">
            <v>19.399999999999999</v>
          </cell>
          <cell r="U997">
            <v>0</v>
          </cell>
          <cell r="V997"/>
          <cell r="X997"/>
          <cell r="Y997">
            <v>0</v>
          </cell>
          <cell r="Z997">
            <v>0</v>
          </cell>
          <cell r="AB997"/>
        </row>
        <row r="998">
          <cell r="C998" t="str">
            <v>HMR - Dra. Mercês Pontes Cunha</v>
          </cell>
          <cell r="E998" t="str">
            <v>RENATA SIVINI DE FARIAS TENORIO</v>
          </cell>
          <cell r="F998" t="str">
            <v>1 - Médico</v>
          </cell>
          <cell r="G998" t="str">
            <v>2251-25</v>
          </cell>
          <cell r="H998">
            <v>44713</v>
          </cell>
          <cell r="I998">
            <v>154.74</v>
          </cell>
          <cell r="J998">
            <v>1237.992</v>
          </cell>
          <cell r="K998">
            <v>0</v>
          </cell>
          <cell r="L998">
            <v>0</v>
          </cell>
          <cell r="M998"/>
          <cell r="O998">
            <v>0</v>
          </cell>
          <cell r="P998"/>
          <cell r="R998">
            <v>0</v>
          </cell>
          <cell r="S998">
            <v>0</v>
          </cell>
          <cell r="U998">
            <v>0</v>
          </cell>
          <cell r="V998"/>
          <cell r="X998"/>
          <cell r="Y998">
            <v>0</v>
          </cell>
          <cell r="Z998">
            <v>0</v>
          </cell>
          <cell r="AB998"/>
        </row>
        <row r="999">
          <cell r="C999" t="str">
            <v>HMR - Dra. Mercês Pontes Cunha</v>
          </cell>
          <cell r="E999" t="str">
            <v>RENATA SIVINI DE FARIAS TENORIO</v>
          </cell>
          <cell r="F999" t="str">
            <v>1 - Médico</v>
          </cell>
          <cell r="G999" t="str">
            <v>2251-25</v>
          </cell>
          <cell r="H999">
            <v>44713</v>
          </cell>
          <cell r="I999">
            <v>65.319999999999993</v>
          </cell>
          <cell r="J999">
            <v>522.6</v>
          </cell>
          <cell r="K999">
            <v>0</v>
          </cell>
          <cell r="L999">
            <v>0</v>
          </cell>
          <cell r="M999"/>
          <cell r="O999">
            <v>8.75</v>
          </cell>
          <cell r="P999"/>
          <cell r="R999">
            <v>0</v>
          </cell>
          <cell r="S999">
            <v>0</v>
          </cell>
          <cell r="U999">
            <v>0</v>
          </cell>
          <cell r="V999"/>
          <cell r="X999"/>
          <cell r="Y999">
            <v>0</v>
          </cell>
          <cell r="Z999">
            <v>0</v>
          </cell>
          <cell r="AB999"/>
        </row>
        <row r="1000">
          <cell r="C1000" t="str">
            <v>HMR - Dra. Mercês Pontes Cunha</v>
          </cell>
          <cell r="E1000" t="str">
            <v>RENATO SILVA DE SANTANA</v>
          </cell>
          <cell r="F1000" t="str">
            <v>3 - Administrativo</v>
          </cell>
          <cell r="G1000" t="str">
            <v>5143-20</v>
          </cell>
          <cell r="H1000">
            <v>44713</v>
          </cell>
          <cell r="I1000">
            <v>19.07</v>
          </cell>
          <cell r="J1000">
            <v>152.52959999999999</v>
          </cell>
          <cell r="K1000">
            <v>0</v>
          </cell>
          <cell r="L1000">
            <v>0</v>
          </cell>
          <cell r="M1000"/>
          <cell r="O1000">
            <v>1.0900000000000001</v>
          </cell>
          <cell r="P1000"/>
          <cell r="R1000">
            <v>85.1</v>
          </cell>
          <cell r="S1000">
            <v>65.599999999999994</v>
          </cell>
          <cell r="U1000">
            <v>0</v>
          </cell>
          <cell r="V1000"/>
          <cell r="X1000"/>
          <cell r="Y1000">
            <v>0</v>
          </cell>
          <cell r="Z1000">
            <v>0</v>
          </cell>
          <cell r="AB1000"/>
        </row>
        <row r="1001">
          <cell r="C1001" t="str">
            <v>HMR - Dra. Mercês Pontes Cunha</v>
          </cell>
          <cell r="E1001" t="str">
            <v>RENATO SOUZA DE FREITAS</v>
          </cell>
          <cell r="F1001" t="str">
            <v>3 - Administrativo</v>
          </cell>
          <cell r="G1001" t="str">
            <v>3141-15</v>
          </cell>
          <cell r="H1001">
            <v>44713</v>
          </cell>
          <cell r="I1001">
            <v>16.38</v>
          </cell>
          <cell r="J1001">
            <v>130.99600000000001</v>
          </cell>
          <cell r="K1001">
            <v>0</v>
          </cell>
          <cell r="L1001">
            <v>0</v>
          </cell>
          <cell r="M1001"/>
          <cell r="O1001">
            <v>1.0900000000000001</v>
          </cell>
          <cell r="P1001"/>
          <cell r="R1001">
            <v>134.29999999999998</v>
          </cell>
          <cell r="S1001">
            <v>83.7</v>
          </cell>
          <cell r="U1001">
            <v>0</v>
          </cell>
          <cell r="V1001"/>
          <cell r="X1001"/>
          <cell r="Y1001">
            <v>0</v>
          </cell>
          <cell r="Z1001">
            <v>0</v>
          </cell>
          <cell r="AB1001"/>
        </row>
        <row r="1002">
          <cell r="C1002" t="str">
            <v>HMR - Dra. Mercês Pontes Cunha</v>
          </cell>
          <cell r="E1002" t="str">
            <v>RENY KELLY ALVES DE VASCONCELOS</v>
          </cell>
          <cell r="F1002" t="str">
            <v>2 - Outros Profissionais da Saúde</v>
          </cell>
          <cell r="G1002" t="str">
            <v>3222-05</v>
          </cell>
          <cell r="H1002">
            <v>44713</v>
          </cell>
          <cell r="I1002">
            <v>16.05</v>
          </cell>
          <cell r="J1002">
            <v>128.33600000000001</v>
          </cell>
          <cell r="K1002">
            <v>0</v>
          </cell>
          <cell r="L1002">
            <v>0</v>
          </cell>
          <cell r="M1002"/>
          <cell r="O1002">
            <v>1.0900000000000001</v>
          </cell>
          <cell r="P1002"/>
          <cell r="R1002">
            <v>0</v>
          </cell>
          <cell r="S1002">
            <v>0</v>
          </cell>
          <cell r="U1002">
            <v>0</v>
          </cell>
          <cell r="V1002"/>
          <cell r="X1002"/>
          <cell r="Y1002">
            <v>0</v>
          </cell>
          <cell r="Z1002">
            <v>0</v>
          </cell>
          <cell r="AB1002"/>
        </row>
        <row r="1003">
          <cell r="C1003" t="str">
            <v>HMR - Dra. Mercês Pontes Cunha</v>
          </cell>
          <cell r="E1003" t="str">
            <v>RHANILLE CRISTINE DE ALMEIDA SACRAMENTO</v>
          </cell>
          <cell r="F1003" t="str">
            <v>2 - Outros Profissionais da Saúde</v>
          </cell>
          <cell r="G1003" t="str">
            <v>5211-30</v>
          </cell>
          <cell r="H1003">
            <v>44713</v>
          </cell>
          <cell r="I1003">
            <v>12.12</v>
          </cell>
          <cell r="J1003">
            <v>96.960000000000008</v>
          </cell>
          <cell r="K1003">
            <v>0</v>
          </cell>
          <cell r="L1003">
            <v>0</v>
          </cell>
          <cell r="M1003"/>
          <cell r="O1003">
            <v>1.0900000000000001</v>
          </cell>
          <cell r="P1003"/>
          <cell r="R1003">
            <v>126.1</v>
          </cell>
          <cell r="S1003">
            <v>72.72</v>
          </cell>
          <cell r="U1003">
            <v>0</v>
          </cell>
          <cell r="V1003"/>
          <cell r="X1003"/>
          <cell r="Y1003">
            <v>0</v>
          </cell>
          <cell r="Z1003">
            <v>0</v>
          </cell>
          <cell r="AB1003"/>
        </row>
        <row r="1004">
          <cell r="C1004" t="str">
            <v>HMR - Dra. Mercês Pontes Cunha</v>
          </cell>
          <cell r="E1004" t="str">
            <v>RICARDO BARROS GURGEL</v>
          </cell>
          <cell r="F1004" t="str">
            <v>1 - Médico</v>
          </cell>
          <cell r="G1004" t="str">
            <v>2251-24</v>
          </cell>
          <cell r="H1004">
            <v>44713</v>
          </cell>
          <cell r="I1004">
            <v>40.869999999999997</v>
          </cell>
          <cell r="J1004">
            <v>327.0224</v>
          </cell>
          <cell r="K1004">
            <v>0</v>
          </cell>
          <cell r="L1004">
            <v>0</v>
          </cell>
          <cell r="M1004"/>
          <cell r="O1004">
            <v>8.75</v>
          </cell>
          <cell r="P1004"/>
          <cell r="R1004">
            <v>0</v>
          </cell>
          <cell r="S1004">
            <v>0</v>
          </cell>
          <cell r="U1004">
            <v>0</v>
          </cell>
          <cell r="V1004"/>
          <cell r="X1004"/>
          <cell r="Y1004">
            <v>0</v>
          </cell>
          <cell r="Z1004">
            <v>0</v>
          </cell>
          <cell r="AB1004"/>
        </row>
        <row r="1005">
          <cell r="C1005" t="str">
            <v>HMR - Dra. Mercês Pontes Cunha</v>
          </cell>
          <cell r="E1005" t="str">
            <v>RICARDO DA SILVA DUARTE</v>
          </cell>
          <cell r="F1005" t="str">
            <v>2 - Outros Profissionais da Saúde</v>
          </cell>
          <cell r="G1005" t="str">
            <v>2237-10</v>
          </cell>
          <cell r="H1005">
            <v>44713</v>
          </cell>
          <cell r="I1005">
            <v>27.85</v>
          </cell>
          <cell r="J1005">
            <v>222.81040000000002</v>
          </cell>
          <cell r="K1005">
            <v>0</v>
          </cell>
          <cell r="L1005">
            <v>0</v>
          </cell>
          <cell r="M1005"/>
          <cell r="O1005">
            <v>1.0900000000000001</v>
          </cell>
          <cell r="P1005"/>
          <cell r="R1005">
            <v>0</v>
          </cell>
          <cell r="S1005">
            <v>0</v>
          </cell>
          <cell r="U1005">
            <v>0</v>
          </cell>
          <cell r="V1005"/>
          <cell r="X1005"/>
          <cell r="Y1005">
            <v>0</v>
          </cell>
          <cell r="Z1005">
            <v>0</v>
          </cell>
          <cell r="AB1005"/>
        </row>
        <row r="1006">
          <cell r="C1006" t="str">
            <v>HMR - Dra. Mercês Pontes Cunha</v>
          </cell>
          <cell r="E1006" t="str">
            <v>RICARDO DE MORAIS TOMPSON CHATEAUBRIAND DO NASCIMENTO</v>
          </cell>
          <cell r="F1006" t="str">
            <v>3 - Administrativo</v>
          </cell>
          <cell r="G1006" t="str">
            <v>2523-05</v>
          </cell>
          <cell r="H1006">
            <v>44713</v>
          </cell>
          <cell r="I1006">
            <v>70.5</v>
          </cell>
          <cell r="J1006">
            <v>563.96480000000008</v>
          </cell>
          <cell r="K1006">
            <v>0</v>
          </cell>
          <cell r="L1006">
            <v>0</v>
          </cell>
          <cell r="M1006"/>
          <cell r="O1006">
            <v>1.0900000000000001</v>
          </cell>
          <cell r="P1006"/>
          <cell r="R1006">
            <v>0</v>
          </cell>
          <cell r="S1006">
            <v>0</v>
          </cell>
          <cell r="U1006">
            <v>0</v>
          </cell>
          <cell r="V1006"/>
          <cell r="X1006"/>
          <cell r="Y1006">
            <v>0</v>
          </cell>
          <cell r="Z1006">
            <v>0</v>
          </cell>
          <cell r="AB1006"/>
        </row>
        <row r="1007">
          <cell r="C1007" t="str">
            <v>HMR - Dra. Mercês Pontes Cunha</v>
          </cell>
          <cell r="E1007" t="str">
            <v>RICARDO DUARTE PIMENTEL</v>
          </cell>
          <cell r="F1007" t="str">
            <v>1 - Médico</v>
          </cell>
          <cell r="G1007" t="str">
            <v>2251-51</v>
          </cell>
          <cell r="H1007">
            <v>44713</v>
          </cell>
          <cell r="I1007">
            <v>76.180000000000007</v>
          </cell>
          <cell r="J1007">
            <v>609.39199999999994</v>
          </cell>
          <cell r="K1007">
            <v>0</v>
          </cell>
          <cell r="L1007">
            <v>0</v>
          </cell>
          <cell r="M1007"/>
          <cell r="O1007">
            <v>8.75</v>
          </cell>
          <cell r="P1007"/>
          <cell r="R1007">
            <v>0</v>
          </cell>
          <cell r="S1007">
            <v>0</v>
          </cell>
          <cell r="U1007">
            <v>0</v>
          </cell>
          <cell r="V1007"/>
          <cell r="X1007"/>
          <cell r="Y1007">
            <v>0</v>
          </cell>
          <cell r="Z1007">
            <v>0</v>
          </cell>
          <cell r="AB1007"/>
        </row>
        <row r="1008">
          <cell r="C1008" t="str">
            <v>HMR - Dra. Mercês Pontes Cunha</v>
          </cell>
          <cell r="E1008" t="str">
            <v>RICARDO FIGUEIREDO DA SILVA</v>
          </cell>
          <cell r="F1008" t="str">
            <v>3 - Administrativo</v>
          </cell>
          <cell r="G1008" t="str">
            <v>5143-20</v>
          </cell>
          <cell r="H1008">
            <v>44713</v>
          </cell>
          <cell r="I1008">
            <v>19.399999999999999</v>
          </cell>
          <cell r="J1008">
            <v>155.136</v>
          </cell>
          <cell r="K1008">
            <v>0</v>
          </cell>
          <cell r="L1008">
            <v>0</v>
          </cell>
          <cell r="M1008"/>
          <cell r="O1008">
            <v>1.0900000000000001</v>
          </cell>
          <cell r="P1008"/>
          <cell r="R1008">
            <v>0</v>
          </cell>
          <cell r="S1008">
            <v>0</v>
          </cell>
          <cell r="U1008">
            <v>0</v>
          </cell>
          <cell r="V1008"/>
          <cell r="X1008"/>
          <cell r="Y1008">
            <v>0</v>
          </cell>
          <cell r="Z1008">
            <v>0</v>
          </cell>
          <cell r="AB1008"/>
        </row>
        <row r="1009">
          <cell r="C1009" t="str">
            <v>HMR - Dra. Mercês Pontes Cunha</v>
          </cell>
          <cell r="E1009" t="str">
            <v>RINALDO JOSE DA SILVA</v>
          </cell>
          <cell r="F1009" t="str">
            <v>3 - Administrativo</v>
          </cell>
          <cell r="G1009" t="str">
            <v>5173-10</v>
          </cell>
          <cell r="H1009">
            <v>44713</v>
          </cell>
          <cell r="I1009">
            <v>26.49</v>
          </cell>
          <cell r="J1009">
            <v>211.86080000000001</v>
          </cell>
          <cell r="K1009">
            <v>0</v>
          </cell>
          <cell r="L1009">
            <v>0</v>
          </cell>
          <cell r="M1009"/>
          <cell r="O1009">
            <v>1.0900000000000001</v>
          </cell>
          <cell r="P1009"/>
          <cell r="R1009">
            <v>0</v>
          </cell>
          <cell r="S1009">
            <v>0</v>
          </cell>
          <cell r="U1009">
            <v>0</v>
          </cell>
          <cell r="V1009"/>
          <cell r="X1009"/>
          <cell r="Y1009">
            <v>0</v>
          </cell>
          <cell r="Z1009">
            <v>0</v>
          </cell>
          <cell r="AB1009"/>
        </row>
        <row r="1010">
          <cell r="C1010" t="str">
            <v>HMR - Dra. Mercês Pontes Cunha</v>
          </cell>
          <cell r="E1010" t="str">
            <v>RINALDO JOSE DA SILVA JUNIOR</v>
          </cell>
          <cell r="F1010" t="str">
            <v>3 - Administrativo</v>
          </cell>
          <cell r="G1010" t="str">
            <v>5174-10</v>
          </cell>
          <cell r="H1010">
            <v>44713</v>
          </cell>
          <cell r="I1010">
            <v>16.37</v>
          </cell>
          <cell r="J1010">
            <v>130.89600000000002</v>
          </cell>
          <cell r="K1010">
            <v>0</v>
          </cell>
          <cell r="L1010">
            <v>0</v>
          </cell>
          <cell r="M1010"/>
          <cell r="O1010">
            <v>1.0900000000000001</v>
          </cell>
          <cell r="P1010"/>
          <cell r="R1010">
            <v>0</v>
          </cell>
          <cell r="S1010">
            <v>0</v>
          </cell>
          <cell r="U1010">
            <v>0</v>
          </cell>
          <cell r="V1010"/>
          <cell r="X1010"/>
          <cell r="Y1010">
            <v>0</v>
          </cell>
          <cell r="Z1010">
            <v>0</v>
          </cell>
          <cell r="AB1010"/>
        </row>
        <row r="1011">
          <cell r="C1011" t="str">
            <v>HMR - Dra. Mercês Pontes Cunha</v>
          </cell>
          <cell r="E1011" t="str">
            <v>RISIA FERREIRA DE LIMA</v>
          </cell>
          <cell r="F1011" t="str">
            <v>2 - Outros Profissionais da Saúde</v>
          </cell>
          <cell r="G1011" t="str">
            <v>3222-05</v>
          </cell>
          <cell r="H1011">
            <v>44713</v>
          </cell>
          <cell r="I1011">
            <v>16.100000000000001</v>
          </cell>
          <cell r="J1011">
            <v>128.78639999999999</v>
          </cell>
          <cell r="K1011">
            <v>0</v>
          </cell>
          <cell r="L1011">
            <v>0</v>
          </cell>
          <cell r="M1011"/>
          <cell r="O1011">
            <v>1.0900000000000001</v>
          </cell>
          <cell r="P1011"/>
          <cell r="R1011">
            <v>93.299999999999983</v>
          </cell>
          <cell r="S1011">
            <v>72.72</v>
          </cell>
          <cell r="U1011">
            <v>0</v>
          </cell>
          <cell r="V1011"/>
          <cell r="X1011"/>
          <cell r="Y1011">
            <v>0</v>
          </cell>
          <cell r="Z1011">
            <v>0</v>
          </cell>
          <cell r="AB1011"/>
        </row>
        <row r="1012">
          <cell r="C1012" t="str">
            <v>HMR - Dra. Mercês Pontes Cunha</v>
          </cell>
          <cell r="E1012" t="str">
            <v>RISONEIDE FRANCISCA DA SILVA SOARES</v>
          </cell>
          <cell r="F1012" t="str">
            <v>2 - Outros Profissionais da Saúde</v>
          </cell>
          <cell r="G1012" t="str">
            <v>3222-05</v>
          </cell>
          <cell r="H1012">
            <v>44713</v>
          </cell>
          <cell r="I1012">
            <v>17.05</v>
          </cell>
          <cell r="J1012">
            <v>136.36879999999999</v>
          </cell>
          <cell r="K1012">
            <v>0</v>
          </cell>
          <cell r="L1012">
            <v>0</v>
          </cell>
          <cell r="M1012"/>
          <cell r="O1012">
            <v>1.0900000000000001</v>
          </cell>
          <cell r="P1012"/>
          <cell r="R1012">
            <v>208.1</v>
          </cell>
          <cell r="S1012">
            <v>72.72</v>
          </cell>
          <cell r="U1012">
            <v>0</v>
          </cell>
          <cell r="V1012"/>
          <cell r="X1012"/>
          <cell r="Y1012">
            <v>0</v>
          </cell>
          <cell r="Z1012">
            <v>0</v>
          </cell>
          <cell r="AB1012"/>
        </row>
        <row r="1013">
          <cell r="C1013" t="str">
            <v>HMR - Dra. Mercês Pontes Cunha</v>
          </cell>
          <cell r="E1013" t="str">
            <v>RIVALDO VENCESLAU DA CUNHA JUNIOR</v>
          </cell>
          <cell r="F1013" t="str">
            <v>3 - Administrativo</v>
          </cell>
          <cell r="G1013" t="str">
            <v>3911-35</v>
          </cell>
          <cell r="H1013">
            <v>44713</v>
          </cell>
          <cell r="I1013">
            <v>26.3</v>
          </cell>
          <cell r="J1013">
            <v>210.3296</v>
          </cell>
          <cell r="K1013">
            <v>0</v>
          </cell>
          <cell r="L1013">
            <v>210</v>
          </cell>
          <cell r="M1013"/>
          <cell r="O1013">
            <v>1.0900000000000001</v>
          </cell>
          <cell r="P1013"/>
          <cell r="R1013">
            <v>306.5</v>
          </cell>
          <cell r="S1013">
            <v>150.24</v>
          </cell>
          <cell r="U1013">
            <v>0</v>
          </cell>
          <cell r="V1013"/>
          <cell r="X1013"/>
          <cell r="Y1013">
            <v>0</v>
          </cell>
          <cell r="Z1013">
            <v>0</v>
          </cell>
          <cell r="AB1013"/>
        </row>
        <row r="1014">
          <cell r="C1014" t="str">
            <v>HMR - Dra. Mercês Pontes Cunha</v>
          </cell>
          <cell r="E1014" t="str">
            <v>ROBERTA CLARK GOMES</v>
          </cell>
          <cell r="F1014" t="str">
            <v>1 - Médico</v>
          </cell>
          <cell r="G1014" t="str">
            <v>2251-24</v>
          </cell>
          <cell r="H1014">
            <v>44713</v>
          </cell>
          <cell r="I1014">
            <v>60.93</v>
          </cell>
          <cell r="J1014">
            <v>487.392</v>
          </cell>
          <cell r="K1014">
            <v>0</v>
          </cell>
          <cell r="L1014">
            <v>0</v>
          </cell>
          <cell r="M1014"/>
          <cell r="O1014">
            <v>8.75</v>
          </cell>
          <cell r="P1014"/>
          <cell r="R1014">
            <v>0</v>
          </cell>
          <cell r="S1014">
            <v>0</v>
          </cell>
          <cell r="U1014">
            <v>0</v>
          </cell>
          <cell r="V1014"/>
          <cell r="X1014"/>
          <cell r="Y1014">
            <v>0</v>
          </cell>
          <cell r="Z1014">
            <v>0</v>
          </cell>
          <cell r="AB1014"/>
        </row>
        <row r="1015">
          <cell r="C1015" t="str">
            <v>HMR - Dra. Mercês Pontes Cunha</v>
          </cell>
          <cell r="E1015" t="str">
            <v>ROBERTA FREIRE DE FRANCA</v>
          </cell>
          <cell r="F1015" t="str">
            <v>3 - Administrativo</v>
          </cell>
          <cell r="G1015" t="str">
            <v>3516-05</v>
          </cell>
          <cell r="H1015">
            <v>44713</v>
          </cell>
          <cell r="I1015">
            <v>28.66</v>
          </cell>
          <cell r="J1015">
            <v>229.21599999999998</v>
          </cell>
          <cell r="K1015">
            <v>0</v>
          </cell>
          <cell r="L1015">
            <v>0</v>
          </cell>
          <cell r="M1015"/>
          <cell r="O1015">
            <v>1.0900000000000001</v>
          </cell>
          <cell r="P1015"/>
          <cell r="R1015">
            <v>0</v>
          </cell>
          <cell r="S1015">
            <v>0</v>
          </cell>
          <cell r="U1015">
            <v>0</v>
          </cell>
          <cell r="V1015"/>
          <cell r="X1015"/>
          <cell r="Y1015">
            <v>0</v>
          </cell>
          <cell r="Z1015">
            <v>0</v>
          </cell>
          <cell r="AB1015"/>
        </row>
        <row r="1016">
          <cell r="C1016" t="str">
            <v>HMR - Dra. Mercês Pontes Cunha</v>
          </cell>
          <cell r="E1016" t="str">
            <v>ROBERTA JULIANE MOTA DE OLIVEIRA MACHADO</v>
          </cell>
          <cell r="F1016" t="str">
            <v>4 - Assistência Odontológica</v>
          </cell>
          <cell r="G1016" t="str">
            <v>2232-08</v>
          </cell>
          <cell r="H1016">
            <v>44713</v>
          </cell>
          <cell r="I1016">
            <v>44.82</v>
          </cell>
          <cell r="J1016">
            <v>358.59199999999998</v>
          </cell>
          <cell r="K1016">
            <v>0</v>
          </cell>
          <cell r="L1016">
            <v>0</v>
          </cell>
          <cell r="M1016"/>
          <cell r="O1016">
            <v>1.0900000000000001</v>
          </cell>
          <cell r="P1016"/>
          <cell r="R1016">
            <v>0</v>
          </cell>
          <cell r="S1016">
            <v>0</v>
          </cell>
          <cell r="U1016">
            <v>0</v>
          </cell>
          <cell r="V1016"/>
          <cell r="X1016"/>
          <cell r="Y1016">
            <v>0</v>
          </cell>
          <cell r="Z1016">
            <v>0</v>
          </cell>
          <cell r="AB1016"/>
        </row>
        <row r="1017">
          <cell r="C1017" t="str">
            <v>HMR - Dra. Mercês Pontes Cunha</v>
          </cell>
          <cell r="E1017" t="str">
            <v>ROBERTA RAISSA DE MELO MATOS DIAS</v>
          </cell>
          <cell r="F1017" t="str">
            <v>2 - Outros Profissionais da Saúde</v>
          </cell>
          <cell r="G1017" t="str">
            <v>2236-05</v>
          </cell>
          <cell r="H1017">
            <v>44713</v>
          </cell>
          <cell r="I1017">
            <v>26.07</v>
          </cell>
          <cell r="J1017">
            <v>270.64080000000001</v>
          </cell>
          <cell r="K1017">
            <v>0</v>
          </cell>
          <cell r="L1017">
            <v>0</v>
          </cell>
          <cell r="M1017"/>
          <cell r="O1017">
            <v>1.0900000000000001</v>
          </cell>
          <cell r="P1017"/>
          <cell r="R1017">
            <v>0</v>
          </cell>
          <cell r="S1017">
            <v>0</v>
          </cell>
          <cell r="U1017">
            <v>0</v>
          </cell>
          <cell r="V1017"/>
          <cell r="X1017"/>
          <cell r="Y1017">
            <v>0</v>
          </cell>
          <cell r="Z1017">
            <v>0</v>
          </cell>
          <cell r="AB1017"/>
        </row>
        <row r="1018">
          <cell r="C1018" t="str">
            <v>HMR - Dra. Mercês Pontes Cunha</v>
          </cell>
          <cell r="E1018" t="str">
            <v>ROBSON ALVES DA SILVA MONTEIRO</v>
          </cell>
          <cell r="F1018" t="str">
            <v>2 - Outros Profissionais da Saúde</v>
          </cell>
          <cell r="G1018" t="str">
            <v>3222-05</v>
          </cell>
          <cell r="H1018">
            <v>44713</v>
          </cell>
          <cell r="I1018">
            <v>16.489999999999998</v>
          </cell>
          <cell r="J1018">
            <v>131.98240000000001</v>
          </cell>
          <cell r="K1018">
            <v>0</v>
          </cell>
          <cell r="L1018">
            <v>0</v>
          </cell>
          <cell r="M1018"/>
          <cell r="O1018">
            <v>1.0900000000000001</v>
          </cell>
          <cell r="P1018"/>
          <cell r="R1018">
            <v>93.299999999999983</v>
          </cell>
          <cell r="S1018">
            <v>8.1999999999999993</v>
          </cell>
          <cell r="U1018">
            <v>0</v>
          </cell>
          <cell r="V1018"/>
          <cell r="X1018"/>
          <cell r="Y1018">
            <v>0</v>
          </cell>
          <cell r="Z1018">
            <v>0</v>
          </cell>
          <cell r="AB1018"/>
        </row>
        <row r="1019">
          <cell r="C1019" t="str">
            <v>HMR - Dra. Mercês Pontes Cunha</v>
          </cell>
          <cell r="E1019" t="str">
            <v>RODRIGO DE LIMA E SILVA</v>
          </cell>
          <cell r="F1019" t="str">
            <v>2 - Outros Profissionais da Saúde</v>
          </cell>
          <cell r="G1019" t="str">
            <v>2235-05</v>
          </cell>
          <cell r="H1019">
            <v>44713</v>
          </cell>
          <cell r="I1019">
            <v>34.729999999999997</v>
          </cell>
          <cell r="J1019">
            <v>379.33120000000002</v>
          </cell>
          <cell r="K1019">
            <v>0</v>
          </cell>
          <cell r="L1019">
            <v>0</v>
          </cell>
          <cell r="M1019"/>
          <cell r="O1019">
            <v>2.19</v>
          </cell>
          <cell r="P1019"/>
          <cell r="R1019">
            <v>0</v>
          </cell>
          <cell r="S1019">
            <v>0</v>
          </cell>
          <cell r="U1019">
            <v>0</v>
          </cell>
          <cell r="V1019"/>
          <cell r="X1019"/>
          <cell r="Y1019">
            <v>0</v>
          </cell>
          <cell r="Z1019">
            <v>0</v>
          </cell>
          <cell r="AB1019"/>
        </row>
        <row r="1020">
          <cell r="C1020" t="str">
            <v>HMR - Dra. Mercês Pontes Cunha</v>
          </cell>
          <cell r="E1020" t="str">
            <v>RODRIGO LACERDA BOTELHO</v>
          </cell>
          <cell r="F1020" t="str">
            <v>3 - Administrativo</v>
          </cell>
          <cell r="G1020" t="str">
            <v>2124-20</v>
          </cell>
          <cell r="H1020">
            <v>44713</v>
          </cell>
          <cell r="I1020">
            <v>31.92</v>
          </cell>
          <cell r="J1020">
            <v>255.4128</v>
          </cell>
          <cell r="K1020">
            <v>0</v>
          </cell>
          <cell r="L1020">
            <v>0</v>
          </cell>
          <cell r="M1020"/>
          <cell r="O1020">
            <v>1.0900000000000001</v>
          </cell>
          <cell r="P1020"/>
          <cell r="R1020">
            <v>0</v>
          </cell>
          <cell r="S1020">
            <v>0</v>
          </cell>
          <cell r="U1020">
            <v>0</v>
          </cell>
          <cell r="V1020"/>
          <cell r="X1020"/>
          <cell r="Y1020">
            <v>0</v>
          </cell>
          <cell r="Z1020">
            <v>0</v>
          </cell>
          <cell r="AB1020"/>
        </row>
        <row r="1021">
          <cell r="C1021" t="str">
            <v>HMR - Dra. Mercês Pontes Cunha</v>
          </cell>
          <cell r="E1021" t="str">
            <v>ROGERIO CRISPIM DA SILVA</v>
          </cell>
          <cell r="F1021" t="str">
            <v>3 - Administrativo</v>
          </cell>
          <cell r="G1021" t="str">
            <v>5173-10</v>
          </cell>
          <cell r="H1021">
            <v>44713</v>
          </cell>
          <cell r="I1021">
            <v>18.25</v>
          </cell>
          <cell r="J1021">
            <v>145.9248</v>
          </cell>
          <cell r="K1021">
            <v>0</v>
          </cell>
          <cell r="L1021">
            <v>0</v>
          </cell>
          <cell r="M1021"/>
          <cell r="O1021">
            <v>1.0900000000000001</v>
          </cell>
          <cell r="P1021"/>
          <cell r="R1021">
            <v>0</v>
          </cell>
          <cell r="S1021">
            <v>0</v>
          </cell>
          <cell r="U1021">
            <v>0</v>
          </cell>
          <cell r="V1021"/>
          <cell r="X1021"/>
          <cell r="Y1021">
            <v>0</v>
          </cell>
          <cell r="Z1021">
            <v>0</v>
          </cell>
          <cell r="AB1021"/>
        </row>
        <row r="1022">
          <cell r="C1022" t="str">
            <v>HMR - Dra. Mercês Pontes Cunha</v>
          </cell>
          <cell r="E1022" t="str">
            <v>ROGERIO DA SILVA SOARES</v>
          </cell>
          <cell r="F1022" t="str">
            <v>2 - Outros Profissionais da Saúde</v>
          </cell>
          <cell r="G1022" t="str">
            <v>2235-05</v>
          </cell>
          <cell r="H1022">
            <v>44713</v>
          </cell>
          <cell r="I1022">
            <v>62.16</v>
          </cell>
          <cell r="J1022">
            <v>598.64159999999993</v>
          </cell>
          <cell r="K1022">
            <v>0</v>
          </cell>
          <cell r="L1022">
            <v>0</v>
          </cell>
          <cell r="M1022"/>
          <cell r="O1022">
            <v>2.19</v>
          </cell>
          <cell r="P1022"/>
          <cell r="R1022">
            <v>0</v>
          </cell>
          <cell r="S1022">
            <v>0</v>
          </cell>
          <cell r="U1022">
            <v>0</v>
          </cell>
          <cell r="V1022"/>
          <cell r="X1022"/>
          <cell r="Y1022">
            <v>0</v>
          </cell>
          <cell r="Z1022">
            <v>0</v>
          </cell>
          <cell r="AB1022"/>
        </row>
        <row r="1023">
          <cell r="C1023" t="str">
            <v>HMR - Dra. Mercês Pontes Cunha</v>
          </cell>
          <cell r="E1023" t="str">
            <v>ROGERIO MANOEL ANASTACIO</v>
          </cell>
          <cell r="F1023" t="str">
            <v>3 - Administrativo</v>
          </cell>
          <cell r="G1023" t="str">
            <v>4102-20</v>
          </cell>
          <cell r="H1023">
            <v>44713</v>
          </cell>
          <cell r="I1023">
            <v>43.8</v>
          </cell>
          <cell r="J1023">
            <v>350.38160000000005</v>
          </cell>
          <cell r="K1023">
            <v>0</v>
          </cell>
          <cell r="L1023">
            <v>0</v>
          </cell>
          <cell r="M1023"/>
          <cell r="O1023">
            <v>1.0900000000000001</v>
          </cell>
          <cell r="P1023"/>
          <cell r="R1023">
            <v>0</v>
          </cell>
          <cell r="S1023">
            <v>0</v>
          </cell>
          <cell r="U1023">
            <v>0</v>
          </cell>
          <cell r="V1023"/>
          <cell r="X1023"/>
          <cell r="Y1023">
            <v>0</v>
          </cell>
          <cell r="Z1023">
            <v>0</v>
          </cell>
          <cell r="AB1023"/>
        </row>
        <row r="1024">
          <cell r="C1024" t="str">
            <v>HMR - Dra. Mercês Pontes Cunha</v>
          </cell>
          <cell r="E1024" t="str">
            <v>ROMULO KELTON DONATO DE ANDRADE</v>
          </cell>
          <cell r="F1024" t="str">
            <v>3 - Administrativo</v>
          </cell>
          <cell r="G1024" t="str">
            <v>3141-15</v>
          </cell>
          <cell r="H1024">
            <v>44713</v>
          </cell>
          <cell r="I1024">
            <v>16.37</v>
          </cell>
          <cell r="J1024">
            <v>130.99600000000001</v>
          </cell>
          <cell r="K1024">
            <v>0</v>
          </cell>
          <cell r="L1024">
            <v>0</v>
          </cell>
          <cell r="M1024"/>
          <cell r="O1024">
            <v>1.0900000000000001</v>
          </cell>
          <cell r="P1024"/>
          <cell r="R1024">
            <v>536.1</v>
          </cell>
          <cell r="S1024">
            <v>8.1999999999999993</v>
          </cell>
          <cell r="U1024">
            <v>0</v>
          </cell>
          <cell r="V1024"/>
          <cell r="X1024"/>
          <cell r="Y1024">
            <v>0</v>
          </cell>
          <cell r="Z1024">
            <v>0</v>
          </cell>
          <cell r="AB1024"/>
        </row>
        <row r="1025">
          <cell r="C1025" t="str">
            <v>HMR - Dra. Mercês Pontes Cunha</v>
          </cell>
          <cell r="E1025" t="str">
            <v>RONALDO MANOEL DE ARAUJO</v>
          </cell>
          <cell r="F1025" t="str">
            <v>2 - Outros Profissionais da Saúde</v>
          </cell>
          <cell r="G1025" t="str">
            <v>3241-15</v>
          </cell>
          <cell r="H1025">
            <v>44713</v>
          </cell>
          <cell r="I1025">
            <v>30.4</v>
          </cell>
          <cell r="J1025">
            <v>243.12720000000002</v>
          </cell>
          <cell r="K1025">
            <v>0</v>
          </cell>
          <cell r="L1025">
            <v>0</v>
          </cell>
          <cell r="M1025"/>
          <cell r="O1025">
            <v>1.0900000000000001</v>
          </cell>
          <cell r="P1025"/>
          <cell r="R1025">
            <v>0</v>
          </cell>
          <cell r="S1025">
            <v>0</v>
          </cell>
          <cell r="U1025">
            <v>0</v>
          </cell>
          <cell r="V1025"/>
          <cell r="X1025"/>
          <cell r="Y1025">
            <v>0</v>
          </cell>
          <cell r="Z1025">
            <v>0</v>
          </cell>
          <cell r="AB1025"/>
        </row>
        <row r="1026">
          <cell r="C1026" t="str">
            <v>HMR - Dra. Mercês Pontes Cunha</v>
          </cell>
          <cell r="E1026" t="str">
            <v xml:space="preserve">ROSA MARIA SILVA DE MORAES </v>
          </cell>
          <cell r="F1026" t="str">
            <v>2 - Outros Profissionais da Saúde</v>
          </cell>
          <cell r="G1026" t="str">
            <v>3222-05</v>
          </cell>
          <cell r="H1026">
            <v>44713</v>
          </cell>
          <cell r="I1026">
            <v>15.15</v>
          </cell>
          <cell r="J1026">
            <v>121.2</v>
          </cell>
          <cell r="K1026">
            <v>0</v>
          </cell>
          <cell r="L1026">
            <v>0</v>
          </cell>
          <cell r="M1026"/>
          <cell r="O1026">
            <v>1.0900000000000001</v>
          </cell>
          <cell r="P1026"/>
          <cell r="R1026">
            <v>0</v>
          </cell>
          <cell r="S1026">
            <v>0</v>
          </cell>
          <cell r="U1026">
            <v>0</v>
          </cell>
          <cell r="V1026"/>
          <cell r="X1026"/>
          <cell r="Y1026">
            <v>0</v>
          </cell>
          <cell r="Z1026">
            <v>0</v>
          </cell>
          <cell r="AB1026"/>
        </row>
        <row r="1027">
          <cell r="C1027" t="str">
            <v>HMR - Dra. Mercês Pontes Cunha</v>
          </cell>
          <cell r="E1027" t="str">
            <v>ROSALIA MARTINS TORRES DA SILVA</v>
          </cell>
          <cell r="F1027" t="str">
            <v>2 - Outros Profissionais da Saúde</v>
          </cell>
          <cell r="G1027" t="str">
            <v>2235-05</v>
          </cell>
          <cell r="H1027">
            <v>44713</v>
          </cell>
          <cell r="I1027">
            <v>36.049999999999997</v>
          </cell>
          <cell r="J1027">
            <v>389.79040000000003</v>
          </cell>
          <cell r="K1027">
            <v>0</v>
          </cell>
          <cell r="L1027">
            <v>0</v>
          </cell>
          <cell r="M1027"/>
          <cell r="O1027">
            <v>2.19</v>
          </cell>
          <cell r="P1027"/>
          <cell r="R1027">
            <v>0</v>
          </cell>
          <cell r="S1027">
            <v>0</v>
          </cell>
          <cell r="U1027">
            <v>0</v>
          </cell>
          <cell r="V1027"/>
          <cell r="X1027"/>
          <cell r="Y1027">
            <v>0</v>
          </cell>
          <cell r="Z1027">
            <v>0</v>
          </cell>
          <cell r="AB1027"/>
        </row>
        <row r="1028">
          <cell r="C1028" t="str">
            <v>HMR - Dra. Mercês Pontes Cunha</v>
          </cell>
          <cell r="E1028" t="str">
            <v>ROSANA ASSUNCAO DA SILVA FURTADO</v>
          </cell>
          <cell r="F1028" t="str">
            <v>1 - Médico</v>
          </cell>
          <cell r="G1028" t="str">
            <v>2251-24</v>
          </cell>
          <cell r="H1028">
            <v>44713</v>
          </cell>
          <cell r="I1028">
            <v>67.739999999999995</v>
          </cell>
          <cell r="J1028">
            <v>541.99199999999996</v>
          </cell>
          <cell r="K1028">
            <v>0</v>
          </cell>
          <cell r="L1028">
            <v>0</v>
          </cell>
          <cell r="M1028"/>
          <cell r="O1028">
            <v>8.75</v>
          </cell>
          <cell r="P1028"/>
          <cell r="R1028">
            <v>0</v>
          </cell>
          <cell r="S1028">
            <v>0</v>
          </cell>
          <cell r="U1028">
            <v>0</v>
          </cell>
          <cell r="V1028"/>
          <cell r="X1028"/>
          <cell r="Y1028">
            <v>0</v>
          </cell>
          <cell r="Z1028">
            <v>0</v>
          </cell>
          <cell r="AB1028"/>
        </row>
        <row r="1029">
          <cell r="C1029" t="str">
            <v>HMR - Dra. Mercês Pontes Cunha</v>
          </cell>
          <cell r="E1029" t="str">
            <v>ROSANA DE ALBUQUERQUE CRUZ</v>
          </cell>
          <cell r="F1029" t="str">
            <v>3 - Administrativo</v>
          </cell>
          <cell r="G1029" t="str">
            <v>4222-05</v>
          </cell>
          <cell r="H1029">
            <v>44713</v>
          </cell>
          <cell r="I1029">
            <v>15.98</v>
          </cell>
          <cell r="J1029">
            <v>127.8592</v>
          </cell>
          <cell r="K1029">
            <v>0</v>
          </cell>
          <cell r="L1029">
            <v>0</v>
          </cell>
          <cell r="M1029"/>
          <cell r="O1029">
            <v>1.0900000000000001</v>
          </cell>
          <cell r="P1029"/>
          <cell r="R1029">
            <v>369.5</v>
          </cell>
          <cell r="S1029">
            <v>91.33</v>
          </cell>
          <cell r="U1029">
            <v>0</v>
          </cell>
          <cell r="V1029"/>
          <cell r="X1029"/>
          <cell r="Y1029">
            <v>0</v>
          </cell>
          <cell r="Z1029">
            <v>0</v>
          </cell>
          <cell r="AB1029"/>
        </row>
        <row r="1030">
          <cell r="C1030" t="str">
            <v>HMR - Dra. Mercês Pontes Cunha</v>
          </cell>
          <cell r="E1030" t="str">
            <v>ROSANA GOMES DE MORAIS</v>
          </cell>
          <cell r="F1030" t="str">
            <v>2 - Outros Profissionais da Saúde</v>
          </cell>
          <cell r="G1030" t="str">
            <v>3222-05</v>
          </cell>
          <cell r="H1030">
            <v>44713</v>
          </cell>
          <cell r="I1030">
            <v>19.579999999999998</v>
          </cell>
          <cell r="J1030">
            <v>156.5968</v>
          </cell>
          <cell r="K1030">
            <v>0</v>
          </cell>
          <cell r="L1030">
            <v>0</v>
          </cell>
          <cell r="M1030"/>
          <cell r="O1030">
            <v>1.0900000000000001</v>
          </cell>
          <cell r="P1030"/>
          <cell r="R1030">
            <v>0</v>
          </cell>
          <cell r="S1030">
            <v>0</v>
          </cell>
          <cell r="U1030">
            <v>0</v>
          </cell>
          <cell r="V1030"/>
          <cell r="X1030"/>
          <cell r="Y1030">
            <v>0</v>
          </cell>
          <cell r="Z1030">
            <v>0</v>
          </cell>
          <cell r="AB1030"/>
        </row>
        <row r="1031">
          <cell r="C1031" t="str">
            <v>HMR - Dra. Mercês Pontes Cunha</v>
          </cell>
          <cell r="E1031" t="str">
            <v>ROSANGELA DE ALMEIDA FREITAS</v>
          </cell>
          <cell r="F1031" t="str">
            <v>3 - Administrativo</v>
          </cell>
          <cell r="G1031" t="str">
            <v>5143-20</v>
          </cell>
          <cell r="H1031">
            <v>44713</v>
          </cell>
          <cell r="I1031">
            <v>20.79</v>
          </cell>
          <cell r="J1031">
            <v>166.27200000000002</v>
          </cell>
          <cell r="K1031">
            <v>0</v>
          </cell>
          <cell r="L1031">
            <v>0</v>
          </cell>
          <cell r="M1031"/>
          <cell r="O1031">
            <v>1.0900000000000001</v>
          </cell>
          <cell r="P1031"/>
          <cell r="R1031">
            <v>0</v>
          </cell>
          <cell r="S1031">
            <v>0</v>
          </cell>
          <cell r="U1031">
            <v>0</v>
          </cell>
          <cell r="V1031"/>
          <cell r="X1031"/>
          <cell r="Y1031">
            <v>0</v>
          </cell>
          <cell r="Z1031">
            <v>0</v>
          </cell>
          <cell r="AB1031"/>
        </row>
        <row r="1032">
          <cell r="C1032" t="str">
            <v>HMR - Dra. Mercês Pontes Cunha</v>
          </cell>
          <cell r="E1032" t="str">
            <v>ROSANGELA DE VASCONCELOS ALMEIDA</v>
          </cell>
          <cell r="F1032" t="str">
            <v>1 - Médico</v>
          </cell>
          <cell r="G1032" t="str">
            <v>2251-20</v>
          </cell>
          <cell r="H1032">
            <v>44713</v>
          </cell>
          <cell r="I1032">
            <v>60.93</v>
          </cell>
          <cell r="J1032">
            <v>487.392</v>
          </cell>
          <cell r="K1032">
            <v>0</v>
          </cell>
          <cell r="L1032">
            <v>0</v>
          </cell>
          <cell r="M1032"/>
          <cell r="O1032">
            <v>8.75</v>
          </cell>
          <cell r="P1032"/>
          <cell r="R1032">
            <v>0</v>
          </cell>
          <cell r="S1032">
            <v>0</v>
          </cell>
          <cell r="U1032">
            <v>0</v>
          </cell>
          <cell r="V1032"/>
          <cell r="X1032"/>
          <cell r="Y1032">
            <v>0</v>
          </cell>
          <cell r="Z1032">
            <v>0</v>
          </cell>
          <cell r="AB1032"/>
        </row>
        <row r="1033">
          <cell r="C1033" t="str">
            <v>HMR - Dra. Mercês Pontes Cunha</v>
          </cell>
          <cell r="E1033" t="str">
            <v>ROSANGELA FERREIRA GOMES DA SILVA</v>
          </cell>
          <cell r="F1033" t="str">
            <v>2 - Outros Profissionais da Saúde</v>
          </cell>
          <cell r="G1033" t="str">
            <v>3222-05</v>
          </cell>
          <cell r="H1033">
            <v>44713</v>
          </cell>
          <cell r="I1033">
            <v>14.69</v>
          </cell>
          <cell r="J1033">
            <v>117.56</v>
          </cell>
          <cell r="K1033">
            <v>0</v>
          </cell>
          <cell r="L1033">
            <v>0</v>
          </cell>
          <cell r="M1033"/>
          <cell r="O1033">
            <v>1.0900000000000001</v>
          </cell>
          <cell r="P1033"/>
          <cell r="R1033">
            <v>0</v>
          </cell>
          <cell r="S1033">
            <v>0</v>
          </cell>
          <cell r="U1033">
            <v>0</v>
          </cell>
          <cell r="V1033"/>
          <cell r="X1033"/>
          <cell r="Y1033">
            <v>0</v>
          </cell>
          <cell r="Z1033">
            <v>0</v>
          </cell>
          <cell r="AB1033"/>
        </row>
        <row r="1034">
          <cell r="C1034" t="str">
            <v>HMR - Dra. Mercês Pontes Cunha</v>
          </cell>
          <cell r="E1034" t="str">
            <v>ROSANGELA LAURENTINO DE LIMA</v>
          </cell>
          <cell r="F1034" t="str">
            <v>2 - Outros Profissionais da Saúde</v>
          </cell>
          <cell r="G1034" t="str">
            <v>3222-05</v>
          </cell>
          <cell r="H1034">
            <v>44713</v>
          </cell>
          <cell r="I1034">
            <v>15.16</v>
          </cell>
          <cell r="J1034">
            <v>121.2</v>
          </cell>
          <cell r="K1034">
            <v>0</v>
          </cell>
          <cell r="L1034">
            <v>0</v>
          </cell>
          <cell r="M1034"/>
          <cell r="O1034">
            <v>1.0900000000000001</v>
          </cell>
          <cell r="P1034"/>
          <cell r="R1034">
            <v>208.1</v>
          </cell>
          <cell r="S1034">
            <v>72.72</v>
          </cell>
          <cell r="U1034">
            <v>0</v>
          </cell>
          <cell r="V1034"/>
          <cell r="X1034"/>
          <cell r="Y1034">
            <v>0</v>
          </cell>
          <cell r="Z1034">
            <v>0</v>
          </cell>
          <cell r="AB1034"/>
        </row>
        <row r="1035">
          <cell r="C1035" t="str">
            <v>HMR - Dra. Mercês Pontes Cunha</v>
          </cell>
          <cell r="E1035" t="str">
            <v>ROSANGELA MAIARA DA SILVA</v>
          </cell>
          <cell r="F1035" t="str">
            <v>2 - Outros Profissionais da Saúde</v>
          </cell>
          <cell r="G1035" t="str">
            <v>3222-05</v>
          </cell>
          <cell r="H1035">
            <v>44713</v>
          </cell>
          <cell r="I1035">
            <v>16.96</v>
          </cell>
          <cell r="J1035">
            <v>135.744</v>
          </cell>
          <cell r="K1035">
            <v>0</v>
          </cell>
          <cell r="L1035">
            <v>0</v>
          </cell>
          <cell r="M1035"/>
          <cell r="O1035">
            <v>1.0900000000000001</v>
          </cell>
          <cell r="P1035"/>
          <cell r="R1035">
            <v>93.299999999999983</v>
          </cell>
          <cell r="S1035">
            <v>65.599999999999994</v>
          </cell>
          <cell r="U1035">
            <v>0</v>
          </cell>
          <cell r="V1035"/>
          <cell r="X1035"/>
          <cell r="Y1035">
            <v>0</v>
          </cell>
          <cell r="Z1035">
            <v>0</v>
          </cell>
          <cell r="AB1035"/>
        </row>
        <row r="1036">
          <cell r="C1036" t="str">
            <v>HMR - Dra. Mercês Pontes Cunha</v>
          </cell>
          <cell r="E1036" t="str">
            <v>ROSANGELA MARIA SANTOS DA SILVA</v>
          </cell>
          <cell r="F1036" t="str">
            <v>2 - Outros Profissionais da Saúde</v>
          </cell>
          <cell r="G1036" t="str">
            <v>3222-05</v>
          </cell>
          <cell r="H1036">
            <v>44713</v>
          </cell>
          <cell r="I1036">
            <v>15.18</v>
          </cell>
          <cell r="J1036">
            <v>121.5064</v>
          </cell>
          <cell r="K1036">
            <v>0</v>
          </cell>
          <cell r="L1036">
            <v>0</v>
          </cell>
          <cell r="M1036"/>
          <cell r="O1036">
            <v>1.0900000000000001</v>
          </cell>
          <cell r="P1036"/>
          <cell r="R1036">
            <v>87.35</v>
          </cell>
          <cell r="S1036">
            <v>72.72</v>
          </cell>
          <cell r="U1036">
            <v>0</v>
          </cell>
          <cell r="V1036"/>
          <cell r="X1036"/>
          <cell r="Y1036">
            <v>0</v>
          </cell>
          <cell r="Z1036">
            <v>0</v>
          </cell>
          <cell r="AB1036"/>
        </row>
        <row r="1037">
          <cell r="C1037" t="str">
            <v>HMR - Dra. Mercês Pontes Cunha</v>
          </cell>
          <cell r="E1037" t="str">
            <v>ROSANGELA MARQUES CORREIA</v>
          </cell>
          <cell r="F1037" t="str">
            <v>2 - Outros Profissionais da Saúde</v>
          </cell>
          <cell r="G1037" t="str">
            <v>2237-10</v>
          </cell>
          <cell r="H1037">
            <v>44713</v>
          </cell>
          <cell r="I1037">
            <v>28.33</v>
          </cell>
          <cell r="J1037">
            <v>226.57759999999999</v>
          </cell>
          <cell r="K1037">
            <v>0</v>
          </cell>
          <cell r="L1037">
            <v>0</v>
          </cell>
          <cell r="M1037"/>
          <cell r="O1037">
            <v>1.0900000000000001</v>
          </cell>
          <cell r="P1037"/>
          <cell r="R1037">
            <v>0</v>
          </cell>
          <cell r="S1037">
            <v>0</v>
          </cell>
          <cell r="U1037">
            <v>0</v>
          </cell>
          <cell r="V1037"/>
          <cell r="X1037"/>
          <cell r="Y1037">
            <v>0</v>
          </cell>
          <cell r="Z1037">
            <v>0</v>
          </cell>
          <cell r="AB1037"/>
        </row>
        <row r="1038">
          <cell r="C1038" t="str">
            <v>HMR - Dra. Mercês Pontes Cunha</v>
          </cell>
          <cell r="E1038" t="str">
            <v>ROSEANGELA MARIA DAS NEVES</v>
          </cell>
          <cell r="F1038" t="str">
            <v>2 - Outros Profissionais da Saúde</v>
          </cell>
          <cell r="G1038" t="str">
            <v>2235-05</v>
          </cell>
          <cell r="H1038">
            <v>44713</v>
          </cell>
          <cell r="I1038">
            <v>46.63</v>
          </cell>
          <cell r="J1038">
            <v>373.0136</v>
          </cell>
          <cell r="K1038">
            <v>0</v>
          </cell>
          <cell r="L1038">
            <v>0</v>
          </cell>
          <cell r="M1038"/>
          <cell r="O1038">
            <v>2.19</v>
          </cell>
          <cell r="P1038"/>
          <cell r="R1038">
            <v>134.29999999999998</v>
          </cell>
          <cell r="S1038">
            <v>172.2</v>
          </cell>
          <cell r="U1038">
            <v>0</v>
          </cell>
          <cell r="V1038"/>
          <cell r="X1038"/>
          <cell r="Y1038">
            <v>0</v>
          </cell>
          <cell r="Z1038">
            <v>0</v>
          </cell>
          <cell r="AB1038"/>
        </row>
        <row r="1039">
          <cell r="C1039" t="str">
            <v>HMR - Dra. Mercês Pontes Cunha</v>
          </cell>
          <cell r="E1039" t="str">
            <v>ROSENILDA MARIA PEREIRA LOPES</v>
          </cell>
          <cell r="F1039" t="str">
            <v>2 - Outros Profissionais da Saúde</v>
          </cell>
          <cell r="G1039" t="str">
            <v>3222-05</v>
          </cell>
          <cell r="H1039">
            <v>44713</v>
          </cell>
          <cell r="I1039">
            <v>0.57999999999999996</v>
          </cell>
          <cell r="J1039">
            <v>4.7127999999999997</v>
          </cell>
          <cell r="K1039">
            <v>0</v>
          </cell>
          <cell r="L1039">
            <v>0</v>
          </cell>
          <cell r="M1039"/>
          <cell r="O1039">
            <v>1.0900000000000001</v>
          </cell>
          <cell r="P1039"/>
          <cell r="R1039">
            <v>0</v>
          </cell>
          <cell r="S1039">
            <v>0</v>
          </cell>
          <cell r="U1039">
            <v>0</v>
          </cell>
          <cell r="V1039"/>
          <cell r="X1039"/>
          <cell r="Y1039">
            <v>0</v>
          </cell>
          <cell r="Z1039">
            <v>0</v>
          </cell>
          <cell r="AB1039"/>
        </row>
        <row r="1040">
          <cell r="C1040" t="str">
            <v>HMR - Dra. Mercês Pontes Cunha</v>
          </cell>
          <cell r="E1040" t="str">
            <v>ROSIANE ARAUJO DE OLIVEIRA</v>
          </cell>
          <cell r="F1040" t="str">
            <v>2 - Outros Profissionais da Saúde</v>
          </cell>
          <cell r="G1040" t="str">
            <v>3222-05</v>
          </cell>
          <cell r="H1040">
            <v>44713</v>
          </cell>
          <cell r="I1040">
            <v>14.81</v>
          </cell>
          <cell r="J1040">
            <v>118.42</v>
          </cell>
          <cell r="K1040">
            <v>0</v>
          </cell>
          <cell r="L1040">
            <v>0</v>
          </cell>
          <cell r="M1040"/>
          <cell r="O1040">
            <v>1.0900000000000001</v>
          </cell>
          <cell r="P1040"/>
          <cell r="R1040">
            <v>208.1</v>
          </cell>
          <cell r="S1040">
            <v>8.1999999999999993</v>
          </cell>
          <cell r="U1040">
            <v>0</v>
          </cell>
          <cell r="V1040"/>
          <cell r="X1040"/>
          <cell r="Y1040">
            <v>0</v>
          </cell>
          <cell r="Z1040">
            <v>0</v>
          </cell>
          <cell r="AB1040"/>
        </row>
        <row r="1041">
          <cell r="C1041" t="str">
            <v>HMR - Dra. Mercês Pontes Cunha</v>
          </cell>
          <cell r="E1041" t="str">
            <v>ROSIANNE MARIA DA SILVA MORAES</v>
          </cell>
          <cell r="F1041" t="str">
            <v>2 - Outros Profissionais da Saúde</v>
          </cell>
          <cell r="G1041" t="str">
            <v>3241-15</v>
          </cell>
          <cell r="H1041">
            <v>44713</v>
          </cell>
          <cell r="I1041">
            <v>32.130000000000003</v>
          </cell>
          <cell r="J1041">
            <v>257.00639999999999</v>
          </cell>
          <cell r="K1041">
            <v>0</v>
          </cell>
          <cell r="L1041">
            <v>0</v>
          </cell>
          <cell r="M1041"/>
          <cell r="O1041">
            <v>1.0900000000000001</v>
          </cell>
          <cell r="P1041"/>
          <cell r="R1041">
            <v>0</v>
          </cell>
          <cell r="S1041">
            <v>0</v>
          </cell>
          <cell r="U1041">
            <v>0</v>
          </cell>
          <cell r="V1041"/>
          <cell r="X1041"/>
          <cell r="Y1041">
            <v>0</v>
          </cell>
          <cell r="Z1041">
            <v>0</v>
          </cell>
          <cell r="AB1041"/>
        </row>
        <row r="1042">
          <cell r="C1042" t="str">
            <v>HMR - Dra. Mercês Pontes Cunha</v>
          </cell>
          <cell r="E1042" t="str">
            <v>ROSILENE ALMEIDA DA SILVA</v>
          </cell>
          <cell r="F1042" t="str">
            <v>2 - Outros Profissionais da Saúde</v>
          </cell>
          <cell r="G1042" t="str">
            <v>3222-05</v>
          </cell>
          <cell r="H1042">
            <v>44713</v>
          </cell>
          <cell r="I1042">
            <v>15.16</v>
          </cell>
          <cell r="J1042">
            <v>121.2</v>
          </cell>
          <cell r="K1042">
            <v>0</v>
          </cell>
          <cell r="L1042">
            <v>0</v>
          </cell>
          <cell r="M1042"/>
          <cell r="O1042">
            <v>1.0900000000000001</v>
          </cell>
          <cell r="P1042"/>
          <cell r="R1042">
            <v>95.699999999999989</v>
          </cell>
          <cell r="S1042">
            <v>72.72</v>
          </cell>
          <cell r="U1042">
            <v>0</v>
          </cell>
          <cell r="V1042"/>
          <cell r="X1042"/>
          <cell r="Y1042">
            <v>0</v>
          </cell>
          <cell r="Z1042">
            <v>0</v>
          </cell>
          <cell r="AB1042"/>
        </row>
        <row r="1043">
          <cell r="C1043" t="str">
            <v>HMR - Dra. Mercês Pontes Cunha</v>
          </cell>
          <cell r="E1043" t="str">
            <v xml:space="preserve">ROSIMERI MARIA DOS SANTOS </v>
          </cell>
          <cell r="F1043" t="str">
            <v>2 - Outros Profissionais da Saúde</v>
          </cell>
          <cell r="G1043" t="str">
            <v>3222-05</v>
          </cell>
          <cell r="H1043">
            <v>44713</v>
          </cell>
          <cell r="I1043">
            <v>15.3</v>
          </cell>
          <cell r="J1043">
            <v>122.40719999999999</v>
          </cell>
          <cell r="K1043">
            <v>0</v>
          </cell>
          <cell r="L1043">
            <v>0</v>
          </cell>
          <cell r="M1043"/>
          <cell r="O1043">
            <v>1.0900000000000001</v>
          </cell>
          <cell r="P1043"/>
          <cell r="R1043">
            <v>208.1</v>
          </cell>
          <cell r="S1043">
            <v>72.72</v>
          </cell>
          <cell r="U1043">
            <v>0</v>
          </cell>
          <cell r="V1043"/>
          <cell r="X1043"/>
          <cell r="Y1043">
            <v>0</v>
          </cell>
          <cell r="Z1043">
            <v>0</v>
          </cell>
          <cell r="AB1043"/>
        </row>
        <row r="1044">
          <cell r="C1044" t="str">
            <v>HMR - Dra. Mercês Pontes Cunha</v>
          </cell>
          <cell r="E1044" t="str">
            <v>ROSIMERY DEODORO DANTAS</v>
          </cell>
          <cell r="F1044" t="str">
            <v>2 - Outros Profissionais da Saúde</v>
          </cell>
          <cell r="G1044" t="str">
            <v>2235-05</v>
          </cell>
          <cell r="H1044">
            <v>44713</v>
          </cell>
          <cell r="I1044">
            <v>46.07</v>
          </cell>
          <cell r="J1044">
            <v>469.97839999999997</v>
          </cell>
          <cell r="K1044">
            <v>0</v>
          </cell>
          <cell r="L1044">
            <v>0</v>
          </cell>
          <cell r="M1044"/>
          <cell r="O1044">
            <v>2.19</v>
          </cell>
          <cell r="P1044"/>
          <cell r="R1044">
            <v>0</v>
          </cell>
          <cell r="S1044">
            <v>0</v>
          </cell>
          <cell r="U1044">
            <v>0</v>
          </cell>
          <cell r="V1044"/>
          <cell r="X1044"/>
          <cell r="Y1044">
            <v>0</v>
          </cell>
          <cell r="Z1044">
            <v>0</v>
          </cell>
          <cell r="AB1044"/>
        </row>
        <row r="1045">
          <cell r="C1045" t="str">
            <v>HMR - Dra. Mercês Pontes Cunha</v>
          </cell>
          <cell r="E1045" t="str">
            <v>ROSIMERY MIRELES DOS SANTOS</v>
          </cell>
          <cell r="F1045" t="str">
            <v>2 - Outros Profissionais da Saúde</v>
          </cell>
          <cell r="G1045" t="str">
            <v>2235-05</v>
          </cell>
          <cell r="H1045">
            <v>44713</v>
          </cell>
          <cell r="I1045">
            <v>34.43</v>
          </cell>
          <cell r="J1045">
            <v>376.81760000000003</v>
          </cell>
          <cell r="K1045">
            <v>0</v>
          </cell>
          <cell r="L1045">
            <v>0</v>
          </cell>
          <cell r="M1045"/>
          <cell r="O1045">
            <v>2.19</v>
          </cell>
          <cell r="P1045"/>
          <cell r="R1045">
            <v>0</v>
          </cell>
          <cell r="S1045">
            <v>0</v>
          </cell>
          <cell r="U1045">
            <v>0</v>
          </cell>
          <cell r="V1045"/>
          <cell r="X1045"/>
          <cell r="Y1045">
            <v>0</v>
          </cell>
          <cell r="Z1045">
            <v>0</v>
          </cell>
          <cell r="AB1045"/>
        </row>
        <row r="1046">
          <cell r="C1046" t="str">
            <v>HMR - Dra. Mercês Pontes Cunha</v>
          </cell>
          <cell r="E1046" t="str">
            <v>ROSINEIDE CORREIA DE LIMA NASCIMENTO</v>
          </cell>
          <cell r="F1046" t="str">
            <v>2 - Outros Profissionais da Saúde</v>
          </cell>
          <cell r="G1046" t="str">
            <v>3222-05</v>
          </cell>
          <cell r="H1046">
            <v>44713</v>
          </cell>
          <cell r="I1046">
            <v>15.2</v>
          </cell>
          <cell r="J1046">
            <v>121.55120000000001</v>
          </cell>
          <cell r="K1046">
            <v>0</v>
          </cell>
          <cell r="L1046">
            <v>0</v>
          </cell>
          <cell r="M1046"/>
          <cell r="O1046">
            <v>1.0900000000000001</v>
          </cell>
          <cell r="P1046"/>
          <cell r="R1046">
            <v>0</v>
          </cell>
          <cell r="S1046">
            <v>0</v>
          </cell>
          <cell r="U1046">
            <v>0</v>
          </cell>
          <cell r="V1046"/>
          <cell r="X1046"/>
          <cell r="Y1046">
            <v>0</v>
          </cell>
          <cell r="Z1046">
            <v>0</v>
          </cell>
          <cell r="AB1046"/>
        </row>
        <row r="1047">
          <cell r="C1047" t="str">
            <v>HMR - Dra. Mercês Pontes Cunha</v>
          </cell>
          <cell r="E1047" t="str">
            <v>ROSSANA WYNNE DE CARVALHO SPINDOLA</v>
          </cell>
          <cell r="F1047" t="str">
            <v>1 - Médico</v>
          </cell>
          <cell r="G1047" t="str">
            <v>2251-25</v>
          </cell>
          <cell r="H1047">
            <v>44713</v>
          </cell>
          <cell r="I1047">
            <v>60.93</v>
          </cell>
          <cell r="J1047">
            <v>487.392</v>
          </cell>
          <cell r="K1047">
            <v>0</v>
          </cell>
          <cell r="L1047">
            <v>0</v>
          </cell>
          <cell r="M1047"/>
          <cell r="O1047">
            <v>8.75</v>
          </cell>
          <cell r="P1047"/>
          <cell r="R1047">
            <v>0</v>
          </cell>
          <cell r="S1047">
            <v>0</v>
          </cell>
          <cell r="U1047">
            <v>0</v>
          </cell>
          <cell r="V1047"/>
          <cell r="X1047"/>
          <cell r="Y1047">
            <v>0</v>
          </cell>
          <cell r="Z1047">
            <v>0</v>
          </cell>
          <cell r="AB1047"/>
        </row>
        <row r="1048">
          <cell r="C1048" t="str">
            <v>HMR - Dra. Mercês Pontes Cunha</v>
          </cell>
          <cell r="E1048" t="str">
            <v>ROZILENE HELENA GUIMARAES DA SILVA</v>
          </cell>
          <cell r="F1048" t="str">
            <v>2 - Outros Profissionais da Saúde</v>
          </cell>
          <cell r="G1048" t="str">
            <v>3222-05</v>
          </cell>
          <cell r="H1048">
            <v>44713</v>
          </cell>
          <cell r="I1048">
            <v>14.85</v>
          </cell>
          <cell r="J1048">
            <v>118.7432</v>
          </cell>
          <cell r="K1048">
            <v>0</v>
          </cell>
          <cell r="L1048">
            <v>0</v>
          </cell>
          <cell r="M1048"/>
          <cell r="O1048">
            <v>1.0900000000000001</v>
          </cell>
          <cell r="P1048"/>
          <cell r="R1048">
            <v>93.299999999999983</v>
          </cell>
          <cell r="S1048">
            <v>72.72</v>
          </cell>
          <cell r="U1048">
            <v>0</v>
          </cell>
          <cell r="V1048"/>
          <cell r="X1048"/>
          <cell r="Y1048">
            <v>0</v>
          </cell>
          <cell r="Z1048">
            <v>0</v>
          </cell>
          <cell r="AB1048"/>
        </row>
        <row r="1049">
          <cell r="C1049" t="str">
            <v>HMR - Dra. Mercês Pontes Cunha</v>
          </cell>
          <cell r="E1049" t="str">
            <v>RUANA KELLY GONCALO DE OLIVEIRA</v>
          </cell>
          <cell r="F1049" t="str">
            <v>2 - Outros Profissionais da Saúde</v>
          </cell>
          <cell r="G1049" t="str">
            <v>2235-05</v>
          </cell>
          <cell r="H1049">
            <v>44713</v>
          </cell>
          <cell r="I1049">
            <v>42.61</v>
          </cell>
          <cell r="J1049">
            <v>476.16319999999996</v>
          </cell>
          <cell r="K1049">
            <v>0</v>
          </cell>
          <cell r="L1049">
            <v>0</v>
          </cell>
          <cell r="M1049"/>
          <cell r="O1049">
            <v>1.0900000000000001</v>
          </cell>
          <cell r="P1049"/>
          <cell r="R1049">
            <v>0</v>
          </cell>
          <cell r="S1049">
            <v>0</v>
          </cell>
          <cell r="U1049">
            <v>0</v>
          </cell>
          <cell r="V1049"/>
          <cell r="X1049"/>
          <cell r="Y1049">
            <v>0</v>
          </cell>
          <cell r="Z1049">
            <v>0</v>
          </cell>
          <cell r="AB1049"/>
        </row>
        <row r="1050">
          <cell r="C1050" t="str">
            <v>HMR - Dra. Mercês Pontes Cunha</v>
          </cell>
          <cell r="E1050" t="str">
            <v>RUBERLANIA PAULA GOMES DA HORA BARBOSA</v>
          </cell>
          <cell r="F1050" t="str">
            <v>2 - Outros Profissionais da Saúde</v>
          </cell>
          <cell r="G1050" t="str">
            <v>3222-05</v>
          </cell>
          <cell r="H1050">
            <v>44713</v>
          </cell>
          <cell r="I1050">
            <v>16.45</v>
          </cell>
          <cell r="J1050">
            <v>131.5608</v>
          </cell>
          <cell r="K1050">
            <v>0</v>
          </cell>
          <cell r="L1050">
            <v>0</v>
          </cell>
          <cell r="M1050"/>
          <cell r="O1050">
            <v>1.0900000000000001</v>
          </cell>
          <cell r="P1050"/>
          <cell r="R1050">
            <v>0</v>
          </cell>
          <cell r="S1050">
            <v>0</v>
          </cell>
          <cell r="U1050">
            <v>0</v>
          </cell>
          <cell r="V1050"/>
          <cell r="X1050"/>
          <cell r="Y1050">
            <v>0</v>
          </cell>
          <cell r="Z1050">
            <v>0</v>
          </cell>
          <cell r="AB1050"/>
        </row>
        <row r="1051">
          <cell r="C1051" t="str">
            <v>HMR - Dra. Mercês Pontes Cunha</v>
          </cell>
          <cell r="E1051" t="str">
            <v>RUTE OLIVEIRA DA SILVA</v>
          </cell>
          <cell r="F1051" t="str">
            <v>3 - Administrativo</v>
          </cell>
          <cell r="G1051" t="str">
            <v>4131-15</v>
          </cell>
          <cell r="H1051">
            <v>44713</v>
          </cell>
          <cell r="I1051">
            <v>15.51</v>
          </cell>
          <cell r="J1051">
            <v>124.004</v>
          </cell>
          <cell r="K1051">
            <v>0</v>
          </cell>
          <cell r="L1051">
            <v>0</v>
          </cell>
          <cell r="M1051"/>
          <cell r="O1051">
            <v>1.0900000000000001</v>
          </cell>
          <cell r="P1051"/>
          <cell r="R1051">
            <v>251.89999999999995</v>
          </cell>
          <cell r="S1051">
            <v>93</v>
          </cell>
          <cell r="U1051">
            <v>0</v>
          </cell>
          <cell r="V1051"/>
          <cell r="X1051"/>
          <cell r="Y1051">
            <v>0</v>
          </cell>
          <cell r="Z1051">
            <v>0</v>
          </cell>
          <cell r="AB1051"/>
        </row>
        <row r="1052">
          <cell r="C1052" t="str">
            <v>HMR - Dra. Mercês Pontes Cunha</v>
          </cell>
          <cell r="E1052" t="str">
            <v>SABRINA THAIS DOS SANTOS SILVA</v>
          </cell>
          <cell r="F1052" t="str">
            <v>3 - Administrativo</v>
          </cell>
          <cell r="G1052" t="str">
            <v>4101-05</v>
          </cell>
          <cell r="H1052">
            <v>44713</v>
          </cell>
          <cell r="I1052">
            <v>37.5</v>
          </cell>
          <cell r="J1052">
            <v>300</v>
          </cell>
          <cell r="K1052">
            <v>0</v>
          </cell>
          <cell r="L1052">
            <v>0</v>
          </cell>
          <cell r="M1052"/>
          <cell r="O1052">
            <v>1.0900000000000001</v>
          </cell>
          <cell r="P1052"/>
          <cell r="R1052">
            <v>0</v>
          </cell>
          <cell r="S1052">
            <v>0</v>
          </cell>
          <cell r="U1052">
            <v>0</v>
          </cell>
          <cell r="V1052"/>
          <cell r="X1052"/>
          <cell r="Y1052">
            <v>0</v>
          </cell>
          <cell r="Z1052">
            <v>0</v>
          </cell>
          <cell r="AB1052"/>
        </row>
        <row r="1053">
          <cell r="C1053" t="str">
            <v>HMR - Dra. Mercês Pontes Cunha</v>
          </cell>
          <cell r="E1053" t="str">
            <v>SALETE IASMIN DE OLIVEIRA BARBOSA</v>
          </cell>
          <cell r="F1053" t="str">
            <v>2 - Outros Profissionais da Saúde</v>
          </cell>
          <cell r="G1053" t="str">
            <v>3222-05</v>
          </cell>
          <cell r="H1053">
            <v>44713</v>
          </cell>
          <cell r="I1053">
            <v>17.03</v>
          </cell>
          <cell r="J1053">
            <v>136.18559999999999</v>
          </cell>
          <cell r="K1053">
            <v>0</v>
          </cell>
          <cell r="L1053">
            <v>0</v>
          </cell>
          <cell r="M1053"/>
          <cell r="O1053">
            <v>1.0900000000000001</v>
          </cell>
          <cell r="P1053"/>
          <cell r="R1053">
            <v>93.299999999999983</v>
          </cell>
          <cell r="S1053">
            <v>72.72</v>
          </cell>
          <cell r="U1053">
            <v>138.82</v>
          </cell>
          <cell r="V1053"/>
          <cell r="X1053"/>
          <cell r="Y1053">
            <v>0</v>
          </cell>
          <cell r="Z1053">
            <v>0</v>
          </cell>
          <cell r="AB1053"/>
        </row>
        <row r="1054">
          <cell r="C1054" t="str">
            <v>HMR - Dra. Mercês Pontes Cunha</v>
          </cell>
          <cell r="E1054" t="str">
            <v>SAMARA BRELAZ DA SILVA BEZERRA</v>
          </cell>
          <cell r="F1054" t="str">
            <v>2 - Outros Profissionais da Saúde</v>
          </cell>
          <cell r="G1054" t="str">
            <v>2235-05</v>
          </cell>
          <cell r="H1054">
            <v>44713</v>
          </cell>
          <cell r="I1054">
            <v>34.42</v>
          </cell>
          <cell r="J1054">
            <v>376.81760000000003</v>
          </cell>
          <cell r="K1054">
            <v>0</v>
          </cell>
          <cell r="L1054">
            <v>0</v>
          </cell>
          <cell r="M1054"/>
          <cell r="O1054">
            <v>2.19</v>
          </cell>
          <cell r="P1054"/>
          <cell r="R1054">
            <v>0</v>
          </cell>
          <cell r="S1054">
            <v>0</v>
          </cell>
          <cell r="U1054">
            <v>132.20000000000002</v>
          </cell>
          <cell r="V1054"/>
          <cell r="X1054"/>
          <cell r="Y1054">
            <v>0</v>
          </cell>
          <cell r="Z1054">
            <v>0</v>
          </cell>
          <cell r="AB1054"/>
        </row>
        <row r="1055">
          <cell r="C1055" t="str">
            <v>HMR - Dra. Mercês Pontes Cunha</v>
          </cell>
          <cell r="E1055" t="str">
            <v>SAMUEL JOSE PEDRO</v>
          </cell>
          <cell r="F1055" t="str">
            <v>3 - Administrativo</v>
          </cell>
          <cell r="G1055" t="str">
            <v>5143-20</v>
          </cell>
          <cell r="H1055">
            <v>44713</v>
          </cell>
          <cell r="I1055">
            <v>0.49</v>
          </cell>
          <cell r="J1055">
            <v>3.8783999999999996</v>
          </cell>
          <cell r="K1055">
            <v>0</v>
          </cell>
          <cell r="L1055">
            <v>0</v>
          </cell>
          <cell r="M1055"/>
          <cell r="O1055">
            <v>1.0900000000000001</v>
          </cell>
          <cell r="P1055"/>
          <cell r="R1055">
            <v>134.29999999999998</v>
          </cell>
          <cell r="S1055">
            <v>72.72</v>
          </cell>
          <cell r="U1055">
            <v>0</v>
          </cell>
          <cell r="V1055"/>
          <cell r="X1055"/>
          <cell r="Y1055">
            <v>0</v>
          </cell>
          <cell r="Z1055">
            <v>0</v>
          </cell>
          <cell r="AB1055"/>
        </row>
        <row r="1056">
          <cell r="C1056" t="str">
            <v>HMR - Dra. Mercês Pontes Cunha</v>
          </cell>
          <cell r="E1056" t="str">
            <v xml:space="preserve">SAMUEL PEREIRA DA SILVA </v>
          </cell>
          <cell r="F1056" t="str">
            <v>3 - Administrativo</v>
          </cell>
          <cell r="G1056" t="str">
            <v>4141-05</v>
          </cell>
          <cell r="H1056">
            <v>44713</v>
          </cell>
          <cell r="I1056">
            <v>14.65</v>
          </cell>
          <cell r="J1056">
            <v>117.184</v>
          </cell>
          <cell r="K1056">
            <v>0</v>
          </cell>
          <cell r="L1056">
            <v>0</v>
          </cell>
          <cell r="M1056"/>
          <cell r="O1056">
            <v>1.0900000000000001</v>
          </cell>
          <cell r="P1056"/>
          <cell r="R1056">
            <v>0</v>
          </cell>
          <cell r="S1056">
            <v>0</v>
          </cell>
          <cell r="U1056">
            <v>0</v>
          </cell>
          <cell r="V1056"/>
          <cell r="X1056"/>
          <cell r="Y1056">
            <v>0</v>
          </cell>
          <cell r="Z1056">
            <v>0</v>
          </cell>
          <cell r="AB1056"/>
        </row>
        <row r="1057">
          <cell r="C1057" t="str">
            <v>HMR - Dra. Mercês Pontes Cunha</v>
          </cell>
          <cell r="E1057" t="str">
            <v>SANDRA BARBOSA DE OLIVEIRA</v>
          </cell>
          <cell r="F1057" t="str">
            <v>2 - Outros Profissionais da Saúde</v>
          </cell>
          <cell r="G1057" t="str">
            <v>3222-05</v>
          </cell>
          <cell r="H1057">
            <v>44713</v>
          </cell>
          <cell r="I1057">
            <v>0</v>
          </cell>
          <cell r="J1057">
            <v>0</v>
          </cell>
          <cell r="K1057">
            <v>0</v>
          </cell>
          <cell r="L1057">
            <v>0</v>
          </cell>
          <cell r="M1057"/>
          <cell r="O1057">
            <v>1.0900000000000001</v>
          </cell>
          <cell r="P1057"/>
          <cell r="R1057">
            <v>0</v>
          </cell>
          <cell r="S1057">
            <v>0</v>
          </cell>
          <cell r="U1057">
            <v>0</v>
          </cell>
          <cell r="V1057"/>
          <cell r="X1057"/>
          <cell r="Y1057">
            <v>0</v>
          </cell>
          <cell r="Z1057">
            <v>0</v>
          </cell>
          <cell r="AB1057"/>
        </row>
        <row r="1058">
          <cell r="C1058" t="str">
            <v>HMR - Dra. Mercês Pontes Cunha</v>
          </cell>
          <cell r="E1058" t="str">
            <v>SANDRA BREA MARIA DA SILVA</v>
          </cell>
          <cell r="F1058" t="str">
            <v>2 - Outros Profissionais da Saúde</v>
          </cell>
          <cell r="G1058" t="str">
            <v>3222-05</v>
          </cell>
          <cell r="H1058">
            <v>44713</v>
          </cell>
          <cell r="I1058">
            <v>20.61</v>
          </cell>
          <cell r="J1058">
            <v>164.87279999999998</v>
          </cell>
          <cell r="K1058">
            <v>0</v>
          </cell>
          <cell r="L1058">
            <v>0</v>
          </cell>
          <cell r="M1058"/>
          <cell r="O1058">
            <v>1.0900000000000001</v>
          </cell>
          <cell r="P1058"/>
          <cell r="R1058">
            <v>0</v>
          </cell>
          <cell r="S1058">
            <v>0</v>
          </cell>
          <cell r="U1058">
            <v>0</v>
          </cell>
          <cell r="V1058"/>
          <cell r="X1058"/>
          <cell r="Y1058">
            <v>0</v>
          </cell>
          <cell r="Z1058">
            <v>0</v>
          </cell>
          <cell r="AB1058"/>
        </row>
        <row r="1059">
          <cell r="C1059" t="str">
            <v>HMR - Dra. Mercês Pontes Cunha</v>
          </cell>
          <cell r="E1059" t="str">
            <v>SANDRA CRISTINA DOS SANTOS</v>
          </cell>
          <cell r="F1059" t="str">
            <v>2 - Outros Profissionais da Saúde</v>
          </cell>
          <cell r="G1059" t="str">
            <v>3222-05</v>
          </cell>
          <cell r="H1059">
            <v>44713</v>
          </cell>
          <cell r="I1059">
            <v>14.55</v>
          </cell>
          <cell r="J1059">
            <v>116.352</v>
          </cell>
          <cell r="K1059">
            <v>0</v>
          </cell>
          <cell r="L1059">
            <v>0</v>
          </cell>
          <cell r="M1059"/>
          <cell r="O1059">
            <v>1.0900000000000001</v>
          </cell>
          <cell r="P1059"/>
          <cell r="R1059">
            <v>224.49999999999997</v>
          </cell>
          <cell r="S1059">
            <v>8.1999999999999993</v>
          </cell>
          <cell r="U1059">
            <v>0</v>
          </cell>
          <cell r="V1059"/>
          <cell r="X1059"/>
          <cell r="Y1059">
            <v>0</v>
          </cell>
          <cell r="Z1059">
            <v>0</v>
          </cell>
          <cell r="AB1059"/>
        </row>
        <row r="1060">
          <cell r="C1060" t="str">
            <v>HMR - Dra. Mercês Pontes Cunha</v>
          </cell>
          <cell r="E1060" t="str">
            <v xml:space="preserve">SANDRA LUCIA DANTAS DE ARRUDA </v>
          </cell>
          <cell r="F1060" t="str">
            <v>3 - Administrativo</v>
          </cell>
          <cell r="G1060" t="str">
            <v>5143-20</v>
          </cell>
          <cell r="H1060">
            <v>44713</v>
          </cell>
          <cell r="I1060">
            <v>15.16</v>
          </cell>
          <cell r="J1060">
            <v>121.2</v>
          </cell>
          <cell r="K1060">
            <v>0</v>
          </cell>
          <cell r="L1060">
            <v>0</v>
          </cell>
          <cell r="M1060"/>
          <cell r="O1060">
            <v>1.0900000000000001</v>
          </cell>
          <cell r="P1060"/>
          <cell r="R1060">
            <v>220.4</v>
          </cell>
          <cell r="S1060">
            <v>8.1999999999999993</v>
          </cell>
          <cell r="U1060">
            <v>0</v>
          </cell>
          <cell r="V1060"/>
          <cell r="X1060"/>
          <cell r="Y1060">
            <v>0</v>
          </cell>
          <cell r="Z1060">
            <v>0</v>
          </cell>
          <cell r="AB1060"/>
        </row>
        <row r="1061">
          <cell r="C1061" t="str">
            <v>HMR - Dra. Mercês Pontes Cunha</v>
          </cell>
          <cell r="E1061" t="str">
            <v>SANDRA MARIA DA SILVA</v>
          </cell>
          <cell r="F1061" t="str">
            <v>3 - Administrativo</v>
          </cell>
          <cell r="G1061" t="str">
            <v>4110-10</v>
          </cell>
          <cell r="H1061">
            <v>44713</v>
          </cell>
          <cell r="I1061">
            <v>16.28</v>
          </cell>
          <cell r="J1061">
            <v>130.20400000000001</v>
          </cell>
          <cell r="K1061">
            <v>0</v>
          </cell>
          <cell r="L1061">
            <v>0</v>
          </cell>
          <cell r="M1061"/>
          <cell r="O1061">
            <v>1.0900000000000001</v>
          </cell>
          <cell r="P1061"/>
          <cell r="R1061">
            <v>306.5</v>
          </cell>
          <cell r="S1061">
            <v>8.1999999999999993</v>
          </cell>
          <cell r="U1061">
            <v>0</v>
          </cell>
          <cell r="V1061"/>
          <cell r="X1061"/>
          <cell r="Y1061">
            <v>0</v>
          </cell>
          <cell r="Z1061">
            <v>0</v>
          </cell>
          <cell r="AB1061"/>
        </row>
        <row r="1062">
          <cell r="C1062" t="str">
            <v>HMR - Dra. Mercês Pontes Cunha</v>
          </cell>
          <cell r="E1062" t="str">
            <v>SANDRA MICHELE REGO DE MOURA</v>
          </cell>
          <cell r="F1062" t="str">
            <v>2 - Outros Profissionais da Saúde</v>
          </cell>
          <cell r="G1062" t="str">
            <v>3222-05</v>
          </cell>
          <cell r="H1062">
            <v>44713</v>
          </cell>
          <cell r="I1062">
            <v>14.7</v>
          </cell>
          <cell r="J1062">
            <v>117.5776</v>
          </cell>
          <cell r="K1062">
            <v>0</v>
          </cell>
          <cell r="L1062">
            <v>0</v>
          </cell>
          <cell r="M1062"/>
          <cell r="O1062">
            <v>1.0900000000000001</v>
          </cell>
          <cell r="P1062"/>
          <cell r="R1062">
            <v>93.299999999999983</v>
          </cell>
          <cell r="S1062">
            <v>65.599999999999994</v>
          </cell>
          <cell r="U1062">
            <v>0</v>
          </cell>
          <cell r="V1062"/>
          <cell r="X1062"/>
          <cell r="Y1062">
            <v>0</v>
          </cell>
          <cell r="Z1062">
            <v>0</v>
          </cell>
          <cell r="AB1062"/>
        </row>
        <row r="1063">
          <cell r="C1063" t="str">
            <v>HMR - Dra. Mercês Pontes Cunha</v>
          </cell>
          <cell r="E1063" t="str">
            <v xml:space="preserve">SANDRA REGINA ALBINO DE ABREU </v>
          </cell>
          <cell r="F1063" t="str">
            <v>2 - Outros Profissionais da Saúde</v>
          </cell>
          <cell r="G1063" t="str">
            <v>3222-05</v>
          </cell>
          <cell r="H1063">
            <v>44713</v>
          </cell>
          <cell r="I1063">
            <v>15.16</v>
          </cell>
          <cell r="J1063">
            <v>121.2</v>
          </cell>
          <cell r="K1063">
            <v>0</v>
          </cell>
          <cell r="L1063">
            <v>0</v>
          </cell>
          <cell r="M1063"/>
          <cell r="O1063">
            <v>1.0900000000000001</v>
          </cell>
          <cell r="P1063"/>
          <cell r="R1063">
            <v>253.1</v>
          </cell>
          <cell r="S1063">
            <v>72.72</v>
          </cell>
          <cell r="U1063">
            <v>0</v>
          </cell>
          <cell r="V1063"/>
          <cell r="X1063"/>
          <cell r="Y1063">
            <v>0</v>
          </cell>
          <cell r="Z1063">
            <v>0</v>
          </cell>
          <cell r="AB1063"/>
        </row>
        <row r="1064">
          <cell r="C1064" t="str">
            <v>HMR - Dra. Mercês Pontes Cunha</v>
          </cell>
          <cell r="E1064" t="str">
            <v>SANDRIELLY DE OLIVEIRA DA SILVA</v>
          </cell>
          <cell r="F1064" t="str">
            <v>2 - Outros Profissionais da Saúde</v>
          </cell>
          <cell r="G1064" t="str">
            <v>3222-05</v>
          </cell>
          <cell r="H1064">
            <v>44713</v>
          </cell>
          <cell r="I1064">
            <v>16.11</v>
          </cell>
          <cell r="J1064">
            <v>128.91040000000001</v>
          </cell>
          <cell r="K1064">
            <v>0</v>
          </cell>
          <cell r="L1064">
            <v>0</v>
          </cell>
          <cell r="M1064"/>
          <cell r="O1064">
            <v>1.0900000000000001</v>
          </cell>
          <cell r="P1064"/>
          <cell r="R1064">
            <v>224.49999999999997</v>
          </cell>
          <cell r="S1064">
            <v>8.1999999999999993</v>
          </cell>
          <cell r="U1064">
            <v>0</v>
          </cell>
          <cell r="V1064"/>
          <cell r="X1064"/>
          <cell r="Y1064">
            <v>0</v>
          </cell>
          <cell r="Z1064">
            <v>0</v>
          </cell>
          <cell r="AB1064"/>
        </row>
        <row r="1065">
          <cell r="C1065" t="str">
            <v>HMR - Dra. Mercês Pontes Cunha</v>
          </cell>
          <cell r="E1065" t="str">
            <v>SANDRO FRANCISCO XAVIER</v>
          </cell>
          <cell r="F1065" t="str">
            <v>3 - Administrativo</v>
          </cell>
          <cell r="G1065" t="str">
            <v>5132-05</v>
          </cell>
          <cell r="H1065">
            <v>44713</v>
          </cell>
          <cell r="I1065">
            <v>16.39</v>
          </cell>
          <cell r="J1065">
            <v>131.08080000000001</v>
          </cell>
          <cell r="K1065">
            <v>0</v>
          </cell>
          <cell r="L1065">
            <v>0</v>
          </cell>
          <cell r="M1065"/>
          <cell r="O1065">
            <v>1.0900000000000001</v>
          </cell>
          <cell r="P1065"/>
          <cell r="R1065">
            <v>208.1</v>
          </cell>
          <cell r="S1065">
            <v>73.97</v>
          </cell>
          <cell r="U1065">
            <v>0</v>
          </cell>
          <cell r="V1065"/>
          <cell r="X1065"/>
          <cell r="Y1065">
            <v>0</v>
          </cell>
          <cell r="Z1065">
            <v>0</v>
          </cell>
          <cell r="AB1065"/>
        </row>
        <row r="1066">
          <cell r="C1066" t="str">
            <v>HMR - Dra. Mercês Pontes Cunha</v>
          </cell>
          <cell r="E1066" t="str">
            <v>SANDRO KENNEDY FERREIRA DE MELO</v>
          </cell>
          <cell r="F1066" t="str">
            <v>3 - Administrativo</v>
          </cell>
          <cell r="G1066" t="str">
            <v>5103-10</v>
          </cell>
          <cell r="H1066">
            <v>44713</v>
          </cell>
          <cell r="I1066">
            <v>28.98</v>
          </cell>
          <cell r="J1066">
            <v>231.76320000000001</v>
          </cell>
          <cell r="K1066">
            <v>0</v>
          </cell>
          <cell r="L1066">
            <v>0</v>
          </cell>
          <cell r="M1066"/>
          <cell r="O1066">
            <v>0</v>
          </cell>
          <cell r="P1066"/>
          <cell r="R1066">
            <v>0</v>
          </cell>
          <cell r="S1066">
            <v>0</v>
          </cell>
          <cell r="U1066">
            <v>0</v>
          </cell>
          <cell r="V1066"/>
          <cell r="X1066"/>
          <cell r="Y1066">
            <v>0</v>
          </cell>
          <cell r="Z1066">
            <v>0</v>
          </cell>
          <cell r="AB1066"/>
        </row>
        <row r="1067">
          <cell r="C1067" t="str">
            <v>HMR - Dra. Mercês Pontes Cunha</v>
          </cell>
          <cell r="E1067" t="str">
            <v>SARA CIRNE PAES DE BARROS</v>
          </cell>
          <cell r="F1067" t="str">
            <v>2 - Outros Profissionais da Saúde</v>
          </cell>
          <cell r="G1067" t="str">
            <v>2235-05</v>
          </cell>
          <cell r="H1067">
            <v>44713</v>
          </cell>
          <cell r="I1067">
            <v>45.5</v>
          </cell>
          <cell r="J1067">
            <v>465.4264</v>
          </cell>
          <cell r="K1067">
            <v>0</v>
          </cell>
          <cell r="L1067">
            <v>0</v>
          </cell>
          <cell r="M1067"/>
          <cell r="O1067">
            <v>2.19</v>
          </cell>
          <cell r="P1067"/>
          <cell r="R1067">
            <v>0</v>
          </cell>
          <cell r="S1067">
            <v>0</v>
          </cell>
          <cell r="U1067">
            <v>0</v>
          </cell>
          <cell r="V1067"/>
          <cell r="X1067"/>
          <cell r="Y1067">
            <v>0</v>
          </cell>
          <cell r="Z1067">
            <v>0</v>
          </cell>
          <cell r="AB1067"/>
        </row>
        <row r="1068">
          <cell r="C1068" t="str">
            <v>HMR - Dra. Mercês Pontes Cunha</v>
          </cell>
          <cell r="E1068" t="str">
            <v>SARITA AMORIM VASCONCELOS</v>
          </cell>
          <cell r="F1068" t="str">
            <v>1 - Médico</v>
          </cell>
          <cell r="G1068" t="str">
            <v>2252-50</v>
          </cell>
          <cell r="H1068">
            <v>44713</v>
          </cell>
          <cell r="I1068">
            <v>66.92</v>
          </cell>
          <cell r="J1068">
            <v>535.39199999999994</v>
          </cell>
          <cell r="K1068">
            <v>0</v>
          </cell>
          <cell r="L1068">
            <v>0</v>
          </cell>
          <cell r="M1068"/>
          <cell r="O1068">
            <v>0</v>
          </cell>
          <cell r="P1068"/>
          <cell r="R1068">
            <v>0</v>
          </cell>
          <cell r="S1068">
            <v>0</v>
          </cell>
          <cell r="U1068">
            <v>0</v>
          </cell>
          <cell r="V1068"/>
          <cell r="X1068"/>
          <cell r="Y1068">
            <v>0</v>
          </cell>
          <cell r="Z1068">
            <v>0</v>
          </cell>
          <cell r="AB1068"/>
        </row>
        <row r="1069">
          <cell r="C1069" t="str">
            <v>HMR - Dra. Mercês Pontes Cunha</v>
          </cell>
          <cell r="E1069" t="str">
            <v>SARITA AMORIM VASCONCELOS</v>
          </cell>
          <cell r="F1069" t="str">
            <v>1 - Médico</v>
          </cell>
          <cell r="G1069" t="str">
            <v>2251-25</v>
          </cell>
          <cell r="H1069">
            <v>44713</v>
          </cell>
          <cell r="I1069">
            <v>65.319999999999993</v>
          </cell>
          <cell r="J1069">
            <v>522.6</v>
          </cell>
          <cell r="K1069">
            <v>0</v>
          </cell>
          <cell r="L1069">
            <v>0</v>
          </cell>
          <cell r="M1069"/>
          <cell r="O1069">
            <v>8.75</v>
          </cell>
          <cell r="P1069"/>
          <cell r="R1069">
            <v>0</v>
          </cell>
          <cell r="S1069">
            <v>0</v>
          </cell>
          <cell r="U1069">
            <v>0</v>
          </cell>
          <cell r="V1069"/>
          <cell r="X1069"/>
          <cell r="Y1069">
            <v>0</v>
          </cell>
          <cell r="Z1069">
            <v>0</v>
          </cell>
          <cell r="AB1069"/>
        </row>
        <row r="1070">
          <cell r="C1070" t="str">
            <v>HMR - Dra. Mercês Pontes Cunha</v>
          </cell>
          <cell r="E1070" t="str">
            <v xml:space="preserve">SASHA MONALYZA DE MEDEIROS RODRIGUES </v>
          </cell>
          <cell r="F1070" t="str">
            <v>3 - Administrativo</v>
          </cell>
          <cell r="G1070" t="str">
            <v>4222-05</v>
          </cell>
          <cell r="H1070">
            <v>44713</v>
          </cell>
          <cell r="I1070">
            <v>12.13</v>
          </cell>
          <cell r="J1070">
            <v>96.960000000000008</v>
          </cell>
          <cell r="K1070">
            <v>0</v>
          </cell>
          <cell r="L1070">
            <v>0</v>
          </cell>
          <cell r="M1070"/>
          <cell r="O1070">
            <v>1.0900000000000001</v>
          </cell>
          <cell r="P1070"/>
          <cell r="R1070">
            <v>306.5</v>
          </cell>
          <cell r="S1070">
            <v>72.72</v>
          </cell>
          <cell r="U1070">
            <v>0</v>
          </cell>
          <cell r="V1070"/>
          <cell r="X1070"/>
          <cell r="Y1070">
            <v>0</v>
          </cell>
          <cell r="Z1070">
            <v>0</v>
          </cell>
          <cell r="AB1070"/>
        </row>
        <row r="1071">
          <cell r="C1071" t="str">
            <v>HMR - Dra. Mercês Pontes Cunha</v>
          </cell>
          <cell r="E1071" t="str">
            <v>SAUL ALVES BEZERRA FIALHO</v>
          </cell>
          <cell r="F1071" t="str">
            <v>1 - Médico</v>
          </cell>
          <cell r="G1071" t="str">
            <v>2251-51</v>
          </cell>
          <cell r="H1071">
            <v>44713</v>
          </cell>
          <cell r="I1071">
            <v>77.150000000000006</v>
          </cell>
          <cell r="J1071">
            <v>617.19200000000001</v>
          </cell>
          <cell r="K1071">
            <v>0</v>
          </cell>
          <cell r="L1071">
            <v>0</v>
          </cell>
          <cell r="M1071"/>
          <cell r="O1071">
            <v>8.75</v>
          </cell>
          <cell r="P1071"/>
          <cell r="R1071">
            <v>0</v>
          </cell>
          <cell r="S1071">
            <v>0</v>
          </cell>
          <cell r="U1071">
            <v>0</v>
          </cell>
          <cell r="V1071"/>
          <cell r="X1071"/>
          <cell r="Y1071">
            <v>0</v>
          </cell>
          <cell r="Z1071">
            <v>0</v>
          </cell>
          <cell r="AB1071"/>
        </row>
        <row r="1072">
          <cell r="C1072" t="str">
            <v>HMR - Dra. Mercês Pontes Cunha</v>
          </cell>
          <cell r="E1072" t="str">
            <v>SAYONARA DE ALMEIDA PAULA</v>
          </cell>
          <cell r="F1072" t="str">
            <v>2 - Outros Profissionais da Saúde</v>
          </cell>
          <cell r="G1072" t="str">
            <v>2235-05</v>
          </cell>
          <cell r="H1072">
            <v>44713</v>
          </cell>
          <cell r="I1072">
            <v>36.520000000000003</v>
          </cell>
          <cell r="J1072">
            <v>393.5224</v>
          </cell>
          <cell r="K1072">
            <v>0</v>
          </cell>
          <cell r="L1072">
            <v>0</v>
          </cell>
          <cell r="M1072"/>
          <cell r="O1072">
            <v>2.19</v>
          </cell>
          <cell r="P1072"/>
          <cell r="R1072">
            <v>0</v>
          </cell>
          <cell r="S1072">
            <v>0</v>
          </cell>
          <cell r="U1072">
            <v>0</v>
          </cell>
          <cell r="V1072"/>
          <cell r="X1072"/>
          <cell r="Y1072">
            <v>0</v>
          </cell>
          <cell r="Z1072">
            <v>0</v>
          </cell>
          <cell r="AB1072"/>
        </row>
        <row r="1073">
          <cell r="C1073" t="str">
            <v>HMR - Dra. Mercês Pontes Cunha</v>
          </cell>
          <cell r="E1073" t="str">
            <v>SERGIO CARLOS GUIMARAES VIEGAS</v>
          </cell>
          <cell r="F1073" t="str">
            <v>3 - Administrativo</v>
          </cell>
          <cell r="G1073" t="str">
            <v>5143-20</v>
          </cell>
          <cell r="H1073">
            <v>44713</v>
          </cell>
          <cell r="I1073">
            <v>16.68</v>
          </cell>
          <cell r="J1073">
            <v>133.3776</v>
          </cell>
          <cell r="K1073">
            <v>0</v>
          </cell>
          <cell r="L1073">
            <v>0</v>
          </cell>
          <cell r="M1073"/>
          <cell r="O1073">
            <v>1.0900000000000001</v>
          </cell>
          <cell r="P1073"/>
          <cell r="R1073">
            <v>0</v>
          </cell>
          <cell r="S1073">
            <v>0</v>
          </cell>
          <cell r="U1073">
            <v>0</v>
          </cell>
          <cell r="V1073"/>
          <cell r="X1073"/>
          <cell r="Y1073">
            <v>0</v>
          </cell>
          <cell r="Z1073">
            <v>0</v>
          </cell>
          <cell r="AB1073"/>
        </row>
        <row r="1074">
          <cell r="C1074" t="str">
            <v>HMR - Dra. Mercês Pontes Cunha</v>
          </cell>
          <cell r="E1074" t="str">
            <v>SERGIO EWERTON DA SILVA FLORENCIO</v>
          </cell>
          <cell r="F1074" t="str">
            <v>2 - Outros Profissionais da Saúde</v>
          </cell>
          <cell r="G1074" t="str">
            <v>5211-30</v>
          </cell>
          <cell r="H1074">
            <v>44713</v>
          </cell>
          <cell r="I1074">
            <v>16.64</v>
          </cell>
          <cell r="J1074">
            <v>133.17360000000002</v>
          </cell>
          <cell r="K1074">
            <v>0</v>
          </cell>
          <cell r="L1074">
            <v>0</v>
          </cell>
          <cell r="M1074"/>
          <cell r="O1074">
            <v>1.0900000000000001</v>
          </cell>
          <cell r="P1074"/>
          <cell r="R1074">
            <v>93.299999999999983</v>
          </cell>
          <cell r="S1074">
            <v>72.72</v>
          </cell>
          <cell r="U1074">
            <v>0</v>
          </cell>
          <cell r="V1074"/>
          <cell r="X1074"/>
          <cell r="Y1074">
            <v>0</v>
          </cell>
          <cell r="Z1074">
            <v>0</v>
          </cell>
          <cell r="AB1074"/>
        </row>
        <row r="1075">
          <cell r="C1075" t="str">
            <v>HMR - Dra. Mercês Pontes Cunha</v>
          </cell>
          <cell r="E1075" t="str">
            <v>SHEILA MARIA CAVALCANTI NOBREGA</v>
          </cell>
          <cell r="F1075" t="str">
            <v>1 - Médico</v>
          </cell>
          <cell r="G1075" t="str">
            <v>2251-24</v>
          </cell>
          <cell r="H1075">
            <v>44713</v>
          </cell>
          <cell r="I1075">
            <v>31.68</v>
          </cell>
          <cell r="J1075">
            <v>253.39200000000002</v>
          </cell>
          <cell r="K1075">
            <v>0</v>
          </cell>
          <cell r="L1075">
            <v>0</v>
          </cell>
          <cell r="M1075"/>
          <cell r="O1075">
            <v>8.75</v>
          </cell>
          <cell r="P1075"/>
          <cell r="R1075">
            <v>0</v>
          </cell>
          <cell r="S1075">
            <v>0</v>
          </cell>
          <cell r="U1075">
            <v>0</v>
          </cell>
          <cell r="V1075"/>
          <cell r="X1075"/>
          <cell r="Y1075">
            <v>0</v>
          </cell>
          <cell r="Z1075">
            <v>0</v>
          </cell>
          <cell r="AB1075"/>
        </row>
        <row r="1076">
          <cell r="C1076" t="str">
            <v>HMR - Dra. Mercês Pontes Cunha</v>
          </cell>
          <cell r="E1076" t="str">
            <v>SHEILA PRISCILA PEREIRA DA SILVA</v>
          </cell>
          <cell r="F1076" t="str">
            <v>2 - Outros Profissionais da Saúde</v>
          </cell>
          <cell r="G1076" t="str">
            <v>3222-05</v>
          </cell>
          <cell r="H1076">
            <v>44713</v>
          </cell>
          <cell r="I1076">
            <v>16.97</v>
          </cell>
          <cell r="J1076">
            <v>135.744</v>
          </cell>
          <cell r="K1076">
            <v>0</v>
          </cell>
          <cell r="L1076">
            <v>0</v>
          </cell>
          <cell r="M1076"/>
          <cell r="O1076">
            <v>1.0900000000000001</v>
          </cell>
          <cell r="P1076"/>
          <cell r="R1076">
            <v>117.29999999999998</v>
          </cell>
          <cell r="S1076">
            <v>72.72</v>
          </cell>
          <cell r="U1076">
            <v>0</v>
          </cell>
          <cell r="V1076"/>
          <cell r="X1076"/>
          <cell r="Y1076">
            <v>0</v>
          </cell>
          <cell r="Z1076">
            <v>0</v>
          </cell>
          <cell r="AB1076"/>
        </row>
        <row r="1077">
          <cell r="C1077" t="str">
            <v>HMR - Dra. Mercês Pontes Cunha</v>
          </cell>
          <cell r="E1077" t="str">
            <v>SHIRLEY CORREIA DOS SANTOS FERREIRA</v>
          </cell>
          <cell r="F1077" t="str">
            <v>3 - Administrativo</v>
          </cell>
          <cell r="G1077" t="str">
            <v>5135-05</v>
          </cell>
          <cell r="H1077">
            <v>44713</v>
          </cell>
          <cell r="I1077">
            <v>15.5</v>
          </cell>
          <cell r="J1077">
            <v>124.0232</v>
          </cell>
          <cell r="K1077">
            <v>0</v>
          </cell>
          <cell r="L1077">
            <v>0</v>
          </cell>
          <cell r="M1077"/>
          <cell r="O1077">
            <v>1.0900000000000001</v>
          </cell>
          <cell r="P1077"/>
          <cell r="R1077">
            <v>62.300000000000004</v>
          </cell>
          <cell r="S1077">
            <v>72.72</v>
          </cell>
          <cell r="U1077">
            <v>0</v>
          </cell>
          <cell r="V1077"/>
          <cell r="X1077"/>
          <cell r="Y1077">
            <v>0</v>
          </cell>
          <cell r="Z1077">
            <v>0</v>
          </cell>
          <cell r="AB1077"/>
        </row>
        <row r="1078">
          <cell r="C1078" t="str">
            <v>HMR - Dra. Mercês Pontes Cunha</v>
          </cell>
          <cell r="E1078" t="str">
            <v>SIDCLAY FERREIRA DE OLIVEIRA</v>
          </cell>
          <cell r="F1078" t="str">
            <v>3 - Administrativo</v>
          </cell>
          <cell r="G1078" t="str">
            <v>5173-10</v>
          </cell>
          <cell r="H1078">
            <v>44713</v>
          </cell>
          <cell r="I1078">
            <v>16.36</v>
          </cell>
          <cell r="J1078">
            <v>130.89600000000002</v>
          </cell>
          <cell r="K1078">
            <v>0</v>
          </cell>
          <cell r="L1078">
            <v>0</v>
          </cell>
          <cell r="M1078"/>
          <cell r="O1078">
            <v>1.0900000000000001</v>
          </cell>
          <cell r="P1078"/>
          <cell r="R1078">
            <v>107.6</v>
          </cell>
          <cell r="S1078">
            <v>72.72</v>
          </cell>
          <cell r="U1078">
            <v>0</v>
          </cell>
          <cell r="V1078"/>
          <cell r="X1078"/>
          <cell r="Y1078">
            <v>0</v>
          </cell>
          <cell r="Z1078">
            <v>0</v>
          </cell>
          <cell r="AB1078"/>
        </row>
        <row r="1079">
          <cell r="C1079" t="str">
            <v>HMR - Dra. Mercês Pontes Cunha</v>
          </cell>
          <cell r="E1079" t="str">
            <v>SIDNEI TERTO BARBOSA</v>
          </cell>
          <cell r="F1079" t="str">
            <v>3 - Administrativo</v>
          </cell>
          <cell r="G1079" t="str">
            <v>5173-10</v>
          </cell>
          <cell r="H1079">
            <v>44713</v>
          </cell>
          <cell r="I1079">
            <v>18.62</v>
          </cell>
          <cell r="J1079">
            <v>148.99280000000002</v>
          </cell>
          <cell r="K1079">
            <v>0</v>
          </cell>
          <cell r="L1079">
            <v>0</v>
          </cell>
          <cell r="M1079"/>
          <cell r="O1079">
            <v>1.0900000000000001</v>
          </cell>
          <cell r="P1079"/>
          <cell r="R1079">
            <v>0</v>
          </cell>
          <cell r="S1079">
            <v>0</v>
          </cell>
          <cell r="U1079">
            <v>0</v>
          </cell>
          <cell r="V1079"/>
          <cell r="X1079"/>
          <cell r="Y1079">
            <v>0</v>
          </cell>
          <cell r="Z1079">
            <v>0</v>
          </cell>
          <cell r="AB1079"/>
        </row>
        <row r="1080">
          <cell r="C1080" t="str">
            <v>HMR - Dra. Mercês Pontes Cunha</v>
          </cell>
          <cell r="E1080" t="str">
            <v>SILVAN IRIS GOMES GUIMARAES</v>
          </cell>
          <cell r="F1080" t="str">
            <v>1 - Médico</v>
          </cell>
          <cell r="G1080" t="str">
            <v>2251-24</v>
          </cell>
          <cell r="H1080">
            <v>44713</v>
          </cell>
          <cell r="I1080">
            <v>67.75</v>
          </cell>
          <cell r="J1080">
            <v>541.99199999999996</v>
          </cell>
          <cell r="K1080">
            <v>0</v>
          </cell>
          <cell r="L1080">
            <v>0</v>
          </cell>
          <cell r="M1080"/>
          <cell r="O1080">
            <v>8.75</v>
          </cell>
          <cell r="P1080"/>
          <cell r="R1080">
            <v>0</v>
          </cell>
          <cell r="S1080">
            <v>0</v>
          </cell>
          <cell r="U1080">
            <v>0</v>
          </cell>
          <cell r="V1080"/>
          <cell r="X1080"/>
          <cell r="Y1080">
            <v>0</v>
          </cell>
          <cell r="Z1080">
            <v>0</v>
          </cell>
          <cell r="AB1080"/>
        </row>
        <row r="1081">
          <cell r="C1081" t="str">
            <v>HMR - Dra. Mercês Pontes Cunha</v>
          </cell>
          <cell r="E1081" t="str">
            <v>SILVANA DE MELO PIMENTEL</v>
          </cell>
          <cell r="F1081" t="str">
            <v>2 - Outros Profissionais da Saúde</v>
          </cell>
          <cell r="G1081" t="str">
            <v>3222-05</v>
          </cell>
          <cell r="H1081">
            <v>44713</v>
          </cell>
          <cell r="I1081">
            <v>25.7</v>
          </cell>
          <cell r="J1081">
            <v>205.52400000000003</v>
          </cell>
          <cell r="K1081">
            <v>0</v>
          </cell>
          <cell r="L1081">
            <v>0</v>
          </cell>
          <cell r="M1081"/>
          <cell r="O1081">
            <v>1.0900000000000001</v>
          </cell>
          <cell r="P1081"/>
          <cell r="R1081">
            <v>0</v>
          </cell>
          <cell r="S1081">
            <v>0</v>
          </cell>
          <cell r="U1081">
            <v>0</v>
          </cell>
          <cell r="V1081"/>
          <cell r="X1081"/>
          <cell r="Y1081">
            <v>0</v>
          </cell>
          <cell r="Z1081">
            <v>0</v>
          </cell>
          <cell r="AB1081"/>
        </row>
        <row r="1082">
          <cell r="C1082" t="str">
            <v>HMR - Dra. Mercês Pontes Cunha</v>
          </cell>
          <cell r="E1082" t="str">
            <v>SILVANIA CAVALCANTI DE FONTES</v>
          </cell>
          <cell r="F1082" t="str">
            <v>2 - Outros Profissionais da Saúde</v>
          </cell>
          <cell r="G1082" t="str">
            <v>3222-05</v>
          </cell>
          <cell r="H1082">
            <v>44713</v>
          </cell>
          <cell r="I1082">
            <v>15.42</v>
          </cell>
          <cell r="J1082">
            <v>123.3008</v>
          </cell>
          <cell r="K1082">
            <v>0</v>
          </cell>
          <cell r="L1082">
            <v>0</v>
          </cell>
          <cell r="M1082"/>
          <cell r="O1082">
            <v>1.0900000000000001</v>
          </cell>
          <cell r="P1082"/>
          <cell r="R1082">
            <v>85.1</v>
          </cell>
          <cell r="S1082">
            <v>70.3</v>
          </cell>
          <cell r="U1082">
            <v>0</v>
          </cell>
          <cell r="V1082"/>
          <cell r="X1082"/>
          <cell r="Y1082">
            <v>0</v>
          </cell>
          <cell r="Z1082">
            <v>0</v>
          </cell>
          <cell r="AB1082"/>
        </row>
        <row r="1083">
          <cell r="C1083" t="str">
            <v>HMR - Dra. Mercês Pontes Cunha</v>
          </cell>
          <cell r="E1083" t="str">
            <v>SILVANIA DE SIQUEIRA BARRETO</v>
          </cell>
          <cell r="F1083" t="str">
            <v>2 - Outros Profissionais da Saúde</v>
          </cell>
          <cell r="G1083" t="str">
            <v>2235-30</v>
          </cell>
          <cell r="H1083">
            <v>44713</v>
          </cell>
          <cell r="I1083">
            <v>36.79</v>
          </cell>
          <cell r="J1083">
            <v>395.71120000000002</v>
          </cell>
          <cell r="K1083">
            <v>0</v>
          </cell>
          <cell r="L1083">
            <v>0</v>
          </cell>
          <cell r="M1083"/>
          <cell r="O1083">
            <v>2.19</v>
          </cell>
          <cell r="P1083"/>
          <cell r="R1083">
            <v>0</v>
          </cell>
          <cell r="S1083">
            <v>0</v>
          </cell>
          <cell r="U1083">
            <v>0</v>
          </cell>
          <cell r="V1083"/>
          <cell r="X1083"/>
          <cell r="Y1083">
            <v>0</v>
          </cell>
          <cell r="Z1083">
            <v>0</v>
          </cell>
          <cell r="AB1083"/>
        </row>
        <row r="1084">
          <cell r="C1084" t="str">
            <v>HMR - Dra. Mercês Pontes Cunha</v>
          </cell>
          <cell r="E1084" t="str">
            <v>SILVANIA OLIVEIRA DO NASCIMENTO</v>
          </cell>
          <cell r="F1084" t="str">
            <v>2 - Outros Profissionais da Saúde</v>
          </cell>
          <cell r="G1084" t="str">
            <v>5211-30</v>
          </cell>
          <cell r="H1084">
            <v>44713</v>
          </cell>
          <cell r="I1084">
            <v>14.13</v>
          </cell>
          <cell r="J1084">
            <v>113.0368</v>
          </cell>
          <cell r="K1084">
            <v>0</v>
          </cell>
          <cell r="L1084">
            <v>0</v>
          </cell>
          <cell r="M1084"/>
          <cell r="O1084">
            <v>1.0900000000000001</v>
          </cell>
          <cell r="P1084"/>
          <cell r="R1084">
            <v>0</v>
          </cell>
          <cell r="S1084">
            <v>0</v>
          </cell>
          <cell r="U1084">
            <v>0</v>
          </cell>
          <cell r="V1084"/>
          <cell r="X1084"/>
          <cell r="Y1084">
            <v>0</v>
          </cell>
          <cell r="Z1084">
            <v>0</v>
          </cell>
          <cell r="AB1084"/>
        </row>
        <row r="1085">
          <cell r="C1085" t="str">
            <v>HMR - Dra. Mercês Pontes Cunha</v>
          </cell>
          <cell r="E1085" t="str">
            <v>SILVANIA SEVERINA MARTINS SOUZA</v>
          </cell>
          <cell r="F1085" t="str">
            <v>3 - Administrativo</v>
          </cell>
          <cell r="G1085" t="str">
            <v>2522-10</v>
          </cell>
          <cell r="H1085">
            <v>44713</v>
          </cell>
          <cell r="I1085">
            <v>25.04</v>
          </cell>
          <cell r="J1085">
            <v>200.31360000000001</v>
          </cell>
          <cell r="K1085">
            <v>0</v>
          </cell>
          <cell r="L1085">
            <v>0</v>
          </cell>
          <cell r="M1085"/>
          <cell r="O1085">
            <v>1.0900000000000001</v>
          </cell>
          <cell r="P1085"/>
          <cell r="R1085">
            <v>0</v>
          </cell>
          <cell r="S1085">
            <v>0</v>
          </cell>
          <cell r="U1085">
            <v>0</v>
          </cell>
          <cell r="V1085"/>
          <cell r="X1085"/>
          <cell r="Y1085">
            <v>0</v>
          </cell>
          <cell r="Z1085">
            <v>0</v>
          </cell>
          <cell r="AB1085"/>
        </row>
        <row r="1086">
          <cell r="C1086" t="str">
            <v>HMR - Dra. Mercês Pontes Cunha</v>
          </cell>
          <cell r="E1086" t="str">
            <v>SILVIA CRISTINA CARDOSO DE HOLANDA</v>
          </cell>
          <cell r="F1086" t="str">
            <v>2 - Outros Profissionais da Saúde</v>
          </cell>
          <cell r="G1086" t="str">
            <v>4101-05</v>
          </cell>
          <cell r="H1086">
            <v>44713</v>
          </cell>
          <cell r="I1086">
            <v>55.94</v>
          </cell>
          <cell r="J1086">
            <v>447.49599999999998</v>
          </cell>
          <cell r="K1086">
            <v>0</v>
          </cell>
          <cell r="L1086">
            <v>0</v>
          </cell>
          <cell r="M1086"/>
          <cell r="O1086">
            <v>1.0900000000000001</v>
          </cell>
          <cell r="P1086"/>
          <cell r="R1086">
            <v>0</v>
          </cell>
          <cell r="S1086">
            <v>0</v>
          </cell>
          <cell r="U1086">
            <v>0</v>
          </cell>
          <cell r="V1086"/>
          <cell r="X1086"/>
          <cell r="Y1086">
            <v>0</v>
          </cell>
          <cell r="Z1086">
            <v>0</v>
          </cell>
          <cell r="AB1086"/>
        </row>
        <row r="1087">
          <cell r="C1087" t="str">
            <v>HMR - Dra. Mercês Pontes Cunha</v>
          </cell>
          <cell r="E1087" t="str">
            <v>SILVIA SUELE BARBOSA DE MELO</v>
          </cell>
          <cell r="F1087" t="str">
            <v>2 - Outros Profissionais da Saúde</v>
          </cell>
          <cell r="G1087" t="str">
            <v>3222-05</v>
          </cell>
          <cell r="H1087">
            <v>44713</v>
          </cell>
          <cell r="I1087">
            <v>16.43</v>
          </cell>
          <cell r="J1087">
            <v>131.4512</v>
          </cell>
          <cell r="K1087">
            <v>0</v>
          </cell>
          <cell r="L1087">
            <v>0</v>
          </cell>
          <cell r="M1087"/>
          <cell r="O1087">
            <v>1.0900000000000001</v>
          </cell>
          <cell r="P1087"/>
          <cell r="R1087">
            <v>424.79999999999995</v>
          </cell>
          <cell r="S1087">
            <v>72.72</v>
          </cell>
          <cell r="U1087">
            <v>0</v>
          </cell>
          <cell r="V1087"/>
          <cell r="X1087"/>
          <cell r="Y1087">
            <v>0</v>
          </cell>
          <cell r="Z1087">
            <v>0</v>
          </cell>
          <cell r="AB1087"/>
        </row>
        <row r="1088">
          <cell r="C1088" t="str">
            <v>HMR - Dra. Mercês Pontes Cunha</v>
          </cell>
          <cell r="E1088" t="str">
            <v xml:space="preserve">SILVIO FERNANDO DOS SANTOS </v>
          </cell>
          <cell r="F1088" t="str">
            <v>2 - Outros Profissionais da Saúde</v>
          </cell>
          <cell r="G1088" t="str">
            <v>3241-15</v>
          </cell>
          <cell r="H1088">
            <v>44713</v>
          </cell>
          <cell r="I1088">
            <v>32.130000000000003</v>
          </cell>
          <cell r="J1088">
            <v>257.00639999999999</v>
          </cell>
          <cell r="K1088">
            <v>0</v>
          </cell>
          <cell r="L1088">
            <v>0</v>
          </cell>
          <cell r="M1088"/>
          <cell r="O1088">
            <v>1.0900000000000001</v>
          </cell>
          <cell r="P1088"/>
          <cell r="R1088">
            <v>0</v>
          </cell>
          <cell r="S1088">
            <v>0</v>
          </cell>
          <cell r="U1088">
            <v>0</v>
          </cell>
          <cell r="V1088"/>
          <cell r="X1088"/>
          <cell r="Y1088">
            <v>0</v>
          </cell>
          <cell r="Z1088">
            <v>0</v>
          </cell>
          <cell r="AB1088"/>
        </row>
        <row r="1089">
          <cell r="C1089" t="str">
            <v>HMR - Dra. Mercês Pontes Cunha</v>
          </cell>
          <cell r="E1089" t="str">
            <v>SILVIO FERREIRA DA SILVA</v>
          </cell>
          <cell r="F1089" t="str">
            <v>2 - Outros Profissionais da Saúde</v>
          </cell>
          <cell r="G1089" t="str">
            <v>5211-30</v>
          </cell>
          <cell r="H1089">
            <v>44713</v>
          </cell>
          <cell r="I1089">
            <v>15.1</v>
          </cell>
          <cell r="J1089">
            <v>120.8472</v>
          </cell>
          <cell r="K1089">
            <v>0</v>
          </cell>
          <cell r="L1089">
            <v>0</v>
          </cell>
          <cell r="M1089"/>
          <cell r="O1089">
            <v>1.0900000000000001</v>
          </cell>
          <cell r="P1089"/>
          <cell r="R1089">
            <v>0</v>
          </cell>
          <cell r="S1089">
            <v>0</v>
          </cell>
          <cell r="U1089">
            <v>0</v>
          </cell>
          <cell r="V1089"/>
          <cell r="X1089"/>
          <cell r="Y1089">
            <v>0</v>
          </cell>
          <cell r="Z1089">
            <v>0</v>
          </cell>
          <cell r="AB1089"/>
        </row>
        <row r="1090">
          <cell r="C1090" t="str">
            <v>HMR - Dra. Mercês Pontes Cunha</v>
          </cell>
          <cell r="E1090" t="str">
            <v>SIMONE FERREIRA COUTINHO CASSEMIRO</v>
          </cell>
          <cell r="F1090" t="str">
            <v>2 - Outros Profissionais da Saúde</v>
          </cell>
          <cell r="G1090" t="str">
            <v>2235-05</v>
          </cell>
          <cell r="H1090">
            <v>44713</v>
          </cell>
          <cell r="I1090">
            <v>44.43</v>
          </cell>
          <cell r="J1090">
            <v>456.83120000000002</v>
          </cell>
          <cell r="K1090">
            <v>0</v>
          </cell>
          <cell r="L1090">
            <v>0</v>
          </cell>
          <cell r="M1090"/>
          <cell r="O1090">
            <v>2.19</v>
          </cell>
          <cell r="P1090"/>
          <cell r="R1090">
            <v>0</v>
          </cell>
          <cell r="S1090">
            <v>0</v>
          </cell>
          <cell r="U1090">
            <v>0</v>
          </cell>
          <cell r="V1090"/>
          <cell r="X1090"/>
          <cell r="Y1090">
            <v>0</v>
          </cell>
          <cell r="Z1090">
            <v>0</v>
          </cell>
          <cell r="AB1090"/>
        </row>
        <row r="1091">
          <cell r="C1091" t="str">
            <v>HMR - Dra. Mercês Pontes Cunha</v>
          </cell>
          <cell r="E1091" t="str">
            <v>SIMONE HILARIO DOS SANTOS TORRES</v>
          </cell>
          <cell r="F1091" t="str">
            <v>2 - Outros Profissionais da Saúde</v>
          </cell>
          <cell r="G1091" t="str">
            <v>3242-05</v>
          </cell>
          <cell r="H1091">
            <v>44713</v>
          </cell>
          <cell r="I1091">
            <v>18.03</v>
          </cell>
          <cell r="J1091">
            <v>144.1712</v>
          </cell>
          <cell r="K1091">
            <v>0</v>
          </cell>
          <cell r="L1091">
            <v>0</v>
          </cell>
          <cell r="M1091"/>
          <cell r="O1091">
            <v>1.0900000000000001</v>
          </cell>
          <cell r="P1091"/>
          <cell r="R1091">
            <v>272.5</v>
          </cell>
          <cell r="S1091">
            <v>89.13</v>
          </cell>
          <cell r="U1091">
            <v>0</v>
          </cell>
          <cell r="V1091"/>
          <cell r="X1091"/>
          <cell r="Y1091">
            <v>0</v>
          </cell>
          <cell r="Z1091">
            <v>0</v>
          </cell>
          <cell r="AB1091"/>
        </row>
        <row r="1092">
          <cell r="C1092" t="str">
            <v>HMR - Dra. Mercês Pontes Cunha</v>
          </cell>
          <cell r="E1092" t="str">
            <v xml:space="preserve">SIMONE LUIZ DE SANTANA </v>
          </cell>
          <cell r="F1092" t="str">
            <v>2 - Outros Profissionais da Saúde</v>
          </cell>
          <cell r="G1092" t="str">
            <v>3222-05</v>
          </cell>
          <cell r="H1092">
            <v>44713</v>
          </cell>
          <cell r="I1092">
            <v>16.82</v>
          </cell>
          <cell r="J1092">
            <v>134.52879999999999</v>
          </cell>
          <cell r="K1092">
            <v>0</v>
          </cell>
          <cell r="L1092">
            <v>0</v>
          </cell>
          <cell r="M1092"/>
          <cell r="O1092">
            <v>1.0900000000000001</v>
          </cell>
          <cell r="P1092"/>
          <cell r="R1092">
            <v>93.299999999999983</v>
          </cell>
          <cell r="S1092">
            <v>72.72</v>
          </cell>
          <cell r="U1092">
            <v>0</v>
          </cell>
          <cell r="V1092"/>
          <cell r="X1092"/>
          <cell r="Y1092">
            <v>0</v>
          </cell>
          <cell r="Z1092">
            <v>0</v>
          </cell>
          <cell r="AB1092"/>
        </row>
        <row r="1093">
          <cell r="C1093" t="str">
            <v>HMR - Dra. Mercês Pontes Cunha</v>
          </cell>
          <cell r="E1093" t="str">
            <v>SIMONE MANOEL DOS SANTOS</v>
          </cell>
          <cell r="F1093" t="str">
            <v>3 - Administrativo</v>
          </cell>
          <cell r="G1093" t="str">
            <v>2516-05</v>
          </cell>
          <cell r="H1093">
            <v>44713</v>
          </cell>
          <cell r="I1093">
            <v>31.2</v>
          </cell>
          <cell r="J1093">
            <v>249.55360000000002</v>
          </cell>
          <cell r="K1093">
            <v>0</v>
          </cell>
          <cell r="L1093">
            <v>0</v>
          </cell>
          <cell r="M1093"/>
          <cell r="O1093">
            <v>1.0900000000000001</v>
          </cell>
          <cell r="P1093"/>
          <cell r="R1093">
            <v>85.1</v>
          </cell>
          <cell r="S1093">
            <v>123</v>
          </cell>
          <cell r="U1093">
            <v>0</v>
          </cell>
          <cell r="V1093"/>
          <cell r="X1093"/>
          <cell r="Y1093">
            <v>0</v>
          </cell>
          <cell r="Z1093">
            <v>0</v>
          </cell>
          <cell r="AB1093"/>
        </row>
        <row r="1094">
          <cell r="C1094" t="str">
            <v>HMR - Dra. Mercês Pontes Cunha</v>
          </cell>
          <cell r="E1094" t="str">
            <v>SIMONE MARIA RODRIGUES E SILVA</v>
          </cell>
          <cell r="F1094" t="str">
            <v>2 - Outros Profissionais da Saúde</v>
          </cell>
          <cell r="G1094" t="str">
            <v>3222-05</v>
          </cell>
          <cell r="H1094">
            <v>44713</v>
          </cell>
          <cell r="I1094">
            <v>15.16</v>
          </cell>
          <cell r="J1094">
            <v>121.2</v>
          </cell>
          <cell r="K1094">
            <v>0</v>
          </cell>
          <cell r="L1094">
            <v>0</v>
          </cell>
          <cell r="M1094"/>
          <cell r="O1094">
            <v>1.0900000000000001</v>
          </cell>
          <cell r="P1094"/>
          <cell r="R1094">
            <v>107.6</v>
          </cell>
          <cell r="S1094">
            <v>72.72</v>
          </cell>
          <cell r="U1094">
            <v>0</v>
          </cell>
          <cell r="V1094"/>
          <cell r="X1094"/>
          <cell r="Y1094">
            <v>0</v>
          </cell>
          <cell r="Z1094">
            <v>0</v>
          </cell>
          <cell r="AB1094"/>
        </row>
        <row r="1095">
          <cell r="C1095" t="str">
            <v>HMR - Dra. Mercês Pontes Cunha</v>
          </cell>
          <cell r="E1095" t="str">
            <v>SIMONE PEREIRA DA COSTA</v>
          </cell>
          <cell r="F1095" t="str">
            <v>2 - Outros Profissionais da Saúde</v>
          </cell>
          <cell r="G1095" t="str">
            <v>3222-05</v>
          </cell>
          <cell r="H1095">
            <v>44713</v>
          </cell>
          <cell r="I1095">
            <v>14.54</v>
          </cell>
          <cell r="J1095">
            <v>116.352</v>
          </cell>
          <cell r="K1095">
            <v>0</v>
          </cell>
          <cell r="L1095">
            <v>0</v>
          </cell>
          <cell r="M1095"/>
          <cell r="O1095">
            <v>1.0900000000000001</v>
          </cell>
          <cell r="P1095"/>
          <cell r="R1095">
            <v>0</v>
          </cell>
          <cell r="S1095">
            <v>0</v>
          </cell>
          <cell r="U1095">
            <v>69.41</v>
          </cell>
          <cell r="V1095"/>
          <cell r="X1095"/>
          <cell r="Y1095">
            <v>0</v>
          </cell>
          <cell r="Z1095">
            <v>0</v>
          </cell>
          <cell r="AB1095"/>
        </row>
        <row r="1096">
          <cell r="C1096" t="str">
            <v>HMR - Dra. Mercês Pontes Cunha</v>
          </cell>
          <cell r="E1096" t="str">
            <v>SIMONE VALERIO DA SILVA</v>
          </cell>
          <cell r="F1096" t="str">
            <v>2 - Outros Profissionais da Saúde</v>
          </cell>
          <cell r="G1096" t="str">
            <v>2235-05</v>
          </cell>
          <cell r="H1096">
            <v>44713</v>
          </cell>
          <cell r="I1096">
            <v>31.28</v>
          </cell>
          <cell r="J1096">
            <v>351.5872</v>
          </cell>
          <cell r="K1096">
            <v>0</v>
          </cell>
          <cell r="L1096">
            <v>0</v>
          </cell>
          <cell r="M1096"/>
          <cell r="O1096">
            <v>2.19</v>
          </cell>
          <cell r="P1096"/>
          <cell r="R1096">
            <v>0</v>
          </cell>
          <cell r="S1096">
            <v>0</v>
          </cell>
          <cell r="U1096">
            <v>0</v>
          </cell>
          <cell r="V1096"/>
          <cell r="X1096"/>
          <cell r="Y1096">
            <v>0</v>
          </cell>
          <cell r="Z1096">
            <v>0</v>
          </cell>
          <cell r="AB1096"/>
        </row>
        <row r="1097">
          <cell r="C1097" t="str">
            <v>HMR - Dra. Mercês Pontes Cunha</v>
          </cell>
          <cell r="E1097" t="str">
            <v>SIMONY MARIA DA SILVA</v>
          </cell>
          <cell r="F1097" t="str">
            <v>2 - Outros Profissionais da Saúde</v>
          </cell>
          <cell r="G1097" t="str">
            <v>3222-05</v>
          </cell>
          <cell r="H1097">
            <v>44713</v>
          </cell>
          <cell r="I1097">
            <v>22.27</v>
          </cell>
          <cell r="J1097">
            <v>178.08</v>
          </cell>
          <cell r="K1097">
            <v>0</v>
          </cell>
          <cell r="L1097">
            <v>0</v>
          </cell>
          <cell r="M1097"/>
          <cell r="O1097">
            <v>1.0900000000000001</v>
          </cell>
          <cell r="P1097"/>
          <cell r="R1097">
            <v>0</v>
          </cell>
          <cell r="S1097">
            <v>0</v>
          </cell>
          <cell r="U1097">
            <v>0</v>
          </cell>
          <cell r="V1097"/>
          <cell r="X1097"/>
          <cell r="Y1097">
            <v>0</v>
          </cell>
          <cell r="Z1097">
            <v>0</v>
          </cell>
          <cell r="AB1097"/>
        </row>
        <row r="1098">
          <cell r="C1098" t="str">
            <v>HMR - Dra. Mercês Pontes Cunha</v>
          </cell>
          <cell r="E1098" t="str">
            <v>SINEIDE BARTOLOMEU DE SOUZA SILVA</v>
          </cell>
          <cell r="F1098" t="str">
            <v>3 - Administrativo</v>
          </cell>
          <cell r="G1098" t="str">
            <v>2522-10</v>
          </cell>
          <cell r="H1098">
            <v>44713</v>
          </cell>
          <cell r="I1098">
            <v>25.04</v>
          </cell>
          <cell r="J1098">
            <v>200.31360000000001</v>
          </cell>
          <cell r="K1098">
            <v>0</v>
          </cell>
          <cell r="L1098">
            <v>0</v>
          </cell>
          <cell r="M1098"/>
          <cell r="O1098">
            <v>1.0900000000000001</v>
          </cell>
          <cell r="P1098"/>
          <cell r="R1098">
            <v>134.29999999999998</v>
          </cell>
          <cell r="S1098">
            <v>150.24</v>
          </cell>
          <cell r="U1098">
            <v>0</v>
          </cell>
          <cell r="V1098"/>
          <cell r="X1098"/>
          <cell r="Y1098">
            <v>0</v>
          </cell>
          <cell r="Z1098">
            <v>0</v>
          </cell>
          <cell r="AB1098"/>
        </row>
        <row r="1099">
          <cell r="C1099" t="str">
            <v>HMR - Dra. Mercês Pontes Cunha</v>
          </cell>
          <cell r="E1099" t="str">
            <v>SINEIDE MARIA DOS SANTOS</v>
          </cell>
          <cell r="F1099" t="str">
            <v>2 - Outros Profissionais da Saúde</v>
          </cell>
          <cell r="G1099" t="str">
            <v>3222-05</v>
          </cell>
          <cell r="H1099">
            <v>44713</v>
          </cell>
          <cell r="I1099">
            <v>15.15</v>
          </cell>
          <cell r="J1099">
            <v>125.24000000000001</v>
          </cell>
          <cell r="K1099">
            <v>0</v>
          </cell>
          <cell r="L1099">
            <v>0</v>
          </cell>
          <cell r="M1099"/>
          <cell r="O1099">
            <v>1.0900000000000001</v>
          </cell>
          <cell r="P1099"/>
          <cell r="R1099">
            <v>0</v>
          </cell>
          <cell r="S1099">
            <v>0</v>
          </cell>
          <cell r="U1099">
            <v>0</v>
          </cell>
          <cell r="V1099"/>
          <cell r="X1099"/>
          <cell r="Y1099">
            <v>0</v>
          </cell>
          <cell r="Z1099">
            <v>0</v>
          </cell>
          <cell r="AB1099"/>
        </row>
        <row r="1100">
          <cell r="C1100" t="str">
            <v>HMR - Dra. Mercês Pontes Cunha</v>
          </cell>
          <cell r="E1100" t="str">
            <v>SOAMIR JOSE VELOSO LUSTOSA JUNIOR</v>
          </cell>
          <cell r="F1100" t="str">
            <v>3 - Administrativo</v>
          </cell>
          <cell r="G1100" t="str">
            <v>4141-05</v>
          </cell>
          <cell r="H1100">
            <v>44713</v>
          </cell>
          <cell r="I1100">
            <v>13.96</v>
          </cell>
          <cell r="J1100">
            <v>111.604</v>
          </cell>
          <cell r="K1100">
            <v>0</v>
          </cell>
          <cell r="L1100">
            <v>0</v>
          </cell>
          <cell r="M1100"/>
          <cell r="O1100">
            <v>1.0900000000000001</v>
          </cell>
          <cell r="P1100"/>
          <cell r="R1100">
            <v>117.29999999999998</v>
          </cell>
          <cell r="S1100">
            <v>83.7</v>
          </cell>
          <cell r="U1100">
            <v>0</v>
          </cell>
          <cell r="V1100"/>
          <cell r="X1100"/>
          <cell r="Y1100">
            <v>0</v>
          </cell>
          <cell r="Z1100">
            <v>0</v>
          </cell>
          <cell r="AB1100"/>
        </row>
        <row r="1101">
          <cell r="C1101" t="str">
            <v>HMR - Dra. Mercês Pontes Cunha</v>
          </cell>
          <cell r="E1101" t="str">
            <v>SOLANGE RODRIGUES DA SILVA</v>
          </cell>
          <cell r="F1101" t="str">
            <v>3 - Administrativo</v>
          </cell>
          <cell r="G1101" t="str">
            <v>4101-05</v>
          </cell>
          <cell r="H1101">
            <v>44713</v>
          </cell>
          <cell r="I1101">
            <v>43.63</v>
          </cell>
          <cell r="J1101">
            <v>348.96</v>
          </cell>
          <cell r="K1101">
            <v>0</v>
          </cell>
          <cell r="L1101">
            <v>0</v>
          </cell>
          <cell r="M1101"/>
          <cell r="O1101">
            <v>1.0900000000000001</v>
          </cell>
          <cell r="P1101"/>
          <cell r="R1101">
            <v>0</v>
          </cell>
          <cell r="S1101">
            <v>0</v>
          </cell>
          <cell r="U1101">
            <v>0</v>
          </cell>
          <cell r="V1101"/>
          <cell r="X1101"/>
          <cell r="Y1101">
            <v>0</v>
          </cell>
          <cell r="Z1101">
            <v>0</v>
          </cell>
          <cell r="AB1101"/>
        </row>
        <row r="1102">
          <cell r="C1102" t="str">
            <v>HMR - Dra. Mercês Pontes Cunha</v>
          </cell>
          <cell r="E1102" t="str">
            <v>SONAYDE KARLLANY DE CARVALHO QUEIROS</v>
          </cell>
          <cell r="F1102" t="str">
            <v>1 - Médico</v>
          </cell>
          <cell r="G1102" t="str">
            <v>2251-25</v>
          </cell>
          <cell r="H1102">
            <v>44713</v>
          </cell>
          <cell r="I1102">
            <v>48.74</v>
          </cell>
          <cell r="J1102">
            <v>389.91360000000003</v>
          </cell>
          <cell r="K1102">
            <v>0</v>
          </cell>
          <cell r="L1102">
            <v>0</v>
          </cell>
          <cell r="M1102"/>
          <cell r="O1102">
            <v>8.75</v>
          </cell>
          <cell r="P1102"/>
          <cell r="R1102">
            <v>0</v>
          </cell>
          <cell r="S1102">
            <v>0</v>
          </cell>
          <cell r="U1102">
            <v>0</v>
          </cell>
          <cell r="V1102"/>
          <cell r="X1102"/>
          <cell r="Y1102">
            <v>0</v>
          </cell>
          <cell r="Z1102">
            <v>0</v>
          </cell>
          <cell r="AB1102"/>
        </row>
        <row r="1103">
          <cell r="C1103" t="str">
            <v>HMR - Dra. Mercês Pontes Cunha</v>
          </cell>
          <cell r="E1103" t="str">
            <v>SONIA LAVINIA COUTINHO CHEQUER</v>
          </cell>
          <cell r="F1103" t="str">
            <v>1 - Médico</v>
          </cell>
          <cell r="G1103" t="str">
            <v>2251-25</v>
          </cell>
          <cell r="H1103">
            <v>44713</v>
          </cell>
          <cell r="I1103">
            <v>72.77</v>
          </cell>
          <cell r="J1103">
            <v>582.19200000000001</v>
          </cell>
          <cell r="K1103">
            <v>0</v>
          </cell>
          <cell r="L1103">
            <v>0</v>
          </cell>
          <cell r="M1103"/>
          <cell r="O1103">
            <v>8.75</v>
          </cell>
          <cell r="P1103"/>
          <cell r="R1103">
            <v>0</v>
          </cell>
          <cell r="S1103">
            <v>0</v>
          </cell>
          <cell r="U1103">
            <v>0</v>
          </cell>
          <cell r="V1103"/>
          <cell r="X1103"/>
          <cell r="Y1103">
            <v>0</v>
          </cell>
          <cell r="Z1103">
            <v>0</v>
          </cell>
          <cell r="AB1103"/>
        </row>
        <row r="1104">
          <cell r="C1104" t="str">
            <v>HMR - Dra. Mercês Pontes Cunha</v>
          </cell>
          <cell r="E1104" t="str">
            <v xml:space="preserve">SORAIA DO CARMO CUNHA XIMENES </v>
          </cell>
          <cell r="F1104" t="str">
            <v>3 - Administrativo</v>
          </cell>
          <cell r="G1104" t="str">
            <v>3912-05</v>
          </cell>
          <cell r="H1104">
            <v>44713</v>
          </cell>
          <cell r="I1104">
            <v>90</v>
          </cell>
          <cell r="J1104">
            <v>720</v>
          </cell>
          <cell r="K1104">
            <v>0</v>
          </cell>
          <cell r="L1104">
            <v>0</v>
          </cell>
          <cell r="M1104"/>
          <cell r="O1104">
            <v>1.0900000000000001</v>
          </cell>
          <cell r="P1104"/>
          <cell r="R1104">
            <v>0</v>
          </cell>
          <cell r="S1104">
            <v>0</v>
          </cell>
          <cell r="U1104">
            <v>0</v>
          </cell>
          <cell r="V1104"/>
          <cell r="X1104"/>
          <cell r="Y1104">
            <v>0</v>
          </cell>
          <cell r="Z1104">
            <v>0</v>
          </cell>
          <cell r="AB1104"/>
        </row>
        <row r="1105">
          <cell r="C1105" t="str">
            <v>HMR - Dra. Mercês Pontes Cunha</v>
          </cell>
          <cell r="E1105" t="str">
            <v>STEFANIA CARDOSO DA SILVA</v>
          </cell>
          <cell r="F1105" t="str">
            <v>1 - Médico</v>
          </cell>
          <cell r="G1105" t="str">
            <v>2251-25</v>
          </cell>
          <cell r="H1105">
            <v>44713</v>
          </cell>
          <cell r="I1105">
            <v>60.93</v>
          </cell>
          <cell r="J1105">
            <v>487.392</v>
          </cell>
          <cell r="K1105">
            <v>0</v>
          </cell>
          <cell r="L1105">
            <v>0</v>
          </cell>
          <cell r="M1105"/>
          <cell r="O1105">
            <v>8.75</v>
          </cell>
          <cell r="P1105"/>
          <cell r="R1105">
            <v>0</v>
          </cell>
          <cell r="S1105">
            <v>0</v>
          </cell>
          <cell r="U1105">
            <v>0</v>
          </cell>
          <cell r="V1105"/>
          <cell r="X1105"/>
          <cell r="Y1105">
            <v>0</v>
          </cell>
          <cell r="Z1105">
            <v>0</v>
          </cell>
          <cell r="AB1105"/>
        </row>
        <row r="1106">
          <cell r="C1106" t="str">
            <v>HMR - Dra. Mercês Pontes Cunha</v>
          </cell>
          <cell r="E1106" t="str">
            <v>STENIO RODRIGUES DORNELAS</v>
          </cell>
          <cell r="F1106" t="str">
            <v>2 - Outros Profissionais da Saúde</v>
          </cell>
          <cell r="G1106" t="str">
            <v>3222-05</v>
          </cell>
          <cell r="H1106">
            <v>44713</v>
          </cell>
          <cell r="I1106">
            <v>23.09</v>
          </cell>
          <cell r="J1106">
            <v>184.7328</v>
          </cell>
          <cell r="K1106">
            <v>0</v>
          </cell>
          <cell r="L1106">
            <v>0</v>
          </cell>
          <cell r="M1106"/>
          <cell r="O1106">
            <v>1.0900000000000001</v>
          </cell>
          <cell r="P1106"/>
          <cell r="R1106">
            <v>93.299999999999983</v>
          </cell>
          <cell r="S1106">
            <v>72.72</v>
          </cell>
          <cell r="U1106">
            <v>0</v>
          </cell>
          <cell r="V1106"/>
          <cell r="X1106"/>
          <cell r="Y1106">
            <v>0</v>
          </cell>
          <cell r="Z1106">
            <v>0</v>
          </cell>
          <cell r="AB1106"/>
        </row>
        <row r="1107">
          <cell r="C1107" t="str">
            <v>HMR - Dra. Mercês Pontes Cunha</v>
          </cell>
          <cell r="E1107" t="str">
            <v>STEPHANY KAROLAYNE CONCEICAO DE LUCENA</v>
          </cell>
          <cell r="F1107" t="str">
            <v>2 - Outros Profissionais da Saúde</v>
          </cell>
          <cell r="G1107" t="str">
            <v>3222-05</v>
          </cell>
          <cell r="H1107">
            <v>44713</v>
          </cell>
          <cell r="I1107">
            <v>15.03</v>
          </cell>
          <cell r="J1107">
            <v>120.2184</v>
          </cell>
          <cell r="K1107">
            <v>0</v>
          </cell>
          <cell r="L1107">
            <v>0</v>
          </cell>
          <cell r="M1107"/>
          <cell r="O1107">
            <v>1.0900000000000001</v>
          </cell>
          <cell r="P1107"/>
          <cell r="R1107">
            <v>85.1</v>
          </cell>
          <cell r="S1107">
            <v>72.72</v>
          </cell>
          <cell r="U1107">
            <v>0</v>
          </cell>
          <cell r="V1107"/>
          <cell r="X1107"/>
          <cell r="Y1107">
            <v>0</v>
          </cell>
          <cell r="Z1107">
            <v>0</v>
          </cell>
          <cell r="AB1107"/>
        </row>
        <row r="1108">
          <cell r="C1108" t="str">
            <v>HMR - Dra. Mercês Pontes Cunha</v>
          </cell>
          <cell r="E1108" t="str">
            <v>SUELANY CLAUDINO DE SOUZA COSTA</v>
          </cell>
          <cell r="F1108" t="str">
            <v>2 - Outros Profissionais da Saúde</v>
          </cell>
          <cell r="G1108" t="str">
            <v>2235-05</v>
          </cell>
          <cell r="H1108">
            <v>44713</v>
          </cell>
          <cell r="I1108">
            <v>45.48</v>
          </cell>
          <cell r="J1108">
            <v>465.19280000000003</v>
          </cell>
          <cell r="K1108">
            <v>0</v>
          </cell>
          <cell r="L1108">
            <v>0</v>
          </cell>
          <cell r="M1108"/>
          <cell r="O1108">
            <v>2.19</v>
          </cell>
          <cell r="P1108"/>
          <cell r="R1108">
            <v>0</v>
          </cell>
          <cell r="S1108">
            <v>0</v>
          </cell>
          <cell r="U1108">
            <v>0</v>
          </cell>
          <cell r="V1108"/>
          <cell r="X1108"/>
          <cell r="Y1108">
            <v>0</v>
          </cell>
          <cell r="Z1108">
            <v>0</v>
          </cell>
          <cell r="AB1108"/>
        </row>
        <row r="1109">
          <cell r="C1109" t="str">
            <v>HMR - Dra. Mercês Pontes Cunha</v>
          </cell>
          <cell r="E1109" t="str">
            <v xml:space="preserve">SUELI CRISTINA DE OLIVEIRA SILVEIRA </v>
          </cell>
          <cell r="F1109" t="str">
            <v>2 - Outros Profissionais da Saúde</v>
          </cell>
          <cell r="G1109" t="str">
            <v>2235-05</v>
          </cell>
          <cell r="H1109">
            <v>44713</v>
          </cell>
          <cell r="I1109">
            <v>50.5</v>
          </cell>
          <cell r="J1109">
            <v>505.47040000000004</v>
          </cell>
          <cell r="K1109">
            <v>0</v>
          </cell>
          <cell r="L1109">
            <v>0</v>
          </cell>
          <cell r="M1109"/>
          <cell r="O1109">
            <v>2.19</v>
          </cell>
          <cell r="P1109"/>
          <cell r="R1109">
            <v>0</v>
          </cell>
          <cell r="S1109">
            <v>0</v>
          </cell>
          <cell r="U1109">
            <v>0</v>
          </cell>
          <cell r="V1109"/>
          <cell r="X1109"/>
          <cell r="Y1109">
            <v>0</v>
          </cell>
          <cell r="Z1109">
            <v>0</v>
          </cell>
          <cell r="AB1109"/>
        </row>
        <row r="1110">
          <cell r="C1110" t="str">
            <v>HMR - Dra. Mercês Pontes Cunha</v>
          </cell>
          <cell r="E1110" t="str">
            <v>SUELI MARIA DAS CHAGAS CARVALHO</v>
          </cell>
          <cell r="F1110" t="str">
            <v>2 - Outros Profissionais da Saúde</v>
          </cell>
          <cell r="G1110" t="str">
            <v>3222-05</v>
          </cell>
          <cell r="H1110">
            <v>44713</v>
          </cell>
          <cell r="I1110">
            <v>16.52</v>
          </cell>
          <cell r="J1110">
            <v>132.23840000000001</v>
          </cell>
          <cell r="K1110">
            <v>0</v>
          </cell>
          <cell r="L1110">
            <v>0</v>
          </cell>
          <cell r="M1110"/>
          <cell r="O1110">
            <v>1.0900000000000001</v>
          </cell>
          <cell r="P1110"/>
          <cell r="R1110">
            <v>272.5</v>
          </cell>
          <cell r="S1110">
            <v>19.399999999999999</v>
          </cell>
          <cell r="U1110">
            <v>0</v>
          </cell>
          <cell r="V1110"/>
          <cell r="X1110"/>
          <cell r="Y1110">
            <v>0</v>
          </cell>
          <cell r="Z1110">
            <v>0</v>
          </cell>
          <cell r="AB1110"/>
        </row>
        <row r="1111">
          <cell r="C1111" t="str">
            <v>HMR - Dra. Mercês Pontes Cunha</v>
          </cell>
          <cell r="E1111" t="str">
            <v>SUELY RAMALHO DA SILVA</v>
          </cell>
          <cell r="F1111" t="str">
            <v>3 - Administrativo</v>
          </cell>
          <cell r="G1111" t="str">
            <v>2516-05</v>
          </cell>
          <cell r="H1111">
            <v>44713</v>
          </cell>
          <cell r="I1111">
            <v>29.79</v>
          </cell>
          <cell r="J1111">
            <v>238.26560000000001</v>
          </cell>
          <cell r="K1111">
            <v>0</v>
          </cell>
          <cell r="L1111">
            <v>0</v>
          </cell>
          <cell r="M1111"/>
          <cell r="O1111">
            <v>1.0900000000000001</v>
          </cell>
          <cell r="P1111"/>
          <cell r="R1111">
            <v>134.29999999999998</v>
          </cell>
          <cell r="S1111">
            <v>164.16</v>
          </cell>
          <cell r="U1111">
            <v>0</v>
          </cell>
          <cell r="V1111"/>
          <cell r="X1111"/>
          <cell r="Y1111">
            <v>0</v>
          </cell>
          <cell r="Z1111">
            <v>0</v>
          </cell>
          <cell r="AB1111"/>
        </row>
        <row r="1112">
          <cell r="C1112" t="str">
            <v>HMR - Dra. Mercês Pontes Cunha</v>
          </cell>
          <cell r="E1112" t="str">
            <v>SULAMITA MARIA SILVA CORTIZO CORTIZO</v>
          </cell>
          <cell r="F1112" t="str">
            <v>2 - Outros Profissionais da Saúde</v>
          </cell>
          <cell r="G1112" t="str">
            <v>3222-05</v>
          </cell>
          <cell r="H1112">
            <v>44713</v>
          </cell>
          <cell r="I1112">
            <v>14.55</v>
          </cell>
          <cell r="J1112">
            <v>116.352</v>
          </cell>
          <cell r="K1112">
            <v>0</v>
          </cell>
          <cell r="L1112">
            <v>0</v>
          </cell>
          <cell r="M1112"/>
          <cell r="O1112">
            <v>1.0900000000000001</v>
          </cell>
          <cell r="P1112"/>
          <cell r="R1112">
            <v>0</v>
          </cell>
          <cell r="S1112">
            <v>0</v>
          </cell>
          <cell r="U1112">
            <v>0</v>
          </cell>
          <cell r="V1112"/>
          <cell r="X1112"/>
          <cell r="Y1112">
            <v>0</v>
          </cell>
          <cell r="Z1112">
            <v>0</v>
          </cell>
          <cell r="AB1112"/>
        </row>
        <row r="1113">
          <cell r="C1113" t="str">
            <v>HMR - Dra. Mercês Pontes Cunha</v>
          </cell>
          <cell r="E1113" t="str">
            <v>SUYANE CALDAS TAVARES BRITTO</v>
          </cell>
          <cell r="F1113" t="str">
            <v>1 - Médico</v>
          </cell>
          <cell r="G1113" t="str">
            <v>2251-24</v>
          </cell>
          <cell r="H1113">
            <v>44713</v>
          </cell>
          <cell r="I1113">
            <v>133.47</v>
          </cell>
          <cell r="J1113">
            <v>1067.7367999999999</v>
          </cell>
          <cell r="K1113">
            <v>0</v>
          </cell>
          <cell r="L1113">
            <v>0</v>
          </cell>
          <cell r="M1113"/>
          <cell r="O1113">
            <v>8.75</v>
          </cell>
          <cell r="P1113"/>
          <cell r="R1113">
            <v>0</v>
          </cell>
          <cell r="S1113">
            <v>0</v>
          </cell>
          <cell r="U1113">
            <v>0</v>
          </cell>
          <cell r="V1113"/>
          <cell r="X1113"/>
          <cell r="Y1113">
            <v>0</v>
          </cell>
          <cell r="Z1113">
            <v>0</v>
          </cell>
          <cell r="AB1113"/>
        </row>
        <row r="1114">
          <cell r="C1114" t="str">
            <v>HMR - Dra. Mercês Pontes Cunha</v>
          </cell>
          <cell r="E1114" t="str">
            <v>SUZANA FARIAS BATISTA LEITE</v>
          </cell>
          <cell r="F1114" t="str">
            <v>1 - Médico</v>
          </cell>
          <cell r="G1114" t="str">
            <v>2251-24</v>
          </cell>
          <cell r="H1114">
            <v>44713</v>
          </cell>
          <cell r="I1114">
            <v>60.92</v>
          </cell>
          <cell r="J1114">
            <v>487.392</v>
          </cell>
          <cell r="K1114">
            <v>0</v>
          </cell>
          <cell r="L1114">
            <v>0</v>
          </cell>
          <cell r="M1114"/>
          <cell r="O1114">
            <v>0</v>
          </cell>
          <cell r="P1114"/>
          <cell r="R1114">
            <v>0</v>
          </cell>
          <cell r="S1114">
            <v>0</v>
          </cell>
          <cell r="U1114">
            <v>0</v>
          </cell>
          <cell r="V1114"/>
          <cell r="X1114"/>
          <cell r="Y1114">
            <v>0</v>
          </cell>
          <cell r="Z1114">
            <v>0</v>
          </cell>
          <cell r="AB1114"/>
        </row>
        <row r="1115">
          <cell r="C1115" t="str">
            <v>HMR - Dra. Mercês Pontes Cunha</v>
          </cell>
          <cell r="E1115" t="str">
            <v>SUZANA FARIAS BATISTA LEITE</v>
          </cell>
          <cell r="F1115" t="str">
            <v>1 - Médico</v>
          </cell>
          <cell r="G1115" t="str">
            <v>2251-24</v>
          </cell>
          <cell r="H1115">
            <v>44713</v>
          </cell>
          <cell r="I1115">
            <v>70.2</v>
          </cell>
          <cell r="J1115">
            <v>561.6</v>
          </cell>
          <cell r="K1115">
            <v>0</v>
          </cell>
          <cell r="L1115">
            <v>0</v>
          </cell>
          <cell r="M1115"/>
          <cell r="O1115">
            <v>8.75</v>
          </cell>
          <cell r="P1115"/>
          <cell r="R1115">
            <v>0</v>
          </cell>
          <cell r="S1115">
            <v>0</v>
          </cell>
          <cell r="U1115">
            <v>0</v>
          </cell>
          <cell r="V1115"/>
          <cell r="X1115"/>
          <cell r="Y1115">
            <v>0</v>
          </cell>
          <cell r="Z1115">
            <v>0</v>
          </cell>
          <cell r="AB1115"/>
        </row>
        <row r="1116">
          <cell r="C1116" t="str">
            <v>HMR - Dra. Mercês Pontes Cunha</v>
          </cell>
          <cell r="E1116" t="str">
            <v>SUZANA GONCALVES DOS RAMOS</v>
          </cell>
          <cell r="F1116" t="str">
            <v>2 - Outros Profissionais da Saúde</v>
          </cell>
          <cell r="G1116" t="str">
            <v>2235-05</v>
          </cell>
          <cell r="H1116">
            <v>44713</v>
          </cell>
          <cell r="I1116">
            <v>42.67</v>
          </cell>
          <cell r="J1116">
            <v>442.71839999999997</v>
          </cell>
          <cell r="K1116">
            <v>0</v>
          </cell>
          <cell r="L1116">
            <v>0</v>
          </cell>
          <cell r="M1116"/>
          <cell r="O1116">
            <v>2.19</v>
          </cell>
          <cell r="P1116"/>
          <cell r="R1116">
            <v>0</v>
          </cell>
          <cell r="S1116">
            <v>0</v>
          </cell>
          <cell r="U1116">
            <v>0</v>
          </cell>
          <cell r="V1116"/>
          <cell r="X1116"/>
          <cell r="Y1116">
            <v>0</v>
          </cell>
          <cell r="Z1116">
            <v>0</v>
          </cell>
          <cell r="AB1116"/>
        </row>
        <row r="1117">
          <cell r="C1117" t="str">
            <v>HMR - Dra. Mercês Pontes Cunha</v>
          </cell>
          <cell r="E1117" t="str">
            <v>SUZANY PAULA DE MORAIS</v>
          </cell>
          <cell r="F1117" t="str">
            <v>2 - Outros Profissionais da Saúde</v>
          </cell>
          <cell r="G1117" t="str">
            <v>3222-05</v>
          </cell>
          <cell r="H1117">
            <v>44713</v>
          </cell>
          <cell r="I1117">
            <v>15.75</v>
          </cell>
          <cell r="J1117">
            <v>125.95120000000001</v>
          </cell>
          <cell r="K1117">
            <v>0</v>
          </cell>
          <cell r="L1117">
            <v>0</v>
          </cell>
          <cell r="M1117"/>
          <cell r="O1117">
            <v>1.0900000000000001</v>
          </cell>
          <cell r="P1117"/>
          <cell r="R1117">
            <v>93.299999999999983</v>
          </cell>
          <cell r="S1117">
            <v>72.72</v>
          </cell>
          <cell r="U1117">
            <v>0</v>
          </cell>
          <cell r="V1117"/>
          <cell r="X1117"/>
          <cell r="Y1117">
            <v>0</v>
          </cell>
          <cell r="Z1117">
            <v>0</v>
          </cell>
          <cell r="AB1117"/>
        </row>
        <row r="1118">
          <cell r="C1118" t="str">
            <v>HMR - Dra. Mercês Pontes Cunha</v>
          </cell>
          <cell r="E1118" t="str">
            <v>SWEDY BENAIA BEZERRA CAVALCANTE</v>
          </cell>
          <cell r="F1118" t="str">
            <v>2 - Outros Profissionais da Saúde</v>
          </cell>
          <cell r="G1118" t="str">
            <v>3222-05</v>
          </cell>
          <cell r="H1118">
            <v>44713</v>
          </cell>
          <cell r="I1118">
            <v>16.39</v>
          </cell>
          <cell r="J1118">
            <v>131.18799999999999</v>
          </cell>
          <cell r="K1118">
            <v>0</v>
          </cell>
          <cell r="L1118">
            <v>0</v>
          </cell>
          <cell r="M1118"/>
          <cell r="O1118">
            <v>1.0900000000000001</v>
          </cell>
          <cell r="P1118"/>
          <cell r="R1118">
            <v>227.6</v>
          </cell>
          <cell r="S1118">
            <v>65.599999999999994</v>
          </cell>
          <cell r="U1118">
            <v>0</v>
          </cell>
          <cell r="V1118"/>
          <cell r="X1118"/>
          <cell r="Y1118">
            <v>0</v>
          </cell>
          <cell r="Z1118">
            <v>0</v>
          </cell>
          <cell r="AB1118"/>
        </row>
        <row r="1119">
          <cell r="C1119" t="str">
            <v>HMR - Dra. Mercês Pontes Cunha</v>
          </cell>
          <cell r="E1119" t="str">
            <v xml:space="preserve">TACIANA DA SILVA DE LIMA </v>
          </cell>
          <cell r="F1119" t="str">
            <v>2 - Outros Profissionais da Saúde</v>
          </cell>
          <cell r="G1119" t="str">
            <v>3222-05</v>
          </cell>
          <cell r="H1119">
            <v>44713</v>
          </cell>
          <cell r="I1119">
            <v>15.62</v>
          </cell>
          <cell r="J1119">
            <v>124.8952</v>
          </cell>
          <cell r="K1119">
            <v>0</v>
          </cell>
          <cell r="L1119">
            <v>0</v>
          </cell>
          <cell r="M1119"/>
          <cell r="O1119">
            <v>1.0900000000000001</v>
          </cell>
          <cell r="P1119"/>
          <cell r="R1119">
            <v>93.299999999999983</v>
          </cell>
          <cell r="S1119">
            <v>65.599999999999994</v>
          </cell>
          <cell r="U1119">
            <v>0</v>
          </cell>
          <cell r="V1119"/>
          <cell r="X1119"/>
          <cell r="Y1119">
            <v>0</v>
          </cell>
          <cell r="Z1119">
            <v>0</v>
          </cell>
          <cell r="AB1119"/>
        </row>
        <row r="1120">
          <cell r="C1120" t="str">
            <v>HMR - Dra. Mercês Pontes Cunha</v>
          </cell>
          <cell r="E1120" t="str">
            <v>TACIANA IRACEMA DA SILVA</v>
          </cell>
          <cell r="F1120" t="str">
            <v>2 - Outros Profissionais da Saúde</v>
          </cell>
          <cell r="G1120" t="str">
            <v>2237-10</v>
          </cell>
          <cell r="H1120">
            <v>44713</v>
          </cell>
          <cell r="I1120">
            <v>31.65</v>
          </cell>
          <cell r="J1120">
            <v>253.27759999999998</v>
          </cell>
          <cell r="K1120">
            <v>0</v>
          </cell>
          <cell r="L1120">
            <v>0</v>
          </cell>
          <cell r="M1120"/>
          <cell r="O1120">
            <v>1.0900000000000001</v>
          </cell>
          <cell r="P1120"/>
          <cell r="R1120">
            <v>0</v>
          </cell>
          <cell r="S1120">
            <v>0</v>
          </cell>
          <cell r="U1120">
            <v>0</v>
          </cell>
          <cell r="V1120"/>
          <cell r="X1120"/>
          <cell r="Y1120">
            <v>0</v>
          </cell>
          <cell r="Z1120">
            <v>0</v>
          </cell>
          <cell r="AB1120"/>
        </row>
        <row r="1121">
          <cell r="C1121" t="str">
            <v>HMR - Dra. Mercês Pontes Cunha</v>
          </cell>
          <cell r="E1121" t="str">
            <v>TACIANA NUNES MARIZ</v>
          </cell>
          <cell r="F1121" t="str">
            <v>2 - Outros Profissionais da Saúde</v>
          </cell>
          <cell r="G1121" t="str">
            <v>2515-20</v>
          </cell>
          <cell r="H1121">
            <v>44713</v>
          </cell>
          <cell r="I1121">
            <v>24.22</v>
          </cell>
          <cell r="J1121">
            <v>193.68720000000002</v>
          </cell>
          <cell r="K1121">
            <v>0</v>
          </cell>
          <cell r="L1121">
            <v>0</v>
          </cell>
          <cell r="M1121"/>
          <cell r="O1121">
            <v>1.0900000000000001</v>
          </cell>
          <cell r="P1121"/>
          <cell r="R1121">
            <v>0</v>
          </cell>
          <cell r="S1121">
            <v>0</v>
          </cell>
          <cell r="U1121">
            <v>0</v>
          </cell>
          <cell r="V1121"/>
          <cell r="X1121"/>
          <cell r="Y1121">
            <v>0</v>
          </cell>
          <cell r="Z1121">
            <v>0</v>
          </cell>
          <cell r="AB1121"/>
        </row>
        <row r="1122">
          <cell r="C1122" t="str">
            <v>HMR - Dra. Mercês Pontes Cunha</v>
          </cell>
          <cell r="E1122" t="str">
            <v>TACIANA PEREIRA DE ANDRADE PINHO</v>
          </cell>
          <cell r="F1122" t="str">
            <v>1 - Médico</v>
          </cell>
          <cell r="G1122" t="str">
            <v>2253-20</v>
          </cell>
          <cell r="H1122">
            <v>44713</v>
          </cell>
          <cell r="I1122">
            <v>63.84</v>
          </cell>
          <cell r="J1122">
            <v>510.79199999999997</v>
          </cell>
          <cell r="K1122">
            <v>0</v>
          </cell>
          <cell r="L1122">
            <v>0</v>
          </cell>
          <cell r="M1122"/>
          <cell r="O1122">
            <v>8.75</v>
          </cell>
          <cell r="P1122"/>
          <cell r="R1122">
            <v>0</v>
          </cell>
          <cell r="S1122">
            <v>0</v>
          </cell>
          <cell r="U1122">
            <v>0</v>
          </cell>
          <cell r="V1122"/>
          <cell r="X1122"/>
          <cell r="Y1122">
            <v>0</v>
          </cell>
          <cell r="Z1122">
            <v>0</v>
          </cell>
          <cell r="AB1122"/>
        </row>
        <row r="1123">
          <cell r="C1123" t="str">
            <v>HMR - Dra. Mercês Pontes Cunha</v>
          </cell>
          <cell r="E1123" t="str">
            <v>TACIANE VIEIRA DOS SANTOS</v>
          </cell>
          <cell r="F1123" t="str">
            <v>2 - Outros Profissionais da Saúde</v>
          </cell>
          <cell r="G1123" t="str">
            <v>3222-05</v>
          </cell>
          <cell r="H1123">
            <v>44713</v>
          </cell>
          <cell r="I1123">
            <v>22.65</v>
          </cell>
          <cell r="J1123">
            <v>181.22319999999999</v>
          </cell>
          <cell r="K1123">
            <v>0</v>
          </cell>
          <cell r="L1123">
            <v>0</v>
          </cell>
          <cell r="M1123"/>
          <cell r="O1123">
            <v>1.0900000000000001</v>
          </cell>
          <cell r="P1123"/>
          <cell r="R1123">
            <v>0</v>
          </cell>
          <cell r="S1123">
            <v>0</v>
          </cell>
          <cell r="U1123">
            <v>0</v>
          </cell>
          <cell r="V1123"/>
          <cell r="X1123"/>
          <cell r="Y1123">
            <v>0</v>
          </cell>
          <cell r="Z1123">
            <v>0</v>
          </cell>
          <cell r="AB1123"/>
        </row>
        <row r="1124">
          <cell r="C1124" t="str">
            <v>HMR - Dra. Mercês Pontes Cunha</v>
          </cell>
          <cell r="E1124" t="str">
            <v>TALITA GOMES FAUSTINO</v>
          </cell>
          <cell r="F1124" t="str">
            <v>2 - Outros Profissionais da Saúde</v>
          </cell>
          <cell r="G1124" t="str">
            <v>3222-05</v>
          </cell>
          <cell r="H1124">
            <v>44713</v>
          </cell>
          <cell r="I1124">
            <v>15</v>
          </cell>
          <cell r="J1124">
            <v>119.93200000000002</v>
          </cell>
          <cell r="K1124">
            <v>0</v>
          </cell>
          <cell r="L1124">
            <v>0</v>
          </cell>
          <cell r="M1124"/>
          <cell r="O1124">
            <v>1.0900000000000001</v>
          </cell>
          <cell r="P1124"/>
          <cell r="R1124">
            <v>97.9</v>
          </cell>
          <cell r="S1124">
            <v>72.72</v>
          </cell>
          <cell r="U1124">
            <v>0</v>
          </cell>
          <cell r="V1124"/>
          <cell r="X1124"/>
          <cell r="Y1124">
            <v>0</v>
          </cell>
          <cell r="Z1124">
            <v>0</v>
          </cell>
          <cell r="AB1124"/>
        </row>
        <row r="1125">
          <cell r="C1125" t="str">
            <v>HMR - Dra. Mercês Pontes Cunha</v>
          </cell>
          <cell r="E1125" t="str">
            <v>TAMIRES GUIMARAES COSTA</v>
          </cell>
          <cell r="F1125" t="str">
            <v>1 - Médico</v>
          </cell>
          <cell r="G1125" t="str">
            <v>2251-36</v>
          </cell>
          <cell r="H1125">
            <v>44713</v>
          </cell>
          <cell r="I1125">
            <v>60.92</v>
          </cell>
          <cell r="J1125">
            <v>487.392</v>
          </cell>
          <cell r="K1125">
            <v>0</v>
          </cell>
          <cell r="L1125">
            <v>0</v>
          </cell>
          <cell r="M1125"/>
          <cell r="O1125">
            <v>8.75</v>
          </cell>
          <cell r="P1125"/>
          <cell r="R1125">
            <v>0</v>
          </cell>
          <cell r="S1125">
            <v>0</v>
          </cell>
          <cell r="U1125">
            <v>0</v>
          </cell>
          <cell r="V1125"/>
          <cell r="X1125"/>
          <cell r="Y1125">
            <v>0</v>
          </cell>
          <cell r="Z1125">
            <v>0</v>
          </cell>
          <cell r="AB1125"/>
        </row>
        <row r="1126">
          <cell r="C1126" t="str">
            <v>HMR - Dra. Mercês Pontes Cunha</v>
          </cell>
          <cell r="E1126" t="str">
            <v>TAMIRES MARIA DA SILVA</v>
          </cell>
          <cell r="F1126" t="str">
            <v>2 - Outros Profissionais da Saúde</v>
          </cell>
          <cell r="G1126" t="str">
            <v>3222-05</v>
          </cell>
          <cell r="H1126">
            <v>44713</v>
          </cell>
          <cell r="I1126">
            <v>15.52</v>
          </cell>
          <cell r="J1126">
            <v>124.11120000000001</v>
          </cell>
          <cell r="K1126">
            <v>0</v>
          </cell>
          <cell r="L1126">
            <v>0</v>
          </cell>
          <cell r="M1126"/>
          <cell r="O1126">
            <v>1.0900000000000001</v>
          </cell>
          <cell r="P1126"/>
          <cell r="R1126">
            <v>0</v>
          </cell>
          <cell r="S1126">
            <v>0</v>
          </cell>
          <cell r="U1126">
            <v>0</v>
          </cell>
          <cell r="V1126"/>
          <cell r="X1126"/>
          <cell r="Y1126">
            <v>0</v>
          </cell>
          <cell r="Z1126">
            <v>0</v>
          </cell>
          <cell r="AB1126"/>
        </row>
        <row r="1127">
          <cell r="C1127" t="str">
            <v>HMR - Dra. Mercês Pontes Cunha</v>
          </cell>
          <cell r="E1127" t="str">
            <v>TAMIRYS DAIANE GONÇALVES DA SILVA</v>
          </cell>
          <cell r="F1127" t="str">
            <v>2 - Outros Profissionais da Saúde</v>
          </cell>
          <cell r="G1127" t="str">
            <v>3222-05</v>
          </cell>
          <cell r="H1127">
            <v>44713</v>
          </cell>
          <cell r="I1127">
            <v>15.99</v>
          </cell>
          <cell r="J1127">
            <v>127.9816</v>
          </cell>
          <cell r="K1127">
            <v>0</v>
          </cell>
          <cell r="L1127">
            <v>0</v>
          </cell>
          <cell r="M1127"/>
          <cell r="O1127">
            <v>1.0900000000000001</v>
          </cell>
          <cell r="P1127"/>
          <cell r="R1127">
            <v>224.49999999999997</v>
          </cell>
          <cell r="S1127">
            <v>70.3</v>
          </cell>
          <cell r="U1127">
            <v>0</v>
          </cell>
          <cell r="V1127"/>
          <cell r="X1127"/>
          <cell r="Y1127">
            <v>0</v>
          </cell>
          <cell r="Z1127">
            <v>0</v>
          </cell>
          <cell r="AB1127"/>
        </row>
        <row r="1128">
          <cell r="C1128" t="str">
            <v>HMR - Dra. Mercês Pontes Cunha</v>
          </cell>
          <cell r="E1128" t="str">
            <v>TAMIRYS EVELYNE TABOSA DE ANDRADE</v>
          </cell>
          <cell r="F1128" t="str">
            <v>2 - Outros Profissionais da Saúde</v>
          </cell>
          <cell r="G1128" t="str">
            <v>3222-05</v>
          </cell>
          <cell r="H1128">
            <v>44713</v>
          </cell>
          <cell r="I1128">
            <v>22.37</v>
          </cell>
          <cell r="J1128">
            <v>179.02080000000001</v>
          </cell>
          <cell r="K1128">
            <v>0</v>
          </cell>
          <cell r="L1128">
            <v>0</v>
          </cell>
          <cell r="M1128"/>
          <cell r="O1128">
            <v>1.0900000000000001</v>
          </cell>
          <cell r="P1128"/>
          <cell r="R1128">
            <v>0</v>
          </cell>
          <cell r="S1128">
            <v>0</v>
          </cell>
          <cell r="U1128">
            <v>69.430000000000007</v>
          </cell>
          <cell r="V1128"/>
          <cell r="X1128"/>
          <cell r="Y1128">
            <v>0</v>
          </cell>
          <cell r="Z1128">
            <v>0</v>
          </cell>
          <cell r="AB1128"/>
        </row>
        <row r="1129">
          <cell r="C1129" t="str">
            <v>HMR - Dra. Mercês Pontes Cunha</v>
          </cell>
          <cell r="E1129" t="str">
            <v>TANIA CURSINO DE MENEZES COUCEIRO</v>
          </cell>
          <cell r="F1129" t="str">
            <v>1 - Médico</v>
          </cell>
          <cell r="G1129" t="str">
            <v>2251-51</v>
          </cell>
          <cell r="H1129">
            <v>44713</v>
          </cell>
          <cell r="I1129">
            <v>115.49</v>
          </cell>
          <cell r="J1129">
            <v>923.94479999999999</v>
          </cell>
          <cell r="K1129">
            <v>0</v>
          </cell>
          <cell r="L1129">
            <v>0</v>
          </cell>
          <cell r="M1129"/>
          <cell r="O1129">
            <v>8.75</v>
          </cell>
          <cell r="P1129"/>
          <cell r="R1129">
            <v>0</v>
          </cell>
          <cell r="S1129">
            <v>0</v>
          </cell>
          <cell r="U1129">
            <v>0</v>
          </cell>
          <cell r="V1129"/>
          <cell r="X1129"/>
          <cell r="Y1129">
            <v>0</v>
          </cell>
          <cell r="Z1129">
            <v>0</v>
          </cell>
          <cell r="AB1129"/>
        </row>
        <row r="1130">
          <cell r="C1130" t="str">
            <v>HMR - Dra. Mercês Pontes Cunha</v>
          </cell>
          <cell r="E1130" t="str">
            <v>TANIA MARIA BORBA COTIAS MEIRA DE VASCONCELOS</v>
          </cell>
          <cell r="F1130" t="str">
            <v>1 - Médico</v>
          </cell>
          <cell r="G1130" t="str">
            <v>2251-25</v>
          </cell>
          <cell r="H1130">
            <v>44713</v>
          </cell>
          <cell r="I1130">
            <v>67.75</v>
          </cell>
          <cell r="J1130">
            <v>541.99199999999996</v>
          </cell>
          <cell r="K1130">
            <v>0</v>
          </cell>
          <cell r="L1130">
            <v>0</v>
          </cell>
          <cell r="M1130"/>
          <cell r="O1130">
            <v>8.75</v>
          </cell>
          <cell r="P1130"/>
          <cell r="R1130">
            <v>0</v>
          </cell>
          <cell r="S1130">
            <v>0</v>
          </cell>
          <cell r="U1130">
            <v>0</v>
          </cell>
          <cell r="V1130"/>
          <cell r="X1130"/>
          <cell r="Y1130">
            <v>0</v>
          </cell>
          <cell r="Z1130">
            <v>0</v>
          </cell>
          <cell r="AB1130"/>
        </row>
        <row r="1131">
          <cell r="C1131" t="str">
            <v>HMR - Dra. Mercês Pontes Cunha</v>
          </cell>
          <cell r="E1131" t="str">
            <v>TARCIANA BARBOSA CARDOSO</v>
          </cell>
          <cell r="F1131" t="str">
            <v>3 - Administrativo</v>
          </cell>
          <cell r="G1131" t="str">
            <v>5134-30</v>
          </cell>
          <cell r="H1131">
            <v>44713</v>
          </cell>
          <cell r="I1131">
            <v>4.8499999999999996</v>
          </cell>
          <cell r="J1131">
            <v>38.783999999999999</v>
          </cell>
          <cell r="K1131">
            <v>0</v>
          </cell>
          <cell r="L1131">
            <v>0</v>
          </cell>
          <cell r="M1131"/>
          <cell r="O1131">
            <v>1.0900000000000001</v>
          </cell>
          <cell r="P1131"/>
          <cell r="R1131">
            <v>0</v>
          </cell>
          <cell r="S1131">
            <v>0</v>
          </cell>
          <cell r="U1131">
            <v>0</v>
          </cell>
          <cell r="V1131"/>
          <cell r="X1131"/>
          <cell r="Y1131">
            <v>0</v>
          </cell>
          <cell r="Z1131">
            <v>0</v>
          </cell>
          <cell r="AB1131"/>
        </row>
        <row r="1132">
          <cell r="C1132" t="str">
            <v>HMR - Dra. Mercês Pontes Cunha</v>
          </cell>
          <cell r="E1132" t="str">
            <v>TARCIANE TAVARES CAVALCANTI</v>
          </cell>
          <cell r="F1132" t="str">
            <v>2 - Outros Profissionais da Saúde</v>
          </cell>
          <cell r="G1132" t="str">
            <v>3222-05</v>
          </cell>
          <cell r="H1132">
            <v>44713</v>
          </cell>
          <cell r="I1132">
            <v>16.559999999999999</v>
          </cell>
          <cell r="J1132">
            <v>132.55440000000002</v>
          </cell>
          <cell r="K1132">
            <v>0</v>
          </cell>
          <cell r="L1132">
            <v>0</v>
          </cell>
          <cell r="M1132"/>
          <cell r="O1132">
            <v>1.0900000000000001</v>
          </cell>
          <cell r="P1132"/>
          <cell r="R1132">
            <v>557.29999999999995</v>
          </cell>
          <cell r="S1132">
            <v>8.1999999999999993</v>
          </cell>
          <cell r="U1132">
            <v>69.41</v>
          </cell>
          <cell r="V1132"/>
          <cell r="X1132"/>
          <cell r="Y1132">
            <v>0</v>
          </cell>
          <cell r="Z1132">
            <v>0</v>
          </cell>
          <cell r="AB1132"/>
        </row>
        <row r="1133">
          <cell r="C1133" t="str">
            <v>HMR - Dra. Mercês Pontes Cunha</v>
          </cell>
          <cell r="E1133" t="str">
            <v>TATHYANE FERREIRA DE AZEVEDO</v>
          </cell>
          <cell r="F1133" t="str">
            <v>3 - Administrativo</v>
          </cell>
          <cell r="G1133" t="str">
            <v>4101-05</v>
          </cell>
          <cell r="H1133">
            <v>44713</v>
          </cell>
          <cell r="I1133">
            <v>36.76</v>
          </cell>
          <cell r="J1133">
            <v>294</v>
          </cell>
          <cell r="K1133">
            <v>0</v>
          </cell>
          <cell r="L1133">
            <v>0</v>
          </cell>
          <cell r="M1133"/>
          <cell r="O1133">
            <v>1.0900000000000001</v>
          </cell>
          <cell r="P1133"/>
          <cell r="R1133">
            <v>306.5</v>
          </cell>
          <cell r="S1133">
            <v>8.1999999999999993</v>
          </cell>
          <cell r="U1133">
            <v>0</v>
          </cell>
          <cell r="V1133"/>
          <cell r="X1133"/>
          <cell r="Y1133">
            <v>0</v>
          </cell>
          <cell r="Z1133">
            <v>0</v>
          </cell>
          <cell r="AB1133"/>
        </row>
        <row r="1134">
          <cell r="C1134" t="str">
            <v>HMR - Dra. Mercês Pontes Cunha</v>
          </cell>
          <cell r="E1134" t="str">
            <v>TATIANA APARECIDA SILVA LAURINDO VIDAL</v>
          </cell>
          <cell r="F1134" t="str">
            <v>1 - Médico</v>
          </cell>
          <cell r="G1134" t="str">
            <v>2251-24</v>
          </cell>
          <cell r="H1134">
            <v>44713</v>
          </cell>
          <cell r="I1134">
            <v>95.04</v>
          </cell>
          <cell r="J1134">
            <v>760.34160000000008</v>
          </cell>
          <cell r="K1134">
            <v>0</v>
          </cell>
          <cell r="L1134">
            <v>0</v>
          </cell>
          <cell r="M1134"/>
          <cell r="O1134">
            <v>8.75</v>
          </cell>
          <cell r="P1134"/>
          <cell r="R1134">
            <v>0</v>
          </cell>
          <cell r="S1134">
            <v>0</v>
          </cell>
          <cell r="U1134">
            <v>0</v>
          </cell>
          <cell r="V1134"/>
          <cell r="X1134"/>
          <cell r="Y1134">
            <v>0</v>
          </cell>
          <cell r="Z1134">
            <v>0</v>
          </cell>
          <cell r="AB1134"/>
        </row>
        <row r="1135">
          <cell r="C1135" t="str">
            <v>HMR - Dra. Mercês Pontes Cunha</v>
          </cell>
          <cell r="E1135" t="str">
            <v>TATIANA MARIA DOS SANTOS</v>
          </cell>
          <cell r="F1135" t="str">
            <v>2 - Outros Profissionais da Saúde</v>
          </cell>
          <cell r="G1135" t="str">
            <v>3222-05</v>
          </cell>
          <cell r="H1135">
            <v>44713</v>
          </cell>
          <cell r="I1135">
            <v>16.149999999999999</v>
          </cell>
          <cell r="J1135">
            <v>129.21360000000001</v>
          </cell>
          <cell r="K1135">
            <v>0</v>
          </cell>
          <cell r="L1135">
            <v>0</v>
          </cell>
          <cell r="M1135"/>
          <cell r="O1135">
            <v>1.0900000000000001</v>
          </cell>
          <cell r="P1135"/>
          <cell r="R1135">
            <v>0</v>
          </cell>
          <cell r="S1135">
            <v>0</v>
          </cell>
          <cell r="U1135">
            <v>69.41</v>
          </cell>
          <cell r="V1135"/>
          <cell r="X1135"/>
          <cell r="Y1135">
            <v>0</v>
          </cell>
          <cell r="Z1135">
            <v>0</v>
          </cell>
          <cell r="AB1135"/>
        </row>
        <row r="1136">
          <cell r="C1136" t="str">
            <v>HMR - Dra. Mercês Pontes Cunha</v>
          </cell>
          <cell r="E1136" t="str">
            <v>TATIANA MOSCOSO DA VEIGA PESSOA FERRAZ</v>
          </cell>
          <cell r="F1136" t="str">
            <v>2 - Outros Profissionais da Saúde</v>
          </cell>
          <cell r="G1136" t="str">
            <v>3222-05</v>
          </cell>
          <cell r="H1136">
            <v>44713</v>
          </cell>
          <cell r="I1136">
            <v>14.54</v>
          </cell>
          <cell r="J1136">
            <v>116.352</v>
          </cell>
          <cell r="K1136">
            <v>0</v>
          </cell>
          <cell r="L1136">
            <v>0</v>
          </cell>
          <cell r="M1136"/>
          <cell r="O1136">
            <v>1.0900000000000001</v>
          </cell>
          <cell r="P1136"/>
          <cell r="R1136">
            <v>0</v>
          </cell>
          <cell r="S1136">
            <v>0</v>
          </cell>
          <cell r="U1136">
            <v>0</v>
          </cell>
          <cell r="V1136"/>
          <cell r="X1136"/>
          <cell r="Y1136">
            <v>0</v>
          </cell>
          <cell r="Z1136">
            <v>0</v>
          </cell>
          <cell r="AB1136"/>
        </row>
        <row r="1137">
          <cell r="C1137" t="str">
            <v>HMR - Dra. Mercês Pontes Cunha</v>
          </cell>
          <cell r="E1137" t="str">
            <v>TEREZA CRISTINA RAMOS DE CARVALHO</v>
          </cell>
          <cell r="F1137" t="str">
            <v>1 - Médico</v>
          </cell>
          <cell r="G1137" t="str">
            <v>2251-24</v>
          </cell>
          <cell r="H1137">
            <v>44713</v>
          </cell>
          <cell r="I1137">
            <v>130.18</v>
          </cell>
          <cell r="J1137">
            <v>1041.3920000000001</v>
          </cell>
          <cell r="K1137">
            <v>0</v>
          </cell>
          <cell r="L1137">
            <v>0</v>
          </cell>
          <cell r="M1137"/>
          <cell r="O1137">
            <v>8.75</v>
          </cell>
          <cell r="P1137"/>
          <cell r="R1137">
            <v>0</v>
          </cell>
          <cell r="S1137">
            <v>0</v>
          </cell>
          <cell r="U1137">
            <v>0</v>
          </cell>
          <cell r="V1137"/>
          <cell r="X1137"/>
          <cell r="Y1137">
            <v>0</v>
          </cell>
          <cell r="Z1137">
            <v>0</v>
          </cell>
          <cell r="AB1137"/>
        </row>
        <row r="1138">
          <cell r="C1138" t="str">
            <v>HMR - Dra. Mercês Pontes Cunha</v>
          </cell>
          <cell r="E1138" t="str">
            <v xml:space="preserve">TEREZINHA DE JESUS PEREIRA RODRIGUES </v>
          </cell>
          <cell r="F1138" t="str">
            <v>2 - Outros Profissionais da Saúde</v>
          </cell>
          <cell r="G1138" t="str">
            <v>3242-05</v>
          </cell>
          <cell r="H1138">
            <v>44713</v>
          </cell>
          <cell r="I1138">
            <v>17.989999999999998</v>
          </cell>
          <cell r="J1138">
            <v>143.86879999999999</v>
          </cell>
          <cell r="K1138">
            <v>0</v>
          </cell>
          <cell r="L1138">
            <v>0</v>
          </cell>
          <cell r="M1138"/>
          <cell r="O1138">
            <v>1.0900000000000001</v>
          </cell>
          <cell r="P1138"/>
          <cell r="R1138">
            <v>93.299999999999983</v>
          </cell>
          <cell r="S1138">
            <v>8.1999999999999993</v>
          </cell>
          <cell r="U1138">
            <v>0</v>
          </cell>
          <cell r="V1138"/>
          <cell r="X1138"/>
          <cell r="Y1138">
            <v>0</v>
          </cell>
          <cell r="Z1138">
            <v>0</v>
          </cell>
          <cell r="AB1138"/>
        </row>
        <row r="1139">
          <cell r="C1139" t="str">
            <v>HMR - Dra. Mercês Pontes Cunha</v>
          </cell>
          <cell r="E1139" t="str">
            <v>THAIRINE MARTINS DOS SANTOS</v>
          </cell>
          <cell r="F1139" t="str">
            <v>3 - Administrativo</v>
          </cell>
          <cell r="G1139" t="str">
            <v>4221-05</v>
          </cell>
          <cell r="H1139">
            <v>44713</v>
          </cell>
          <cell r="I1139">
            <v>15.15</v>
          </cell>
          <cell r="J1139">
            <v>121.2</v>
          </cell>
          <cell r="K1139">
            <v>0</v>
          </cell>
          <cell r="L1139">
            <v>0</v>
          </cell>
          <cell r="M1139"/>
          <cell r="O1139">
            <v>1.0900000000000001</v>
          </cell>
          <cell r="P1139"/>
          <cell r="R1139">
            <v>134.29999999999998</v>
          </cell>
          <cell r="S1139">
            <v>8.1999999999999993</v>
          </cell>
          <cell r="U1139">
            <v>69.430000000000007</v>
          </cell>
          <cell r="V1139"/>
          <cell r="X1139"/>
          <cell r="Y1139">
            <v>0</v>
          </cell>
          <cell r="Z1139">
            <v>0</v>
          </cell>
          <cell r="AB1139"/>
        </row>
        <row r="1140">
          <cell r="C1140" t="str">
            <v>HMR - Dra. Mercês Pontes Cunha</v>
          </cell>
          <cell r="E1140" t="str">
            <v>THAIS ALMEIDA DE MENEZES</v>
          </cell>
          <cell r="F1140" t="str">
            <v>1 - Médico</v>
          </cell>
          <cell r="G1140" t="str">
            <v>2251-51</v>
          </cell>
          <cell r="H1140">
            <v>44713</v>
          </cell>
          <cell r="I1140">
            <v>75.45</v>
          </cell>
          <cell r="J1140">
            <v>603.54079999999999</v>
          </cell>
          <cell r="K1140">
            <v>0</v>
          </cell>
          <cell r="L1140">
            <v>0</v>
          </cell>
          <cell r="M1140"/>
          <cell r="O1140">
            <v>8.75</v>
          </cell>
          <cell r="P1140"/>
          <cell r="R1140">
            <v>0</v>
          </cell>
          <cell r="S1140">
            <v>0</v>
          </cell>
          <cell r="U1140">
            <v>0</v>
          </cell>
          <cell r="V1140"/>
          <cell r="X1140"/>
          <cell r="Y1140">
            <v>0</v>
          </cell>
          <cell r="Z1140">
            <v>0</v>
          </cell>
          <cell r="AB1140"/>
        </row>
        <row r="1141">
          <cell r="C1141" t="str">
            <v>HMR - Dra. Mercês Pontes Cunha</v>
          </cell>
          <cell r="E1141" t="str">
            <v>THAIS FERREIRA PEDROSA</v>
          </cell>
          <cell r="F1141" t="str">
            <v>2 - Outros Profissionais da Saúde</v>
          </cell>
          <cell r="G1141" t="str">
            <v>2515-20</v>
          </cell>
          <cell r="H1141">
            <v>44713</v>
          </cell>
          <cell r="I1141">
            <v>25.14</v>
          </cell>
          <cell r="J1141">
            <v>201.06</v>
          </cell>
          <cell r="K1141">
            <v>0</v>
          </cell>
          <cell r="L1141">
            <v>0</v>
          </cell>
          <cell r="M1141"/>
          <cell r="O1141">
            <v>1.0900000000000001</v>
          </cell>
          <cell r="P1141"/>
          <cell r="R1141">
            <v>0</v>
          </cell>
          <cell r="S1141">
            <v>0</v>
          </cell>
          <cell r="U1141">
            <v>0</v>
          </cell>
          <cell r="V1141"/>
          <cell r="X1141"/>
          <cell r="Y1141">
            <v>0</v>
          </cell>
          <cell r="Z1141">
            <v>0</v>
          </cell>
          <cell r="AB1141"/>
        </row>
        <row r="1142">
          <cell r="C1142" t="str">
            <v>HMR - Dra. Mercês Pontes Cunha</v>
          </cell>
          <cell r="E1142" t="str">
            <v>THAIS LINS GEMIR</v>
          </cell>
          <cell r="F1142" t="str">
            <v>1 - Médico</v>
          </cell>
          <cell r="G1142" t="str">
            <v>2251-12</v>
          </cell>
          <cell r="H1142">
            <v>44713</v>
          </cell>
          <cell r="I1142">
            <v>90.18</v>
          </cell>
          <cell r="J1142">
            <v>721.39199999999994</v>
          </cell>
          <cell r="K1142">
            <v>0</v>
          </cell>
          <cell r="L1142">
            <v>0</v>
          </cell>
          <cell r="M1142"/>
          <cell r="O1142">
            <v>8.75</v>
          </cell>
          <cell r="P1142"/>
          <cell r="R1142">
            <v>0</v>
          </cell>
          <cell r="S1142">
            <v>0</v>
          </cell>
          <cell r="U1142">
            <v>0</v>
          </cell>
          <cell r="V1142"/>
          <cell r="X1142"/>
          <cell r="Y1142">
            <v>0</v>
          </cell>
          <cell r="Z1142">
            <v>0</v>
          </cell>
          <cell r="AB1142"/>
        </row>
        <row r="1143">
          <cell r="C1143" t="str">
            <v>HMR - Dra. Mercês Pontes Cunha</v>
          </cell>
          <cell r="E1143" t="str">
            <v>THAIS MARCIELA DIAS DE ANDRADE</v>
          </cell>
          <cell r="F1143" t="str">
            <v>2 - Outros Profissionais da Saúde</v>
          </cell>
          <cell r="G1143" t="str">
            <v>2235-05</v>
          </cell>
          <cell r="H1143">
            <v>44713</v>
          </cell>
          <cell r="I1143">
            <v>43.61</v>
          </cell>
          <cell r="J1143">
            <v>450.2672</v>
          </cell>
          <cell r="K1143">
            <v>0</v>
          </cell>
          <cell r="L1143">
            <v>0</v>
          </cell>
          <cell r="M1143"/>
          <cell r="O1143">
            <v>2.19</v>
          </cell>
          <cell r="P1143"/>
          <cell r="R1143">
            <v>0</v>
          </cell>
          <cell r="S1143">
            <v>0</v>
          </cell>
          <cell r="U1143">
            <v>0</v>
          </cell>
          <cell r="V1143"/>
          <cell r="X1143"/>
          <cell r="Y1143">
            <v>0</v>
          </cell>
          <cell r="Z1143">
            <v>0</v>
          </cell>
          <cell r="AB1143"/>
        </row>
        <row r="1144">
          <cell r="C1144" t="str">
            <v>HMR - Dra. Mercês Pontes Cunha</v>
          </cell>
          <cell r="E1144" t="str">
            <v>THALLITA MARIA TAVARES PONTES SANTOS</v>
          </cell>
          <cell r="F1144" t="str">
            <v>2 - Outros Profissionais da Saúde</v>
          </cell>
          <cell r="G1144" t="str">
            <v>2235-05</v>
          </cell>
          <cell r="H1144">
            <v>44713</v>
          </cell>
          <cell r="I1144">
            <v>44.79</v>
          </cell>
          <cell r="J1144">
            <v>459.71120000000002</v>
          </cell>
          <cell r="K1144">
            <v>0</v>
          </cell>
          <cell r="L1144">
            <v>0</v>
          </cell>
          <cell r="M1144"/>
          <cell r="O1144">
            <v>2.19</v>
          </cell>
          <cell r="P1144"/>
          <cell r="R1144">
            <v>0</v>
          </cell>
          <cell r="S1144">
            <v>0</v>
          </cell>
          <cell r="U1144">
            <v>0</v>
          </cell>
          <cell r="V1144"/>
          <cell r="X1144"/>
          <cell r="Y1144">
            <v>0</v>
          </cell>
          <cell r="Z1144">
            <v>0</v>
          </cell>
          <cell r="AB1144"/>
        </row>
        <row r="1145">
          <cell r="C1145" t="str">
            <v>HMR - Dra. Mercês Pontes Cunha</v>
          </cell>
          <cell r="E1145" t="str">
            <v>THALYS QUEREN FELICIANA BRAZ DA SILVA</v>
          </cell>
          <cell r="F1145" t="str">
            <v>2 - Outros Profissionais da Saúde</v>
          </cell>
          <cell r="G1145" t="str">
            <v>3222-05</v>
          </cell>
          <cell r="H1145">
            <v>44713</v>
          </cell>
          <cell r="I1145">
            <v>14.98</v>
          </cell>
          <cell r="J1145">
            <v>119.8968</v>
          </cell>
          <cell r="K1145">
            <v>0</v>
          </cell>
          <cell r="L1145">
            <v>0</v>
          </cell>
          <cell r="M1145"/>
          <cell r="O1145">
            <v>1.0900000000000001</v>
          </cell>
          <cell r="P1145"/>
          <cell r="R1145">
            <v>117.29999999999998</v>
          </cell>
          <cell r="S1145">
            <v>72.72</v>
          </cell>
          <cell r="U1145">
            <v>0</v>
          </cell>
          <cell r="V1145"/>
          <cell r="X1145"/>
          <cell r="Y1145">
            <v>0</v>
          </cell>
          <cell r="Z1145">
            <v>0</v>
          </cell>
          <cell r="AB1145"/>
        </row>
        <row r="1146">
          <cell r="C1146" t="str">
            <v>HMR - Dra. Mercês Pontes Cunha</v>
          </cell>
          <cell r="E1146" t="str">
            <v>THALYTHA JULY DA SILVA SANT ANNA</v>
          </cell>
          <cell r="F1146" t="str">
            <v>2 - Outros Profissionais da Saúde</v>
          </cell>
          <cell r="G1146" t="str">
            <v>2235-05</v>
          </cell>
          <cell r="H1146">
            <v>44713</v>
          </cell>
          <cell r="I1146">
            <v>33.36</v>
          </cell>
          <cell r="J1146">
            <v>368.3168</v>
          </cell>
          <cell r="K1146">
            <v>0</v>
          </cell>
          <cell r="L1146">
            <v>0</v>
          </cell>
          <cell r="M1146"/>
          <cell r="O1146">
            <v>2.19</v>
          </cell>
          <cell r="P1146"/>
          <cell r="R1146">
            <v>0</v>
          </cell>
          <cell r="S1146">
            <v>0</v>
          </cell>
          <cell r="U1146">
            <v>0</v>
          </cell>
          <cell r="V1146"/>
          <cell r="X1146"/>
          <cell r="Y1146">
            <v>0</v>
          </cell>
          <cell r="Z1146">
            <v>0</v>
          </cell>
          <cell r="AB1146"/>
        </row>
        <row r="1147">
          <cell r="C1147" t="str">
            <v>HMR - Dra. Mercês Pontes Cunha</v>
          </cell>
          <cell r="E1147" t="str">
            <v>THAMIRES DOS SANTOS ANDRADE</v>
          </cell>
          <cell r="F1147" t="str">
            <v>2 - Outros Profissionais da Saúde</v>
          </cell>
          <cell r="G1147" t="str">
            <v>5211-30</v>
          </cell>
          <cell r="H1147">
            <v>44713</v>
          </cell>
          <cell r="I1147">
            <v>14.5</v>
          </cell>
          <cell r="J1147">
            <v>116.072</v>
          </cell>
          <cell r="K1147">
            <v>0</v>
          </cell>
          <cell r="L1147">
            <v>0</v>
          </cell>
          <cell r="M1147"/>
          <cell r="O1147">
            <v>1.0900000000000001</v>
          </cell>
          <cell r="P1147"/>
          <cell r="R1147">
            <v>134.29999999999998</v>
          </cell>
          <cell r="S1147">
            <v>8.1999999999999993</v>
          </cell>
          <cell r="U1147">
            <v>0</v>
          </cell>
          <cell r="V1147"/>
          <cell r="X1147"/>
          <cell r="Y1147">
            <v>0</v>
          </cell>
          <cell r="Z1147">
            <v>0</v>
          </cell>
          <cell r="AB1147"/>
        </row>
        <row r="1148">
          <cell r="C1148" t="str">
            <v>HMR - Dra. Mercês Pontes Cunha</v>
          </cell>
          <cell r="E1148" t="str">
            <v>THATYANNE PUGLIESI CORTEZ</v>
          </cell>
          <cell r="F1148" t="str">
            <v>2 - Outros Profissionais da Saúde</v>
          </cell>
          <cell r="G1148" t="str">
            <v>2236-05</v>
          </cell>
          <cell r="H1148">
            <v>44713</v>
          </cell>
          <cell r="I1148">
            <v>26.97</v>
          </cell>
          <cell r="J1148">
            <v>302.65600000000001</v>
          </cell>
          <cell r="K1148">
            <v>0</v>
          </cell>
          <cell r="L1148">
            <v>0</v>
          </cell>
          <cell r="M1148"/>
          <cell r="O1148">
            <v>1.0900000000000001</v>
          </cell>
          <cell r="P1148"/>
          <cell r="R1148">
            <v>0</v>
          </cell>
          <cell r="S1148">
            <v>0</v>
          </cell>
          <cell r="U1148">
            <v>0</v>
          </cell>
          <cell r="V1148"/>
          <cell r="X1148"/>
          <cell r="Y1148">
            <v>0</v>
          </cell>
          <cell r="Z1148">
            <v>0</v>
          </cell>
          <cell r="AB1148"/>
        </row>
        <row r="1149">
          <cell r="C1149" t="str">
            <v>HMR - Dra. Mercês Pontes Cunha</v>
          </cell>
          <cell r="E1149" t="str">
            <v>THAYS TENORIO FELIX MOREIRA</v>
          </cell>
          <cell r="F1149" t="str">
            <v>2 - Outros Profissionais da Saúde</v>
          </cell>
          <cell r="G1149" t="str">
            <v>3222-05</v>
          </cell>
          <cell r="H1149">
            <v>44713</v>
          </cell>
          <cell r="I1149">
            <v>21.8</v>
          </cell>
          <cell r="J1149">
            <v>174.44240000000002</v>
          </cell>
          <cell r="K1149">
            <v>0</v>
          </cell>
          <cell r="L1149">
            <v>0</v>
          </cell>
          <cell r="M1149"/>
          <cell r="O1149">
            <v>1.0900000000000001</v>
          </cell>
          <cell r="P1149"/>
          <cell r="R1149">
            <v>93.299999999999983</v>
          </cell>
          <cell r="S1149">
            <v>8.1999999999999993</v>
          </cell>
          <cell r="U1149">
            <v>0</v>
          </cell>
          <cell r="V1149"/>
          <cell r="X1149"/>
          <cell r="Y1149">
            <v>0</v>
          </cell>
          <cell r="Z1149">
            <v>0</v>
          </cell>
          <cell r="AB1149"/>
        </row>
        <row r="1150">
          <cell r="C1150" t="str">
            <v>HMR - Dra. Mercês Pontes Cunha</v>
          </cell>
          <cell r="E1150" t="str">
            <v>THESSALIA MORAES PAIXAO</v>
          </cell>
          <cell r="F1150" t="str">
            <v>1 - Médico</v>
          </cell>
          <cell r="G1150" t="str">
            <v>2251-25</v>
          </cell>
          <cell r="H1150">
            <v>44713</v>
          </cell>
          <cell r="I1150">
            <v>60.92</v>
          </cell>
          <cell r="J1150">
            <v>487.392</v>
          </cell>
          <cell r="K1150">
            <v>0</v>
          </cell>
          <cell r="L1150">
            <v>0</v>
          </cell>
          <cell r="M1150"/>
          <cell r="O1150">
            <v>8.75</v>
          </cell>
          <cell r="P1150"/>
          <cell r="R1150">
            <v>0</v>
          </cell>
          <cell r="S1150">
            <v>0</v>
          </cell>
          <cell r="U1150">
            <v>0</v>
          </cell>
          <cell r="V1150"/>
          <cell r="X1150"/>
          <cell r="Y1150">
            <v>0</v>
          </cell>
          <cell r="Z1150">
            <v>0</v>
          </cell>
          <cell r="AB1150"/>
        </row>
        <row r="1151">
          <cell r="C1151" t="str">
            <v>HMR - Dra. Mercês Pontes Cunha</v>
          </cell>
          <cell r="E1151" t="str">
            <v>THIAGO BENICIO MATIAS BRANDAO</v>
          </cell>
          <cell r="F1151" t="str">
            <v>1 - Médico</v>
          </cell>
          <cell r="G1151" t="str">
            <v>2251-25</v>
          </cell>
          <cell r="H1151">
            <v>44713</v>
          </cell>
          <cell r="I1151">
            <v>88.09</v>
          </cell>
          <cell r="J1151">
            <v>704.79200000000003</v>
          </cell>
          <cell r="K1151">
            <v>0</v>
          </cell>
          <cell r="L1151">
            <v>0</v>
          </cell>
          <cell r="M1151"/>
          <cell r="O1151">
            <v>8.75</v>
          </cell>
          <cell r="P1151"/>
          <cell r="R1151">
            <v>0</v>
          </cell>
          <cell r="S1151">
            <v>0</v>
          </cell>
          <cell r="U1151">
            <v>0</v>
          </cell>
          <cell r="V1151"/>
          <cell r="X1151"/>
          <cell r="Y1151">
            <v>0</v>
          </cell>
          <cell r="Z1151">
            <v>0</v>
          </cell>
          <cell r="AB1151"/>
        </row>
        <row r="1152">
          <cell r="C1152" t="str">
            <v>HMR - Dra. Mercês Pontes Cunha</v>
          </cell>
          <cell r="E1152" t="str">
            <v>THIAGO FEITOSA BARROCA</v>
          </cell>
          <cell r="F1152" t="str">
            <v>2 - Outros Profissionais da Saúde</v>
          </cell>
          <cell r="G1152" t="str">
            <v>2234-05</v>
          </cell>
          <cell r="H1152">
            <v>44713</v>
          </cell>
          <cell r="I1152">
            <v>34.020000000000003</v>
          </cell>
          <cell r="J1152">
            <v>396.92719999999997</v>
          </cell>
          <cell r="K1152">
            <v>0</v>
          </cell>
          <cell r="L1152">
            <v>0</v>
          </cell>
          <cell r="M1152"/>
          <cell r="O1152">
            <v>1.0900000000000001</v>
          </cell>
          <cell r="P1152"/>
          <cell r="R1152">
            <v>0</v>
          </cell>
          <cell r="S1152">
            <v>0</v>
          </cell>
          <cell r="U1152">
            <v>0</v>
          </cell>
          <cell r="V1152"/>
          <cell r="X1152"/>
          <cell r="Y1152">
            <v>0</v>
          </cell>
          <cell r="Z1152">
            <v>0</v>
          </cell>
          <cell r="AB1152"/>
        </row>
        <row r="1153">
          <cell r="C1153" t="str">
            <v>HMR - Dra. Mercês Pontes Cunha</v>
          </cell>
          <cell r="E1153" t="str">
            <v>THIAGO NUNES DE AZEVEDO FERRAZ DE CARVALHO</v>
          </cell>
          <cell r="F1153" t="str">
            <v>2 - Outros Profissionais da Saúde</v>
          </cell>
          <cell r="G1153" t="str">
            <v>2236-25</v>
          </cell>
          <cell r="H1153">
            <v>44713</v>
          </cell>
          <cell r="I1153">
            <v>24.58</v>
          </cell>
          <cell r="J1153">
            <v>279.39120000000003</v>
          </cell>
          <cell r="K1153">
            <v>0</v>
          </cell>
          <cell r="L1153">
            <v>0</v>
          </cell>
          <cell r="M1153"/>
          <cell r="O1153">
            <v>1.0900000000000001</v>
          </cell>
          <cell r="P1153"/>
          <cell r="R1153">
            <v>0</v>
          </cell>
          <cell r="S1153">
            <v>0</v>
          </cell>
          <cell r="U1153">
            <v>0</v>
          </cell>
          <cell r="V1153"/>
          <cell r="X1153"/>
          <cell r="Y1153">
            <v>0</v>
          </cell>
          <cell r="Z1153">
            <v>0</v>
          </cell>
          <cell r="AB1153"/>
        </row>
        <row r="1154">
          <cell r="C1154" t="str">
            <v>HMR - Dra. Mercês Pontes Cunha</v>
          </cell>
          <cell r="E1154" t="str">
            <v>THIAGO PEREIRA DA SILVA</v>
          </cell>
          <cell r="F1154" t="str">
            <v>3 - Administrativo</v>
          </cell>
          <cell r="G1154" t="str">
            <v>5143-20</v>
          </cell>
          <cell r="H1154">
            <v>44713</v>
          </cell>
          <cell r="I1154">
            <v>16.96</v>
          </cell>
          <cell r="J1154">
            <v>135.744</v>
          </cell>
          <cell r="K1154">
            <v>0</v>
          </cell>
          <cell r="L1154">
            <v>0</v>
          </cell>
          <cell r="M1154"/>
          <cell r="O1154">
            <v>1.0900000000000001</v>
          </cell>
          <cell r="P1154"/>
          <cell r="R1154">
            <v>93.299999999999983</v>
          </cell>
          <cell r="S1154">
            <v>72.72</v>
          </cell>
          <cell r="U1154">
            <v>0</v>
          </cell>
          <cell r="V1154"/>
          <cell r="X1154"/>
          <cell r="Y1154">
            <v>0</v>
          </cell>
          <cell r="Z1154">
            <v>0</v>
          </cell>
          <cell r="AB1154"/>
        </row>
        <row r="1155">
          <cell r="C1155" t="str">
            <v>HMR - Dra. Mercês Pontes Cunha</v>
          </cell>
          <cell r="E1155" t="str">
            <v xml:space="preserve">THOMAZ CAMINHA DE AZEVEDO GALLINDO </v>
          </cell>
          <cell r="F1155" t="str">
            <v>1 - Médico</v>
          </cell>
          <cell r="G1155" t="str">
            <v>2253-20</v>
          </cell>
          <cell r="H1155">
            <v>44713</v>
          </cell>
          <cell r="I1155">
            <v>63.85</v>
          </cell>
          <cell r="J1155">
            <v>510.79199999999997</v>
          </cell>
          <cell r="K1155">
            <v>0</v>
          </cell>
          <cell r="L1155">
            <v>0</v>
          </cell>
          <cell r="M1155"/>
          <cell r="O1155">
            <v>8.75</v>
          </cell>
          <cell r="P1155"/>
          <cell r="R1155">
            <v>0</v>
          </cell>
          <cell r="S1155">
            <v>0</v>
          </cell>
          <cell r="U1155">
            <v>0</v>
          </cell>
          <cell r="V1155"/>
          <cell r="X1155"/>
          <cell r="Y1155">
            <v>0</v>
          </cell>
          <cell r="Z1155">
            <v>0</v>
          </cell>
          <cell r="AB1155"/>
        </row>
        <row r="1156">
          <cell r="C1156" t="str">
            <v>HMR - Dra. Mercês Pontes Cunha</v>
          </cell>
          <cell r="E1156" t="str">
            <v xml:space="preserve">THYARA CELY GUILHERMINO PEREIRA </v>
          </cell>
          <cell r="F1156" t="str">
            <v>2 - Outros Profissionais da Saúde</v>
          </cell>
          <cell r="G1156" t="str">
            <v>2235-05</v>
          </cell>
          <cell r="H1156">
            <v>44713</v>
          </cell>
          <cell r="I1156">
            <v>41.98</v>
          </cell>
          <cell r="J1156">
            <v>437.24400000000003</v>
          </cell>
          <cell r="K1156">
            <v>0</v>
          </cell>
          <cell r="L1156">
            <v>0</v>
          </cell>
          <cell r="M1156"/>
          <cell r="O1156">
            <v>2.19</v>
          </cell>
          <cell r="P1156"/>
          <cell r="R1156">
            <v>0</v>
          </cell>
          <cell r="S1156">
            <v>0</v>
          </cell>
          <cell r="U1156">
            <v>132.20000000000002</v>
          </cell>
          <cell r="V1156"/>
          <cell r="X1156"/>
          <cell r="Y1156">
            <v>0</v>
          </cell>
          <cell r="Z1156">
            <v>0</v>
          </cell>
          <cell r="AB1156"/>
        </row>
        <row r="1157">
          <cell r="C1157" t="str">
            <v>HMR - Dra. Mercês Pontes Cunha</v>
          </cell>
          <cell r="E1157" t="str">
            <v>THYCYANA GOMES DA SILVEIRA</v>
          </cell>
          <cell r="F1157" t="str">
            <v>1 - Médico</v>
          </cell>
          <cell r="G1157" t="str">
            <v>2251-24</v>
          </cell>
          <cell r="H1157">
            <v>44713</v>
          </cell>
          <cell r="I1157">
            <v>73.599999999999994</v>
          </cell>
          <cell r="J1157">
            <v>588.79200000000003</v>
          </cell>
          <cell r="K1157">
            <v>0</v>
          </cell>
          <cell r="L1157">
            <v>0</v>
          </cell>
          <cell r="M1157"/>
          <cell r="O1157">
            <v>8.75</v>
          </cell>
          <cell r="P1157"/>
          <cell r="R1157">
            <v>0</v>
          </cell>
          <cell r="S1157">
            <v>0</v>
          </cell>
          <cell r="U1157">
            <v>0</v>
          </cell>
          <cell r="V1157"/>
          <cell r="X1157"/>
          <cell r="Y1157">
            <v>0</v>
          </cell>
          <cell r="Z1157">
            <v>0</v>
          </cell>
          <cell r="AB1157"/>
        </row>
        <row r="1158">
          <cell r="C1158" t="str">
            <v>HMR - Dra. Mercês Pontes Cunha</v>
          </cell>
          <cell r="E1158" t="str">
            <v>TIAGO ANSELMO DOS SANTOS</v>
          </cell>
          <cell r="F1158" t="str">
            <v>3 - Administrativo</v>
          </cell>
          <cell r="G1158" t="str">
            <v>2522-05</v>
          </cell>
          <cell r="H1158">
            <v>44713</v>
          </cell>
          <cell r="I1158">
            <v>61.61</v>
          </cell>
          <cell r="J1158">
            <v>492.83440000000002</v>
          </cell>
          <cell r="K1158">
            <v>0</v>
          </cell>
          <cell r="L1158">
            <v>0</v>
          </cell>
          <cell r="M1158"/>
          <cell r="O1158">
            <v>1.0900000000000001</v>
          </cell>
          <cell r="P1158"/>
          <cell r="R1158">
            <v>0</v>
          </cell>
          <cell r="S1158">
            <v>0</v>
          </cell>
          <cell r="U1158">
            <v>0</v>
          </cell>
          <cell r="V1158"/>
          <cell r="X1158"/>
          <cell r="Y1158">
            <v>0</v>
          </cell>
          <cell r="Z1158">
            <v>0</v>
          </cell>
          <cell r="AB1158"/>
        </row>
        <row r="1159">
          <cell r="C1159" t="str">
            <v>HMR - Dra. Mercês Pontes Cunha</v>
          </cell>
          <cell r="E1159" t="str">
            <v>TIAGO ARAUJO DA SILVA</v>
          </cell>
          <cell r="F1159" t="str">
            <v>3 - Administrativo</v>
          </cell>
          <cell r="G1159" t="str">
            <v>4110-10</v>
          </cell>
          <cell r="H1159">
            <v>44713</v>
          </cell>
          <cell r="I1159">
            <v>17.920000000000002</v>
          </cell>
          <cell r="J1159">
            <v>143.39600000000002</v>
          </cell>
          <cell r="K1159">
            <v>0</v>
          </cell>
          <cell r="L1159">
            <v>0</v>
          </cell>
          <cell r="M1159"/>
          <cell r="O1159">
            <v>1.0900000000000001</v>
          </cell>
          <cell r="P1159"/>
          <cell r="R1159">
            <v>93.299999999999983</v>
          </cell>
          <cell r="S1159">
            <v>93</v>
          </cell>
          <cell r="U1159">
            <v>0</v>
          </cell>
          <cell r="V1159"/>
          <cell r="X1159"/>
          <cell r="Y1159">
            <v>0</v>
          </cell>
          <cell r="Z1159">
            <v>0</v>
          </cell>
          <cell r="AB1159"/>
        </row>
        <row r="1160">
          <cell r="C1160" t="str">
            <v>HMR - Dra. Mercês Pontes Cunha</v>
          </cell>
          <cell r="E1160" t="str">
            <v>TIAGO GOMES JACINTO DA SILVA</v>
          </cell>
          <cell r="F1160" t="str">
            <v>1 - Médico</v>
          </cell>
          <cell r="G1160" t="str">
            <v>7311-05</v>
          </cell>
          <cell r="H1160">
            <v>44713</v>
          </cell>
          <cell r="I1160">
            <v>24.87</v>
          </cell>
          <cell r="J1160">
            <v>199.02799999999999</v>
          </cell>
          <cell r="K1160">
            <v>0</v>
          </cell>
          <cell r="L1160">
            <v>0</v>
          </cell>
          <cell r="M1160"/>
          <cell r="O1160">
            <v>1.0900000000000001</v>
          </cell>
          <cell r="P1160"/>
          <cell r="R1160">
            <v>137.44999999999999</v>
          </cell>
          <cell r="S1160">
            <v>134.72999999999999</v>
          </cell>
          <cell r="U1160">
            <v>0</v>
          </cell>
          <cell r="V1160"/>
          <cell r="X1160"/>
          <cell r="Y1160">
            <v>0</v>
          </cell>
          <cell r="Z1160">
            <v>0</v>
          </cell>
          <cell r="AB1160"/>
        </row>
        <row r="1161">
          <cell r="C1161" t="str">
            <v>HMR - Dra. Mercês Pontes Cunha</v>
          </cell>
          <cell r="E1161" t="str">
            <v>TIAGO PEDRO BATISTA DA SILVA</v>
          </cell>
          <cell r="F1161" t="str">
            <v>3 - Administrativo</v>
          </cell>
          <cell r="G1161" t="str">
            <v>5174-10</v>
          </cell>
          <cell r="H1161">
            <v>44713</v>
          </cell>
          <cell r="I1161">
            <v>15.75</v>
          </cell>
          <cell r="J1161">
            <v>126.048</v>
          </cell>
          <cell r="K1161">
            <v>0</v>
          </cell>
          <cell r="L1161">
            <v>0</v>
          </cell>
          <cell r="M1161"/>
          <cell r="O1161">
            <v>1.0900000000000001</v>
          </cell>
          <cell r="P1161"/>
          <cell r="R1161">
            <v>224.49999999999997</v>
          </cell>
          <cell r="S1161">
            <v>72.72</v>
          </cell>
          <cell r="U1161">
            <v>0</v>
          </cell>
          <cell r="V1161"/>
          <cell r="X1161"/>
          <cell r="Y1161">
            <v>0</v>
          </cell>
          <cell r="Z1161">
            <v>0</v>
          </cell>
          <cell r="AB1161"/>
        </row>
        <row r="1162">
          <cell r="C1162" t="str">
            <v>HMR - Dra. Mercês Pontes Cunha</v>
          </cell>
          <cell r="E1162" t="str">
            <v>TONNY PAIVA DA SILVA</v>
          </cell>
          <cell r="F1162" t="str">
            <v>3 - Administrativo</v>
          </cell>
          <cell r="G1162" t="str">
            <v>1424-10</v>
          </cell>
          <cell r="H1162">
            <v>44713</v>
          </cell>
          <cell r="I1162">
            <v>84.84</v>
          </cell>
          <cell r="J1162">
            <v>678.67439999999999</v>
          </cell>
          <cell r="K1162">
            <v>0</v>
          </cell>
          <cell r="L1162">
            <v>630</v>
          </cell>
          <cell r="M1162"/>
          <cell r="O1162">
            <v>1.0900000000000001</v>
          </cell>
          <cell r="P1162"/>
          <cell r="R1162">
            <v>0</v>
          </cell>
          <cell r="S1162">
            <v>0</v>
          </cell>
          <cell r="U1162">
            <v>0</v>
          </cell>
          <cell r="V1162"/>
          <cell r="X1162"/>
          <cell r="Y1162">
            <v>0</v>
          </cell>
          <cell r="Z1162">
            <v>0</v>
          </cell>
          <cell r="AB1162"/>
        </row>
        <row r="1163">
          <cell r="C1163" t="str">
            <v>HMR - Dra. Mercês Pontes Cunha</v>
          </cell>
          <cell r="E1163" t="str">
            <v>VALDERIZA MORAIS DA SILVA</v>
          </cell>
          <cell r="F1163" t="str">
            <v>2 - Outros Profissionais da Saúde</v>
          </cell>
          <cell r="G1163" t="str">
            <v>2235-05</v>
          </cell>
          <cell r="H1163">
            <v>44713</v>
          </cell>
          <cell r="I1163">
            <v>43.99</v>
          </cell>
          <cell r="J1163">
            <v>487.17999999999995</v>
          </cell>
          <cell r="K1163">
            <v>0</v>
          </cell>
          <cell r="L1163">
            <v>0</v>
          </cell>
          <cell r="M1163"/>
          <cell r="O1163">
            <v>2.19</v>
          </cell>
          <cell r="P1163"/>
          <cell r="R1163">
            <v>0</v>
          </cell>
          <cell r="S1163">
            <v>0</v>
          </cell>
          <cell r="U1163">
            <v>132.20000000000002</v>
          </cell>
          <cell r="V1163"/>
          <cell r="X1163"/>
          <cell r="Y1163">
            <v>0</v>
          </cell>
          <cell r="Z1163">
            <v>0</v>
          </cell>
          <cell r="AB1163"/>
        </row>
        <row r="1164">
          <cell r="C1164" t="str">
            <v>HMR - Dra. Mercês Pontes Cunha</v>
          </cell>
          <cell r="E1164" t="str">
            <v>VALDSON ALVES BARBOSA</v>
          </cell>
          <cell r="F1164" t="str">
            <v>3 - Administrativo</v>
          </cell>
          <cell r="G1164" t="str">
            <v>5143-10</v>
          </cell>
          <cell r="H1164">
            <v>44713</v>
          </cell>
          <cell r="I1164">
            <v>16.96</v>
          </cell>
          <cell r="J1164">
            <v>135.744</v>
          </cell>
          <cell r="K1164">
            <v>0</v>
          </cell>
          <cell r="L1164">
            <v>0</v>
          </cell>
          <cell r="M1164"/>
          <cell r="O1164">
            <v>1.0900000000000001</v>
          </cell>
          <cell r="P1164"/>
          <cell r="R1164">
            <v>369.5</v>
          </cell>
          <cell r="S1164">
            <v>66.400000000000006</v>
          </cell>
          <cell r="U1164">
            <v>0</v>
          </cell>
          <cell r="V1164"/>
          <cell r="X1164"/>
          <cell r="Y1164">
            <v>0</v>
          </cell>
          <cell r="Z1164">
            <v>0</v>
          </cell>
          <cell r="AB1164"/>
        </row>
        <row r="1165">
          <cell r="C1165" t="str">
            <v>HMR - Dra. Mercês Pontes Cunha</v>
          </cell>
          <cell r="E1165" t="str">
            <v>VALERIA CRISTINA MACHADO FARIAS</v>
          </cell>
          <cell r="F1165" t="str">
            <v>3 - Administrativo</v>
          </cell>
          <cell r="G1165" t="str">
            <v>4110-10</v>
          </cell>
          <cell r="H1165">
            <v>44713</v>
          </cell>
          <cell r="I1165">
            <v>18.7</v>
          </cell>
          <cell r="J1165">
            <v>149.596</v>
          </cell>
          <cell r="K1165">
            <v>0</v>
          </cell>
          <cell r="L1165">
            <v>0</v>
          </cell>
          <cell r="M1165"/>
          <cell r="O1165">
            <v>1.0900000000000001</v>
          </cell>
          <cell r="P1165"/>
          <cell r="R1165">
            <v>369.5</v>
          </cell>
          <cell r="S1165">
            <v>19.399999999999999</v>
          </cell>
          <cell r="U1165">
            <v>0</v>
          </cell>
          <cell r="V1165"/>
          <cell r="X1165"/>
          <cell r="Y1165">
            <v>0</v>
          </cell>
          <cell r="Z1165">
            <v>0</v>
          </cell>
          <cell r="AB1165"/>
        </row>
        <row r="1166">
          <cell r="C1166" t="str">
            <v>HMR - Dra. Mercês Pontes Cunha</v>
          </cell>
          <cell r="E1166" t="str">
            <v xml:space="preserve">VALERIA DA SILVA SANTOS </v>
          </cell>
          <cell r="F1166" t="str">
            <v>2 - Outros Profissionais da Saúde</v>
          </cell>
          <cell r="G1166" t="str">
            <v>3222-05</v>
          </cell>
          <cell r="H1166">
            <v>44713</v>
          </cell>
          <cell r="I1166">
            <v>15.15</v>
          </cell>
          <cell r="J1166">
            <v>121.2</v>
          </cell>
          <cell r="K1166">
            <v>0</v>
          </cell>
          <cell r="L1166">
            <v>0</v>
          </cell>
          <cell r="M1166"/>
          <cell r="O1166">
            <v>1.0900000000000001</v>
          </cell>
          <cell r="P1166"/>
          <cell r="R1166">
            <v>208.1</v>
          </cell>
          <cell r="S1166">
            <v>8.1999999999999993</v>
          </cell>
          <cell r="U1166">
            <v>0</v>
          </cell>
          <cell r="V1166"/>
          <cell r="X1166"/>
          <cell r="Y1166">
            <v>0</v>
          </cell>
          <cell r="Z1166">
            <v>0</v>
          </cell>
          <cell r="AB1166"/>
        </row>
        <row r="1167">
          <cell r="C1167" t="str">
            <v>HMR - Dra. Mercês Pontes Cunha</v>
          </cell>
          <cell r="E1167" t="str">
            <v>VALERIA MARTINS DOS SANTOS FLORENTINO</v>
          </cell>
          <cell r="F1167" t="str">
            <v>3 - Administrativo</v>
          </cell>
          <cell r="G1167" t="str">
            <v>5134-30</v>
          </cell>
          <cell r="H1167">
            <v>44713</v>
          </cell>
          <cell r="I1167">
            <v>15.15</v>
          </cell>
          <cell r="J1167">
            <v>121.2</v>
          </cell>
          <cell r="K1167">
            <v>0</v>
          </cell>
          <cell r="L1167">
            <v>0</v>
          </cell>
          <cell r="M1167"/>
          <cell r="O1167">
            <v>1.0900000000000001</v>
          </cell>
          <cell r="P1167"/>
          <cell r="R1167">
            <v>93.299999999999983</v>
          </cell>
          <cell r="S1167">
            <v>72.72</v>
          </cell>
          <cell r="U1167">
            <v>0</v>
          </cell>
          <cell r="V1167"/>
          <cell r="X1167"/>
          <cell r="Y1167">
            <v>0</v>
          </cell>
          <cell r="Z1167">
            <v>0</v>
          </cell>
          <cell r="AB1167"/>
        </row>
        <row r="1168">
          <cell r="C1168" t="str">
            <v>HMR - Dra. Mercês Pontes Cunha</v>
          </cell>
          <cell r="E1168" t="str">
            <v>VALERIA MENEZES DE MELO</v>
          </cell>
          <cell r="F1168" t="str">
            <v>2 - Outros Profissionais da Saúde</v>
          </cell>
          <cell r="G1168" t="str">
            <v>2235-30</v>
          </cell>
          <cell r="H1168">
            <v>44713</v>
          </cell>
          <cell r="I1168">
            <v>33.92</v>
          </cell>
          <cell r="J1168">
            <v>372.73759999999999</v>
          </cell>
          <cell r="K1168">
            <v>0</v>
          </cell>
          <cell r="L1168">
            <v>0</v>
          </cell>
          <cell r="M1168"/>
          <cell r="O1168">
            <v>2.19</v>
          </cell>
          <cell r="P1168"/>
          <cell r="R1168">
            <v>134.29999999999998</v>
          </cell>
          <cell r="S1168">
            <v>152.13</v>
          </cell>
          <cell r="U1168">
            <v>0</v>
          </cell>
          <cell r="V1168"/>
          <cell r="X1168"/>
          <cell r="Y1168">
            <v>0</v>
          </cell>
          <cell r="Z1168">
            <v>0</v>
          </cell>
          <cell r="AB1168"/>
        </row>
        <row r="1169">
          <cell r="C1169" t="str">
            <v>HMR - Dra. Mercês Pontes Cunha</v>
          </cell>
          <cell r="E1169" t="str">
            <v>VALTER JOSE PEIXOTO DA SILVA JUNIOR</v>
          </cell>
          <cell r="F1169" t="str">
            <v>2 - Outros Profissionais da Saúde</v>
          </cell>
          <cell r="G1169" t="str">
            <v>2235-05</v>
          </cell>
          <cell r="H1169">
            <v>44713</v>
          </cell>
          <cell r="I1169">
            <v>41.98</v>
          </cell>
          <cell r="J1169">
            <v>437.22239999999999</v>
          </cell>
          <cell r="K1169">
            <v>0</v>
          </cell>
          <cell r="L1169">
            <v>0</v>
          </cell>
          <cell r="M1169"/>
          <cell r="O1169">
            <v>2.19</v>
          </cell>
          <cell r="P1169"/>
          <cell r="R1169">
            <v>0</v>
          </cell>
          <cell r="S1169">
            <v>0</v>
          </cell>
          <cell r="U1169">
            <v>0</v>
          </cell>
          <cell r="V1169"/>
          <cell r="X1169"/>
          <cell r="Y1169">
            <v>0</v>
          </cell>
          <cell r="Z1169">
            <v>0</v>
          </cell>
          <cell r="AB1169"/>
        </row>
        <row r="1170">
          <cell r="C1170" t="str">
            <v>HMR - Dra. Mercês Pontes Cunha</v>
          </cell>
          <cell r="E1170" t="str">
            <v>VANDA CONCEICAO DE SOUZA</v>
          </cell>
          <cell r="F1170" t="str">
            <v>2 - Outros Profissionais da Saúde</v>
          </cell>
          <cell r="G1170" t="str">
            <v>3222-05</v>
          </cell>
          <cell r="H1170">
            <v>44713</v>
          </cell>
          <cell r="I1170">
            <v>1.61</v>
          </cell>
          <cell r="J1170">
            <v>12.927999999999999</v>
          </cell>
          <cell r="K1170">
            <v>0</v>
          </cell>
          <cell r="L1170">
            <v>0</v>
          </cell>
          <cell r="M1170"/>
          <cell r="O1170">
            <v>1.0900000000000001</v>
          </cell>
          <cell r="P1170"/>
          <cell r="R1170">
            <v>93.299999999999983</v>
          </cell>
          <cell r="S1170">
            <v>72.72</v>
          </cell>
          <cell r="U1170">
            <v>0</v>
          </cell>
          <cell r="V1170"/>
          <cell r="X1170"/>
          <cell r="Y1170">
            <v>0</v>
          </cell>
          <cell r="Z1170">
            <v>0</v>
          </cell>
          <cell r="AB1170"/>
        </row>
        <row r="1171">
          <cell r="C1171" t="str">
            <v>HMR - Dra. Mercês Pontes Cunha</v>
          </cell>
          <cell r="E1171" t="str">
            <v>VANDERLUCIA BORBA DA SILVA</v>
          </cell>
          <cell r="F1171" t="str">
            <v>3 - Administrativo</v>
          </cell>
          <cell r="G1171" t="str">
            <v>7632-10</v>
          </cell>
          <cell r="H1171">
            <v>44713</v>
          </cell>
          <cell r="I1171">
            <v>14.4</v>
          </cell>
          <cell r="J1171">
            <v>115.14239999999999</v>
          </cell>
          <cell r="K1171">
            <v>0</v>
          </cell>
          <cell r="L1171">
            <v>0</v>
          </cell>
          <cell r="M1171"/>
          <cell r="O1171">
            <v>1.0900000000000001</v>
          </cell>
          <cell r="P1171"/>
          <cell r="R1171">
            <v>134.29999999999998</v>
          </cell>
          <cell r="S1171">
            <v>72.72</v>
          </cell>
          <cell r="U1171">
            <v>0</v>
          </cell>
          <cell r="V1171"/>
          <cell r="X1171"/>
          <cell r="Y1171">
            <v>0</v>
          </cell>
          <cell r="Z1171">
            <v>0</v>
          </cell>
          <cell r="AB1171"/>
        </row>
        <row r="1172">
          <cell r="C1172" t="str">
            <v>HMR - Dra. Mercês Pontes Cunha</v>
          </cell>
          <cell r="E1172" t="str">
            <v>VANEIDE GOMES DE MENEZES SILVA</v>
          </cell>
          <cell r="F1172" t="str">
            <v>2 - Outros Profissionais da Saúde</v>
          </cell>
          <cell r="G1172" t="str">
            <v>3222-05</v>
          </cell>
          <cell r="H1172">
            <v>44713</v>
          </cell>
          <cell r="I1172">
            <v>15.33</v>
          </cell>
          <cell r="J1172">
            <v>122.6648</v>
          </cell>
          <cell r="K1172">
            <v>0</v>
          </cell>
          <cell r="L1172">
            <v>0</v>
          </cell>
          <cell r="M1172"/>
          <cell r="O1172">
            <v>1.0900000000000001</v>
          </cell>
          <cell r="P1172"/>
          <cell r="R1172">
            <v>253.1</v>
          </cell>
          <cell r="S1172">
            <v>19.399999999999999</v>
          </cell>
          <cell r="U1172">
            <v>0</v>
          </cell>
          <cell r="V1172"/>
          <cell r="X1172"/>
          <cell r="Y1172">
            <v>0</v>
          </cell>
          <cell r="Z1172">
            <v>0</v>
          </cell>
          <cell r="AB1172"/>
        </row>
        <row r="1173">
          <cell r="C1173" t="str">
            <v>HMR - Dra. Mercês Pontes Cunha</v>
          </cell>
          <cell r="E1173" t="str">
            <v>VANEIDE MACIEL DA SILVA SOUZA</v>
          </cell>
          <cell r="F1173" t="str">
            <v>2 - Outros Profissionais da Saúde</v>
          </cell>
          <cell r="G1173" t="str">
            <v>3222-05</v>
          </cell>
          <cell r="H1173">
            <v>44713</v>
          </cell>
          <cell r="I1173">
            <v>16.93</v>
          </cell>
          <cell r="J1173">
            <v>135.42959999999999</v>
          </cell>
          <cell r="K1173">
            <v>0</v>
          </cell>
          <cell r="L1173">
            <v>0</v>
          </cell>
          <cell r="M1173"/>
          <cell r="O1173">
            <v>1.0900000000000001</v>
          </cell>
          <cell r="P1173"/>
          <cell r="R1173">
            <v>85.1</v>
          </cell>
          <cell r="S1173">
            <v>72.72</v>
          </cell>
          <cell r="U1173">
            <v>0</v>
          </cell>
          <cell r="V1173"/>
          <cell r="X1173"/>
          <cell r="Y1173">
            <v>0</v>
          </cell>
          <cell r="Z1173">
            <v>0</v>
          </cell>
          <cell r="AB1173"/>
        </row>
        <row r="1174">
          <cell r="C1174" t="str">
            <v>HMR - Dra. Mercês Pontes Cunha</v>
          </cell>
          <cell r="E1174" t="str">
            <v>VANESSA ASFURA PINTO RIBEIRO</v>
          </cell>
          <cell r="F1174" t="str">
            <v>1 - Médico</v>
          </cell>
          <cell r="G1174" t="str">
            <v>2251-24</v>
          </cell>
          <cell r="H1174">
            <v>44713</v>
          </cell>
          <cell r="I1174">
            <v>60.93</v>
          </cell>
          <cell r="J1174">
            <v>487.392</v>
          </cell>
          <cell r="K1174">
            <v>0</v>
          </cell>
          <cell r="L1174">
            <v>0</v>
          </cell>
          <cell r="M1174"/>
          <cell r="O1174">
            <v>8.75</v>
          </cell>
          <cell r="P1174"/>
          <cell r="R1174">
            <v>0</v>
          </cell>
          <cell r="S1174">
            <v>0</v>
          </cell>
          <cell r="U1174">
            <v>0</v>
          </cell>
          <cell r="V1174"/>
          <cell r="X1174"/>
          <cell r="Y1174">
            <v>0</v>
          </cell>
          <cell r="Z1174">
            <v>0</v>
          </cell>
          <cell r="AB1174"/>
        </row>
        <row r="1175">
          <cell r="C1175" t="str">
            <v>HMR - Dra. Mercês Pontes Cunha</v>
          </cell>
          <cell r="E1175" t="str">
            <v>VANESSA BEZERRA SOUTO MAIOR ALVES</v>
          </cell>
          <cell r="F1175" t="str">
            <v>2 - Outros Profissionais da Saúde</v>
          </cell>
          <cell r="G1175" t="str">
            <v>2235-05</v>
          </cell>
          <cell r="H1175">
            <v>44713</v>
          </cell>
          <cell r="I1175">
            <v>49.97</v>
          </cell>
          <cell r="J1175">
            <v>501.16159999999996</v>
          </cell>
          <cell r="K1175">
            <v>0</v>
          </cell>
          <cell r="L1175">
            <v>0</v>
          </cell>
          <cell r="M1175"/>
          <cell r="O1175">
            <v>2.19</v>
          </cell>
          <cell r="P1175"/>
          <cell r="R1175">
            <v>0</v>
          </cell>
          <cell r="S1175">
            <v>0</v>
          </cell>
          <cell r="U1175">
            <v>0</v>
          </cell>
          <cell r="V1175"/>
          <cell r="X1175"/>
          <cell r="Y1175">
            <v>0</v>
          </cell>
          <cell r="Z1175">
            <v>0</v>
          </cell>
          <cell r="AB1175"/>
        </row>
        <row r="1176">
          <cell r="C1176" t="str">
            <v>HMR - Dra. Mercês Pontes Cunha</v>
          </cell>
          <cell r="E1176" t="str">
            <v>VANESSA FERRARI DO AMARAL</v>
          </cell>
          <cell r="F1176" t="str">
            <v>1 - Médico</v>
          </cell>
          <cell r="G1176" t="str">
            <v>2251-24</v>
          </cell>
          <cell r="H1176">
            <v>44713</v>
          </cell>
          <cell r="I1176">
            <v>60.93</v>
          </cell>
          <cell r="J1176">
            <v>487.392</v>
          </cell>
          <cell r="K1176">
            <v>0</v>
          </cell>
          <cell r="L1176">
            <v>0</v>
          </cell>
          <cell r="M1176"/>
          <cell r="O1176">
            <v>8.75</v>
          </cell>
          <cell r="P1176"/>
          <cell r="R1176">
            <v>0</v>
          </cell>
          <cell r="S1176">
            <v>0</v>
          </cell>
          <cell r="U1176">
            <v>0</v>
          </cell>
          <cell r="V1176"/>
          <cell r="X1176"/>
          <cell r="Y1176">
            <v>0</v>
          </cell>
          <cell r="Z1176">
            <v>0</v>
          </cell>
          <cell r="AB1176"/>
        </row>
        <row r="1177">
          <cell r="C1177" t="str">
            <v>HMR - Dra. Mercês Pontes Cunha</v>
          </cell>
          <cell r="E1177" t="str">
            <v>VANESSA MARIA HONORIO DE SA</v>
          </cell>
          <cell r="F1177" t="str">
            <v>1 - Médico</v>
          </cell>
          <cell r="G1177" t="str">
            <v>2251-25</v>
          </cell>
          <cell r="H1177">
            <v>44713</v>
          </cell>
          <cell r="I1177">
            <v>66.92</v>
          </cell>
          <cell r="J1177">
            <v>535.39199999999994</v>
          </cell>
          <cell r="K1177">
            <v>0</v>
          </cell>
          <cell r="L1177">
            <v>0</v>
          </cell>
          <cell r="M1177"/>
          <cell r="O1177">
            <v>8.75</v>
          </cell>
          <cell r="P1177"/>
          <cell r="R1177">
            <v>0</v>
          </cell>
          <cell r="S1177">
            <v>0</v>
          </cell>
          <cell r="U1177">
            <v>0</v>
          </cell>
          <cell r="V1177"/>
          <cell r="X1177"/>
          <cell r="Y1177">
            <v>0</v>
          </cell>
          <cell r="Z1177">
            <v>0</v>
          </cell>
          <cell r="AB1177"/>
        </row>
        <row r="1178">
          <cell r="C1178" t="str">
            <v>HMR - Dra. Mercês Pontes Cunha</v>
          </cell>
          <cell r="E1178" t="str">
            <v>VANESSA PRISCILLA ALVES DO ESPIRITO SANTO</v>
          </cell>
          <cell r="F1178" t="str">
            <v>2 - Outros Profissionais da Saúde</v>
          </cell>
          <cell r="G1178" t="str">
            <v>5211-30</v>
          </cell>
          <cell r="H1178">
            <v>44713</v>
          </cell>
          <cell r="I1178">
            <v>6.06</v>
          </cell>
          <cell r="J1178">
            <v>48.480000000000004</v>
          </cell>
          <cell r="K1178">
            <v>0</v>
          </cell>
          <cell r="L1178">
            <v>0</v>
          </cell>
          <cell r="M1178"/>
          <cell r="O1178">
            <v>1.0900000000000001</v>
          </cell>
          <cell r="P1178"/>
          <cell r="R1178">
            <v>0</v>
          </cell>
          <cell r="S1178">
            <v>0</v>
          </cell>
          <cell r="U1178">
            <v>0</v>
          </cell>
          <cell r="V1178"/>
          <cell r="X1178"/>
          <cell r="Y1178">
            <v>0</v>
          </cell>
          <cell r="Z1178">
            <v>0</v>
          </cell>
          <cell r="AB1178"/>
        </row>
        <row r="1179">
          <cell r="C1179" t="str">
            <v>HMR - Dra. Mercês Pontes Cunha</v>
          </cell>
          <cell r="E1179" t="str">
            <v>VANESSA SILVA DOS SANTOS</v>
          </cell>
          <cell r="F1179" t="str">
            <v>2 - Outros Profissionais da Saúde</v>
          </cell>
          <cell r="G1179" t="str">
            <v>3222-05</v>
          </cell>
          <cell r="H1179">
            <v>44713</v>
          </cell>
          <cell r="I1179">
            <v>14.54</v>
          </cell>
          <cell r="J1179">
            <v>116.352</v>
          </cell>
          <cell r="K1179">
            <v>0</v>
          </cell>
          <cell r="L1179">
            <v>0</v>
          </cell>
          <cell r="M1179"/>
          <cell r="O1179">
            <v>1.0900000000000001</v>
          </cell>
          <cell r="P1179"/>
          <cell r="R1179">
            <v>158.9</v>
          </cell>
          <cell r="S1179">
            <v>72.72</v>
          </cell>
          <cell r="U1179">
            <v>0</v>
          </cell>
          <cell r="V1179"/>
          <cell r="X1179"/>
          <cell r="Y1179">
            <v>0</v>
          </cell>
          <cell r="Z1179">
            <v>0</v>
          </cell>
          <cell r="AB1179"/>
        </row>
        <row r="1180">
          <cell r="C1180" t="str">
            <v>HMR - Dra. Mercês Pontes Cunha</v>
          </cell>
          <cell r="E1180" t="str">
            <v>VANIA MARIA DA PAZ</v>
          </cell>
          <cell r="F1180" t="str">
            <v>3 - Administrativo</v>
          </cell>
          <cell r="G1180" t="str">
            <v>5143-20</v>
          </cell>
          <cell r="H1180">
            <v>44713</v>
          </cell>
          <cell r="I1180">
            <v>15.16</v>
          </cell>
          <cell r="J1180">
            <v>121.2</v>
          </cell>
          <cell r="K1180">
            <v>0</v>
          </cell>
          <cell r="L1180">
            <v>0</v>
          </cell>
          <cell r="M1180"/>
          <cell r="O1180">
            <v>1.0900000000000001</v>
          </cell>
          <cell r="P1180"/>
          <cell r="R1180">
            <v>95.699999999999989</v>
          </cell>
          <cell r="S1180">
            <v>72.72</v>
          </cell>
          <cell r="U1180">
            <v>0</v>
          </cell>
          <cell r="V1180"/>
          <cell r="X1180"/>
          <cell r="Y1180">
            <v>0</v>
          </cell>
          <cell r="Z1180">
            <v>0</v>
          </cell>
          <cell r="AB1180"/>
        </row>
        <row r="1181">
          <cell r="C1181" t="str">
            <v>HMR - Dra. Mercês Pontes Cunha</v>
          </cell>
          <cell r="E1181" t="str">
            <v>VANIGLEIDSON SILVA DO NASCIMENTO</v>
          </cell>
          <cell r="F1181" t="str">
            <v>2 - Outros Profissionais da Saúde</v>
          </cell>
          <cell r="G1181" t="str">
            <v>2235-05</v>
          </cell>
          <cell r="H1181">
            <v>44713</v>
          </cell>
          <cell r="I1181">
            <v>40.99</v>
          </cell>
          <cell r="J1181">
            <v>412.49760000000003</v>
          </cell>
          <cell r="K1181">
            <v>0</v>
          </cell>
          <cell r="L1181">
            <v>0</v>
          </cell>
          <cell r="M1181"/>
          <cell r="O1181">
            <v>2.19</v>
          </cell>
          <cell r="P1181"/>
          <cell r="R1181">
            <v>0</v>
          </cell>
          <cell r="S1181">
            <v>0</v>
          </cell>
          <cell r="U1181">
            <v>0</v>
          </cell>
          <cell r="V1181"/>
          <cell r="X1181"/>
          <cell r="Y1181">
            <v>0</v>
          </cell>
          <cell r="Z1181">
            <v>0</v>
          </cell>
          <cell r="AB1181"/>
        </row>
        <row r="1182">
          <cell r="C1182" t="str">
            <v>HMR - Dra. Mercês Pontes Cunha</v>
          </cell>
          <cell r="E1182" t="str">
            <v>VANNUKY GONÇALVES DA SILVA</v>
          </cell>
          <cell r="F1182" t="str">
            <v>3 - Administrativo</v>
          </cell>
          <cell r="G1182" t="str">
            <v>4101-05</v>
          </cell>
          <cell r="H1182">
            <v>44713</v>
          </cell>
          <cell r="I1182">
            <v>20.3</v>
          </cell>
          <cell r="J1182">
            <v>162.4736</v>
          </cell>
          <cell r="K1182">
            <v>0</v>
          </cell>
          <cell r="L1182">
            <v>0</v>
          </cell>
          <cell r="M1182"/>
          <cell r="O1182">
            <v>1.0900000000000001</v>
          </cell>
          <cell r="P1182"/>
          <cell r="R1182">
            <v>0</v>
          </cell>
          <cell r="S1182">
            <v>0</v>
          </cell>
          <cell r="U1182">
            <v>0</v>
          </cell>
          <cell r="V1182"/>
          <cell r="X1182"/>
          <cell r="Y1182">
            <v>0</v>
          </cell>
          <cell r="Z1182">
            <v>0</v>
          </cell>
          <cell r="AB1182"/>
        </row>
        <row r="1183">
          <cell r="C1183" t="str">
            <v>HMR - Dra. Mercês Pontes Cunha</v>
          </cell>
          <cell r="E1183" t="str">
            <v>VANUSIA SOBRAL ALVES DA SILVA</v>
          </cell>
          <cell r="F1183" t="str">
            <v>1 - Médico</v>
          </cell>
          <cell r="G1183" t="str">
            <v>2251-24</v>
          </cell>
          <cell r="H1183">
            <v>44713</v>
          </cell>
          <cell r="I1183">
            <v>37.53</v>
          </cell>
          <cell r="J1183">
            <v>300.19200000000001</v>
          </cell>
          <cell r="K1183">
            <v>0</v>
          </cell>
          <cell r="L1183">
            <v>0</v>
          </cell>
          <cell r="M1183"/>
          <cell r="O1183">
            <v>8.75</v>
          </cell>
          <cell r="P1183"/>
          <cell r="R1183">
            <v>0</v>
          </cell>
          <cell r="S1183">
            <v>0</v>
          </cell>
          <cell r="U1183">
            <v>0</v>
          </cell>
          <cell r="V1183"/>
          <cell r="X1183"/>
          <cell r="Y1183">
            <v>0</v>
          </cell>
          <cell r="Z1183">
            <v>0</v>
          </cell>
          <cell r="AB1183"/>
        </row>
        <row r="1184">
          <cell r="C1184" t="str">
            <v>HMR - Dra. Mercês Pontes Cunha</v>
          </cell>
          <cell r="E1184" t="str">
            <v xml:space="preserve">VERA LUCIA MARIA DA SILVA </v>
          </cell>
          <cell r="F1184" t="str">
            <v>3 - Administrativo</v>
          </cell>
          <cell r="G1184" t="str">
            <v>5143-20</v>
          </cell>
          <cell r="H1184">
            <v>44713</v>
          </cell>
          <cell r="I1184">
            <v>17.579999999999998</v>
          </cell>
          <cell r="J1184">
            <v>140.59200000000001</v>
          </cell>
          <cell r="K1184">
            <v>0</v>
          </cell>
          <cell r="L1184">
            <v>0</v>
          </cell>
          <cell r="M1184"/>
          <cell r="O1184">
            <v>1.0900000000000001</v>
          </cell>
          <cell r="P1184"/>
          <cell r="R1184">
            <v>93.299999999999983</v>
          </cell>
          <cell r="S1184">
            <v>72.72</v>
          </cell>
          <cell r="U1184">
            <v>0</v>
          </cell>
          <cell r="V1184"/>
          <cell r="X1184"/>
          <cell r="Y1184">
            <v>0</v>
          </cell>
          <cell r="Z1184">
            <v>0</v>
          </cell>
          <cell r="AB1184"/>
        </row>
        <row r="1185">
          <cell r="C1185" t="str">
            <v>HMR - Dra. Mercês Pontes Cunha</v>
          </cell>
          <cell r="E1185" t="str">
            <v>VERONICA CORREIA DA SILVA SANTOS</v>
          </cell>
          <cell r="F1185" t="str">
            <v>2 - Outros Profissionais da Saúde</v>
          </cell>
          <cell r="G1185" t="str">
            <v>5211-30</v>
          </cell>
          <cell r="H1185">
            <v>44713</v>
          </cell>
          <cell r="I1185">
            <v>14.82</v>
          </cell>
          <cell r="J1185">
            <v>118.52719999999999</v>
          </cell>
          <cell r="K1185">
            <v>0</v>
          </cell>
          <cell r="L1185">
            <v>0</v>
          </cell>
          <cell r="M1185"/>
          <cell r="O1185">
            <v>1.0900000000000001</v>
          </cell>
          <cell r="P1185"/>
          <cell r="R1185">
            <v>117.29999999999998</v>
          </cell>
          <cell r="S1185">
            <v>72.72</v>
          </cell>
          <cell r="U1185">
            <v>0</v>
          </cell>
          <cell r="V1185"/>
          <cell r="X1185"/>
          <cell r="Y1185">
            <v>0</v>
          </cell>
          <cell r="Z1185">
            <v>0</v>
          </cell>
          <cell r="AB1185"/>
        </row>
        <row r="1186">
          <cell r="C1186" t="str">
            <v>HMR - Dra. Mercês Pontes Cunha</v>
          </cell>
          <cell r="E1186" t="str">
            <v xml:space="preserve">VIDIANY OIVEIRA DA SILVA </v>
          </cell>
          <cell r="F1186" t="str">
            <v>2 - Outros Profissionais da Saúde</v>
          </cell>
          <cell r="G1186" t="str">
            <v>3222-05</v>
          </cell>
          <cell r="H1186">
            <v>44713</v>
          </cell>
          <cell r="I1186">
            <v>1.94</v>
          </cell>
          <cell r="J1186">
            <v>15.513599999999999</v>
          </cell>
          <cell r="K1186">
            <v>0</v>
          </cell>
          <cell r="L1186">
            <v>0</v>
          </cell>
          <cell r="M1186"/>
          <cell r="O1186">
            <v>1.0900000000000001</v>
          </cell>
          <cell r="P1186"/>
          <cell r="R1186">
            <v>0</v>
          </cell>
          <cell r="S1186">
            <v>0</v>
          </cell>
          <cell r="U1186">
            <v>0</v>
          </cell>
          <cell r="V1186"/>
          <cell r="X1186"/>
          <cell r="Y1186">
            <v>0</v>
          </cell>
          <cell r="Z1186">
            <v>0</v>
          </cell>
          <cell r="AB1186"/>
        </row>
        <row r="1187">
          <cell r="C1187" t="str">
            <v>HMR - Dra. Mercês Pontes Cunha</v>
          </cell>
          <cell r="E1187" t="str">
            <v>VILMA MARIA ANDRADE DAMASCENA</v>
          </cell>
          <cell r="F1187" t="str">
            <v>2 - Outros Profissionais da Saúde</v>
          </cell>
          <cell r="G1187" t="str">
            <v>2235-05</v>
          </cell>
          <cell r="H1187">
            <v>44713</v>
          </cell>
          <cell r="I1187">
            <v>52.61</v>
          </cell>
          <cell r="J1187">
            <v>522.27599999999995</v>
          </cell>
          <cell r="K1187">
            <v>0</v>
          </cell>
          <cell r="L1187">
            <v>0</v>
          </cell>
          <cell r="M1187"/>
          <cell r="O1187">
            <v>2.19</v>
          </cell>
          <cell r="P1187"/>
          <cell r="R1187">
            <v>0</v>
          </cell>
          <cell r="S1187">
            <v>0</v>
          </cell>
          <cell r="U1187">
            <v>0</v>
          </cell>
          <cell r="V1187"/>
          <cell r="X1187"/>
          <cell r="Y1187">
            <v>0</v>
          </cell>
          <cell r="Z1187">
            <v>0</v>
          </cell>
          <cell r="AB1187"/>
        </row>
        <row r="1188">
          <cell r="C1188" t="str">
            <v>HMR - Dra. Mercês Pontes Cunha</v>
          </cell>
          <cell r="E1188" t="str">
            <v>VINICIUS FREIRE DE OLIVEIRA HOLANDA</v>
          </cell>
          <cell r="F1188" t="str">
            <v>1 - Médico</v>
          </cell>
          <cell r="G1188" t="str">
            <v>2251-25</v>
          </cell>
          <cell r="H1188">
            <v>44713</v>
          </cell>
          <cell r="I1188">
            <v>60.92</v>
          </cell>
          <cell r="J1188">
            <v>487.392</v>
          </cell>
          <cell r="K1188">
            <v>0</v>
          </cell>
          <cell r="L1188">
            <v>0</v>
          </cell>
          <cell r="M1188"/>
          <cell r="O1188">
            <v>8.75</v>
          </cell>
          <cell r="P1188"/>
          <cell r="R1188">
            <v>0</v>
          </cell>
          <cell r="S1188">
            <v>0</v>
          </cell>
          <cell r="U1188">
            <v>0</v>
          </cell>
          <cell r="V1188"/>
          <cell r="X1188"/>
          <cell r="Y1188">
            <v>0</v>
          </cell>
          <cell r="Z1188">
            <v>0</v>
          </cell>
          <cell r="AB1188"/>
        </row>
        <row r="1189">
          <cell r="C1189" t="str">
            <v>HMR - Dra. Mercês Pontes Cunha</v>
          </cell>
          <cell r="E1189" t="str">
            <v>VIRGINYA MARIA PEREIRA DA SILVA</v>
          </cell>
          <cell r="F1189" t="str">
            <v>2 - Outros Profissionais da Saúde</v>
          </cell>
          <cell r="G1189" t="str">
            <v>3222-05</v>
          </cell>
          <cell r="H1189">
            <v>44713</v>
          </cell>
          <cell r="I1189">
            <v>19.39</v>
          </cell>
          <cell r="J1189">
            <v>155.136</v>
          </cell>
          <cell r="K1189">
            <v>0</v>
          </cell>
          <cell r="L1189">
            <v>0</v>
          </cell>
          <cell r="M1189"/>
          <cell r="O1189">
            <v>1.0900000000000001</v>
          </cell>
          <cell r="P1189"/>
          <cell r="R1189">
            <v>0</v>
          </cell>
          <cell r="S1189">
            <v>0</v>
          </cell>
          <cell r="U1189">
            <v>0</v>
          </cell>
          <cell r="V1189"/>
          <cell r="X1189"/>
          <cell r="Y1189">
            <v>0</v>
          </cell>
          <cell r="Z1189">
            <v>0</v>
          </cell>
          <cell r="AB1189"/>
        </row>
        <row r="1190">
          <cell r="C1190" t="str">
            <v>HMR - Dra. Mercês Pontes Cunha</v>
          </cell>
          <cell r="E1190" t="str">
            <v>VITOR MODESTO FARIAS DE OLIVEIRA</v>
          </cell>
          <cell r="F1190" t="str">
            <v>1 - Médico</v>
          </cell>
          <cell r="G1190" t="str">
            <v>2251-25</v>
          </cell>
          <cell r="H1190">
            <v>44713</v>
          </cell>
          <cell r="I1190">
            <v>67.75</v>
          </cell>
          <cell r="J1190">
            <v>541.99199999999996</v>
          </cell>
          <cell r="K1190">
            <v>0</v>
          </cell>
          <cell r="L1190">
            <v>0</v>
          </cell>
          <cell r="M1190"/>
          <cell r="O1190">
            <v>8.75</v>
          </cell>
          <cell r="P1190"/>
          <cell r="R1190">
            <v>0</v>
          </cell>
          <cell r="S1190">
            <v>0</v>
          </cell>
          <cell r="U1190">
            <v>0</v>
          </cell>
          <cell r="V1190"/>
          <cell r="X1190"/>
          <cell r="Y1190">
            <v>0</v>
          </cell>
          <cell r="Z1190">
            <v>0</v>
          </cell>
          <cell r="AB1190"/>
        </row>
        <row r="1191">
          <cell r="C1191" t="str">
            <v>HMR - Dra. Mercês Pontes Cunha</v>
          </cell>
          <cell r="E1191" t="str">
            <v>VITORIA CAROLINE DOS SANTOS BARBOZA</v>
          </cell>
          <cell r="F1191" t="str">
            <v>2 - Outros Profissionais da Saúde</v>
          </cell>
          <cell r="G1191" t="str">
            <v>3222-05</v>
          </cell>
          <cell r="H1191">
            <v>44713</v>
          </cell>
          <cell r="I1191">
            <v>14.84</v>
          </cell>
          <cell r="J1191">
            <v>118.7688</v>
          </cell>
          <cell r="K1191">
            <v>0</v>
          </cell>
          <cell r="L1191">
            <v>0</v>
          </cell>
          <cell r="M1191"/>
          <cell r="O1191">
            <v>1.0900000000000001</v>
          </cell>
          <cell r="P1191"/>
          <cell r="R1191">
            <v>85.1</v>
          </cell>
          <cell r="S1191">
            <v>72.72</v>
          </cell>
          <cell r="U1191">
            <v>0</v>
          </cell>
          <cell r="V1191"/>
          <cell r="X1191"/>
          <cell r="Y1191">
            <v>0</v>
          </cell>
          <cell r="Z1191">
            <v>0</v>
          </cell>
          <cell r="AB1191"/>
        </row>
        <row r="1192">
          <cell r="C1192" t="str">
            <v>HMR - Dra. Mercês Pontes Cunha</v>
          </cell>
          <cell r="E1192" t="str">
            <v>VIVIAN INGRID DELGADO SILVA</v>
          </cell>
          <cell r="F1192" t="str">
            <v>1 - Médico</v>
          </cell>
          <cell r="G1192" t="str">
            <v>2251-51</v>
          </cell>
          <cell r="H1192">
            <v>44713</v>
          </cell>
          <cell r="I1192">
            <v>76.180000000000007</v>
          </cell>
          <cell r="J1192">
            <v>609.39199999999994</v>
          </cell>
          <cell r="K1192">
            <v>0</v>
          </cell>
          <cell r="L1192">
            <v>0</v>
          </cell>
          <cell r="M1192"/>
          <cell r="O1192">
            <v>8.75</v>
          </cell>
          <cell r="P1192"/>
          <cell r="R1192">
            <v>0</v>
          </cell>
          <cell r="S1192">
            <v>0</v>
          </cell>
          <cell r="U1192">
            <v>0</v>
          </cell>
          <cell r="V1192"/>
          <cell r="X1192"/>
          <cell r="Y1192">
            <v>0</v>
          </cell>
          <cell r="Z1192">
            <v>0</v>
          </cell>
          <cell r="AB1192"/>
        </row>
        <row r="1193">
          <cell r="C1193" t="str">
            <v>HMR - Dra. Mercês Pontes Cunha</v>
          </cell>
          <cell r="E1193" t="str">
            <v>VIVIANE CARLA DA SILVA</v>
          </cell>
          <cell r="F1193" t="str">
            <v>2 - Outros Profissionais da Saúde</v>
          </cell>
          <cell r="G1193" t="str">
            <v>3222-05</v>
          </cell>
          <cell r="H1193">
            <v>44713</v>
          </cell>
          <cell r="I1193">
            <v>14.42</v>
          </cell>
          <cell r="J1193">
            <v>115.3592</v>
          </cell>
          <cell r="K1193">
            <v>0</v>
          </cell>
          <cell r="L1193">
            <v>0</v>
          </cell>
          <cell r="M1193"/>
          <cell r="O1193">
            <v>1.0900000000000001</v>
          </cell>
          <cell r="P1193"/>
          <cell r="R1193">
            <v>0</v>
          </cell>
          <cell r="S1193">
            <v>0</v>
          </cell>
          <cell r="U1193">
            <v>0</v>
          </cell>
          <cell r="V1193"/>
          <cell r="X1193"/>
          <cell r="Y1193">
            <v>0</v>
          </cell>
          <cell r="Z1193">
            <v>0</v>
          </cell>
          <cell r="AB1193"/>
        </row>
        <row r="1194">
          <cell r="C1194" t="str">
            <v>HMR - Dra. Mercês Pontes Cunha</v>
          </cell>
          <cell r="E1194" t="str">
            <v>VIVIANE DA COSTA LINS PEDROSO</v>
          </cell>
          <cell r="F1194" t="str">
            <v>3 - Administrativo</v>
          </cell>
          <cell r="G1194" t="str">
            <v>2516-05</v>
          </cell>
          <cell r="H1194">
            <v>44713</v>
          </cell>
          <cell r="I1194">
            <v>32.61</v>
          </cell>
          <cell r="J1194">
            <v>260.8304</v>
          </cell>
          <cell r="K1194">
            <v>0</v>
          </cell>
          <cell r="L1194">
            <v>0</v>
          </cell>
          <cell r="M1194"/>
          <cell r="O1194">
            <v>1.0900000000000001</v>
          </cell>
          <cell r="P1194"/>
          <cell r="R1194">
            <v>0</v>
          </cell>
          <cell r="S1194">
            <v>0</v>
          </cell>
          <cell r="U1194">
            <v>0</v>
          </cell>
          <cell r="V1194"/>
          <cell r="X1194"/>
          <cell r="Y1194">
            <v>0</v>
          </cell>
          <cell r="Z1194">
            <v>0</v>
          </cell>
          <cell r="AB1194"/>
        </row>
        <row r="1195">
          <cell r="C1195" t="str">
            <v>HMR - Dra. Mercês Pontes Cunha</v>
          </cell>
          <cell r="E1195" t="str">
            <v>VIVIANE DE LOURDES DE ARAUJO</v>
          </cell>
          <cell r="F1195" t="str">
            <v>3 - Administrativo</v>
          </cell>
          <cell r="G1195" t="str">
            <v>5134-30</v>
          </cell>
          <cell r="H1195">
            <v>44713</v>
          </cell>
          <cell r="I1195">
            <v>14.54</v>
          </cell>
          <cell r="J1195">
            <v>116.352</v>
          </cell>
          <cell r="K1195">
            <v>0</v>
          </cell>
          <cell r="L1195">
            <v>0</v>
          </cell>
          <cell r="M1195"/>
          <cell r="O1195">
            <v>1.0900000000000001</v>
          </cell>
          <cell r="P1195"/>
          <cell r="R1195">
            <v>208.1</v>
          </cell>
          <cell r="S1195">
            <v>8.1999999999999993</v>
          </cell>
          <cell r="U1195">
            <v>0</v>
          </cell>
          <cell r="V1195"/>
          <cell r="X1195"/>
          <cell r="Y1195">
            <v>0</v>
          </cell>
          <cell r="Z1195">
            <v>0</v>
          </cell>
          <cell r="AB1195"/>
        </row>
        <row r="1196">
          <cell r="C1196" t="str">
            <v>HMR - Dra. Mercês Pontes Cunha</v>
          </cell>
          <cell r="E1196" t="str">
            <v xml:space="preserve">VIVIANE DE MENEZES SANTOS </v>
          </cell>
          <cell r="F1196" t="str">
            <v>2 - Outros Profissionais da Saúde</v>
          </cell>
          <cell r="G1196" t="str">
            <v>2235-05</v>
          </cell>
          <cell r="H1196">
            <v>44713</v>
          </cell>
          <cell r="I1196">
            <v>38.47</v>
          </cell>
          <cell r="J1196">
            <v>442.94240000000002</v>
          </cell>
          <cell r="K1196">
            <v>0</v>
          </cell>
          <cell r="L1196">
            <v>0</v>
          </cell>
          <cell r="M1196"/>
          <cell r="O1196">
            <v>2.19</v>
          </cell>
          <cell r="P1196"/>
          <cell r="R1196">
            <v>0</v>
          </cell>
          <cell r="S1196">
            <v>0</v>
          </cell>
          <cell r="U1196">
            <v>0</v>
          </cell>
          <cell r="V1196"/>
          <cell r="X1196"/>
          <cell r="Y1196">
            <v>0</v>
          </cell>
          <cell r="Z1196">
            <v>0</v>
          </cell>
          <cell r="AB1196"/>
        </row>
        <row r="1197">
          <cell r="C1197" t="str">
            <v>HMR - Dra. Mercês Pontes Cunha</v>
          </cell>
          <cell r="E1197" t="str">
            <v>VIVIANE MACHADO DE MESQUITA FERRAZ</v>
          </cell>
          <cell r="F1197" t="str">
            <v>1 - Médico</v>
          </cell>
          <cell r="G1197" t="str">
            <v>2253-20</v>
          </cell>
          <cell r="H1197">
            <v>44713</v>
          </cell>
          <cell r="I1197">
            <v>63.84</v>
          </cell>
          <cell r="J1197">
            <v>510.79199999999997</v>
          </cell>
          <cell r="K1197">
            <v>0</v>
          </cell>
          <cell r="L1197">
            <v>0</v>
          </cell>
          <cell r="M1197"/>
          <cell r="O1197">
            <v>8.75</v>
          </cell>
          <cell r="P1197"/>
          <cell r="R1197">
            <v>0</v>
          </cell>
          <cell r="S1197">
            <v>0</v>
          </cell>
          <cell r="U1197">
            <v>0</v>
          </cell>
          <cell r="V1197"/>
          <cell r="X1197"/>
          <cell r="Y1197">
            <v>0</v>
          </cell>
          <cell r="Z1197">
            <v>0</v>
          </cell>
          <cell r="AB1197"/>
        </row>
        <row r="1198">
          <cell r="C1198" t="str">
            <v>HMR - Dra. Mercês Pontes Cunha</v>
          </cell>
          <cell r="E1198" t="str">
            <v>VIVIANE MARANHAO DE MELO NOBRE</v>
          </cell>
          <cell r="F1198" t="str">
            <v>1 - Médico</v>
          </cell>
          <cell r="G1198" t="str">
            <v>2251-51</v>
          </cell>
          <cell r="H1198">
            <v>44713</v>
          </cell>
          <cell r="I1198">
            <v>70.319999999999993</v>
          </cell>
          <cell r="J1198">
            <v>562.59199999999998</v>
          </cell>
          <cell r="K1198">
            <v>0</v>
          </cell>
          <cell r="L1198">
            <v>0</v>
          </cell>
          <cell r="M1198"/>
          <cell r="O1198">
            <v>8.75</v>
          </cell>
          <cell r="P1198"/>
          <cell r="R1198">
            <v>0</v>
          </cell>
          <cell r="S1198">
            <v>0</v>
          </cell>
          <cell r="U1198">
            <v>0</v>
          </cell>
          <cell r="V1198"/>
          <cell r="X1198"/>
          <cell r="Y1198">
            <v>0</v>
          </cell>
          <cell r="Z1198">
            <v>0</v>
          </cell>
          <cell r="AB1198"/>
        </row>
        <row r="1199">
          <cell r="C1199" t="str">
            <v>HMR - Dra. Mercês Pontes Cunha</v>
          </cell>
          <cell r="E1199" t="str">
            <v>VIVIANE MARIA GOMES DE ARAUJO</v>
          </cell>
          <cell r="F1199" t="str">
            <v>2 - Outros Profissionais da Saúde</v>
          </cell>
          <cell r="G1199" t="str">
            <v>2235-05</v>
          </cell>
          <cell r="H1199">
            <v>44713</v>
          </cell>
          <cell r="I1199">
            <v>50.27</v>
          </cell>
          <cell r="J1199">
            <v>503.61840000000001</v>
          </cell>
          <cell r="K1199">
            <v>0</v>
          </cell>
          <cell r="L1199">
            <v>0</v>
          </cell>
          <cell r="M1199"/>
          <cell r="O1199">
            <v>2.19</v>
          </cell>
          <cell r="P1199"/>
          <cell r="R1199">
            <v>0</v>
          </cell>
          <cell r="S1199">
            <v>0</v>
          </cell>
          <cell r="U1199">
            <v>0</v>
          </cell>
          <cell r="V1199"/>
          <cell r="X1199"/>
          <cell r="Y1199">
            <v>0</v>
          </cell>
          <cell r="Z1199">
            <v>0</v>
          </cell>
          <cell r="AB1199"/>
        </row>
        <row r="1200">
          <cell r="C1200" t="str">
            <v>HMR - Dra. Mercês Pontes Cunha</v>
          </cell>
          <cell r="E1200" t="str">
            <v>VONEIDE FERREIRA LOPES ALVES</v>
          </cell>
          <cell r="F1200" t="str">
            <v>2 - Outros Profissionais da Saúde</v>
          </cell>
          <cell r="G1200" t="str">
            <v>3242-05</v>
          </cell>
          <cell r="H1200">
            <v>44713</v>
          </cell>
          <cell r="I1200">
            <v>17.28</v>
          </cell>
          <cell r="J1200">
            <v>138.2296</v>
          </cell>
          <cell r="K1200">
            <v>0</v>
          </cell>
          <cell r="L1200">
            <v>0</v>
          </cell>
          <cell r="M1200"/>
          <cell r="O1200">
            <v>1.0900000000000001</v>
          </cell>
          <cell r="P1200"/>
          <cell r="R1200">
            <v>175.5</v>
          </cell>
          <cell r="S1200">
            <v>85.8</v>
          </cell>
          <cell r="U1200">
            <v>0</v>
          </cell>
          <cell r="V1200"/>
          <cell r="X1200"/>
          <cell r="Y1200">
            <v>0</v>
          </cell>
          <cell r="Z1200">
            <v>0</v>
          </cell>
          <cell r="AB1200"/>
        </row>
        <row r="1201">
          <cell r="C1201" t="str">
            <v>HMR - Dra. Mercês Pontes Cunha</v>
          </cell>
          <cell r="E1201" t="str">
            <v>WAGNER DE MENEZES MEDEIROS JUNIOR</v>
          </cell>
          <cell r="F1201" t="str">
            <v>1 - Médico</v>
          </cell>
          <cell r="G1201" t="str">
            <v>2251-50</v>
          </cell>
          <cell r="H1201">
            <v>44713</v>
          </cell>
          <cell r="I1201">
            <v>67.739999999999995</v>
          </cell>
          <cell r="J1201">
            <v>541.99199999999996</v>
          </cell>
          <cell r="K1201">
            <v>0</v>
          </cell>
          <cell r="L1201">
            <v>0</v>
          </cell>
          <cell r="M1201"/>
          <cell r="O1201">
            <v>0</v>
          </cell>
          <cell r="P1201"/>
          <cell r="R1201">
            <v>0</v>
          </cell>
          <cell r="S1201">
            <v>0</v>
          </cell>
          <cell r="U1201">
            <v>0</v>
          </cell>
          <cell r="V1201"/>
          <cell r="X1201"/>
          <cell r="Y1201">
            <v>0</v>
          </cell>
          <cell r="Z1201">
            <v>0</v>
          </cell>
          <cell r="AB1201"/>
        </row>
        <row r="1202">
          <cell r="C1202" t="str">
            <v>HMR - Dra. Mercês Pontes Cunha</v>
          </cell>
          <cell r="E1202" t="str">
            <v>WAGNER DE MENEZES MEDEIROS JUNIOR</v>
          </cell>
          <cell r="F1202" t="str">
            <v>1 - Médico</v>
          </cell>
          <cell r="G1202" t="str">
            <v>2252-25</v>
          </cell>
          <cell r="H1202">
            <v>44713</v>
          </cell>
          <cell r="I1202">
            <v>67.75</v>
          </cell>
          <cell r="J1202">
            <v>541.99199999999996</v>
          </cell>
          <cell r="K1202">
            <v>0</v>
          </cell>
          <cell r="L1202">
            <v>0</v>
          </cell>
          <cell r="M1202"/>
          <cell r="O1202">
            <v>1.0900000000000001</v>
          </cell>
          <cell r="P1202"/>
          <cell r="R1202">
            <v>0</v>
          </cell>
          <cell r="S1202">
            <v>0</v>
          </cell>
          <cell r="U1202">
            <v>0</v>
          </cell>
          <cell r="V1202"/>
          <cell r="X1202"/>
          <cell r="Y1202">
            <v>0</v>
          </cell>
          <cell r="Z1202">
            <v>0</v>
          </cell>
          <cell r="AB1202"/>
        </row>
        <row r="1203">
          <cell r="C1203" t="str">
            <v>HMR - Dra. Mercês Pontes Cunha</v>
          </cell>
          <cell r="E1203" t="str">
            <v>WAGNER SILVA DE MOURA</v>
          </cell>
          <cell r="F1203" t="str">
            <v>3 - Administrativo</v>
          </cell>
          <cell r="G1203" t="str">
            <v>4101-05</v>
          </cell>
          <cell r="H1203">
            <v>44713</v>
          </cell>
          <cell r="I1203">
            <v>20.3</v>
          </cell>
          <cell r="J1203">
            <v>162.4736</v>
          </cell>
          <cell r="K1203">
            <v>0</v>
          </cell>
          <cell r="L1203">
            <v>0</v>
          </cell>
          <cell r="M1203"/>
          <cell r="O1203">
            <v>1.0900000000000001</v>
          </cell>
          <cell r="P1203"/>
          <cell r="R1203">
            <v>0</v>
          </cell>
          <cell r="S1203">
            <v>0</v>
          </cell>
          <cell r="U1203">
            <v>0</v>
          </cell>
          <cell r="V1203"/>
          <cell r="X1203"/>
          <cell r="Y1203">
            <v>0</v>
          </cell>
          <cell r="Z1203">
            <v>0</v>
          </cell>
          <cell r="AB1203"/>
        </row>
        <row r="1204">
          <cell r="C1204" t="str">
            <v>HMR - Dra. Mercês Pontes Cunha</v>
          </cell>
          <cell r="E1204" t="str">
            <v>WALDENICE CORREIA DA SILVA</v>
          </cell>
          <cell r="F1204" t="str">
            <v>3 - Administrativo</v>
          </cell>
          <cell r="G1204" t="str">
            <v>4110-10</v>
          </cell>
          <cell r="H1204">
            <v>44713</v>
          </cell>
          <cell r="I1204">
            <v>18.690000000000001</v>
          </cell>
          <cell r="J1204">
            <v>149.596</v>
          </cell>
          <cell r="K1204">
            <v>0</v>
          </cell>
          <cell r="L1204">
            <v>0</v>
          </cell>
          <cell r="M1204"/>
          <cell r="O1204">
            <v>1.0900000000000001</v>
          </cell>
          <cell r="P1204"/>
          <cell r="R1204">
            <v>134.29999999999998</v>
          </cell>
          <cell r="S1204">
            <v>93</v>
          </cell>
          <cell r="U1204">
            <v>0</v>
          </cell>
          <cell r="V1204"/>
          <cell r="X1204"/>
          <cell r="Y1204">
            <v>0</v>
          </cell>
          <cell r="Z1204">
            <v>0</v>
          </cell>
          <cell r="AB1204"/>
        </row>
        <row r="1205">
          <cell r="C1205" t="str">
            <v>HMR - Dra. Mercês Pontes Cunha</v>
          </cell>
          <cell r="E1205" t="str">
            <v>WALDIR SOARES DO CARMO</v>
          </cell>
          <cell r="F1205" t="str">
            <v>2 - Outros Profissionais da Saúde</v>
          </cell>
          <cell r="G1205" t="str">
            <v>2235-05</v>
          </cell>
          <cell r="H1205">
            <v>44713</v>
          </cell>
          <cell r="I1205">
            <v>35.61</v>
          </cell>
          <cell r="J1205">
            <v>386.3768</v>
          </cell>
          <cell r="K1205">
            <v>0</v>
          </cell>
          <cell r="L1205">
            <v>0</v>
          </cell>
          <cell r="M1205"/>
          <cell r="O1205">
            <v>1.0900000000000001</v>
          </cell>
          <cell r="P1205"/>
          <cell r="R1205">
            <v>52.300000000000004</v>
          </cell>
          <cell r="S1205">
            <v>90.2</v>
          </cell>
          <cell r="U1205">
            <v>0</v>
          </cell>
          <cell r="V1205"/>
          <cell r="X1205"/>
          <cell r="Y1205">
            <v>0</v>
          </cell>
          <cell r="Z1205">
            <v>0</v>
          </cell>
          <cell r="AB1205"/>
        </row>
        <row r="1206">
          <cell r="C1206" t="str">
            <v>HMR - Dra. Mercês Pontes Cunha</v>
          </cell>
          <cell r="E1206" t="str">
            <v>WALERIA OLIVEIRA DE SOUZA</v>
          </cell>
          <cell r="F1206" t="str">
            <v>2 - Outros Profissionais da Saúde</v>
          </cell>
          <cell r="G1206" t="str">
            <v>2235-05</v>
          </cell>
          <cell r="H1206">
            <v>44713</v>
          </cell>
          <cell r="I1206">
            <v>0</v>
          </cell>
          <cell r="J1206">
            <v>0</v>
          </cell>
          <cell r="K1206">
            <v>0</v>
          </cell>
          <cell r="L1206">
            <v>0</v>
          </cell>
          <cell r="M1206"/>
          <cell r="O1206">
            <v>2.19</v>
          </cell>
          <cell r="P1206"/>
          <cell r="R1206">
            <v>0</v>
          </cell>
          <cell r="S1206">
            <v>0</v>
          </cell>
          <cell r="U1206">
            <v>0</v>
          </cell>
          <cell r="V1206"/>
          <cell r="X1206"/>
          <cell r="Y1206">
            <v>0</v>
          </cell>
          <cell r="Z1206">
            <v>0</v>
          </cell>
          <cell r="AB1206"/>
        </row>
        <row r="1207">
          <cell r="C1207" t="str">
            <v>HMR - Dra. Mercês Pontes Cunha</v>
          </cell>
          <cell r="E1207" t="str">
            <v>WALKIRIA WANDA DA SILVA</v>
          </cell>
          <cell r="F1207" t="str">
            <v>3 - Administrativo</v>
          </cell>
          <cell r="G1207" t="str">
            <v>2522-10</v>
          </cell>
          <cell r="H1207">
            <v>44713</v>
          </cell>
          <cell r="I1207">
            <v>25.04</v>
          </cell>
          <cell r="J1207">
            <v>200.31360000000001</v>
          </cell>
          <cell r="K1207">
            <v>0</v>
          </cell>
          <cell r="L1207">
            <v>0</v>
          </cell>
          <cell r="M1207"/>
          <cell r="O1207">
            <v>1.0900000000000001</v>
          </cell>
          <cell r="P1207"/>
          <cell r="R1207">
            <v>306.5</v>
          </cell>
          <cell r="S1207">
            <v>150.24</v>
          </cell>
          <cell r="U1207">
            <v>0</v>
          </cell>
          <cell r="V1207"/>
          <cell r="X1207"/>
          <cell r="Y1207">
            <v>0</v>
          </cell>
          <cell r="Z1207">
            <v>0</v>
          </cell>
          <cell r="AB1207"/>
        </row>
        <row r="1208">
          <cell r="C1208" t="str">
            <v>HMR - Dra. Mercês Pontes Cunha</v>
          </cell>
          <cell r="E1208" t="str">
            <v>WALLACE ALVES DE SOUSA</v>
          </cell>
          <cell r="F1208" t="str">
            <v>3 - Administrativo</v>
          </cell>
          <cell r="G1208" t="str">
            <v>4110-10</v>
          </cell>
          <cell r="H1208">
            <v>44713</v>
          </cell>
          <cell r="I1208">
            <v>15.51</v>
          </cell>
          <cell r="J1208">
            <v>124.004</v>
          </cell>
          <cell r="K1208">
            <v>0</v>
          </cell>
          <cell r="L1208">
            <v>0</v>
          </cell>
          <cell r="M1208"/>
          <cell r="O1208">
            <v>1.0900000000000001</v>
          </cell>
          <cell r="P1208"/>
          <cell r="R1208">
            <v>134.29999999999998</v>
          </cell>
          <cell r="S1208">
            <v>93</v>
          </cell>
          <cell r="U1208">
            <v>0</v>
          </cell>
          <cell r="V1208"/>
          <cell r="X1208"/>
          <cell r="Y1208">
            <v>0</v>
          </cell>
          <cell r="Z1208">
            <v>0</v>
          </cell>
          <cell r="AB1208"/>
        </row>
        <row r="1209">
          <cell r="C1209" t="str">
            <v>HMR - Dra. Mercês Pontes Cunha</v>
          </cell>
          <cell r="E1209" t="str">
            <v>WALYSSA CHEIZA FERNANDES SANTOS</v>
          </cell>
          <cell r="F1209" t="str">
            <v>2 - Outros Profissionais da Saúde</v>
          </cell>
          <cell r="G1209" t="str">
            <v>2235-05</v>
          </cell>
          <cell r="H1209">
            <v>44713</v>
          </cell>
          <cell r="I1209">
            <v>49.47</v>
          </cell>
          <cell r="J1209">
            <v>497.13280000000003</v>
          </cell>
          <cell r="K1209">
            <v>0</v>
          </cell>
          <cell r="L1209">
            <v>0</v>
          </cell>
          <cell r="M1209"/>
          <cell r="O1209">
            <v>2.19</v>
          </cell>
          <cell r="P1209"/>
          <cell r="R1209">
            <v>0</v>
          </cell>
          <cell r="S1209">
            <v>0</v>
          </cell>
          <cell r="U1209">
            <v>0</v>
          </cell>
          <cell r="V1209"/>
          <cell r="X1209"/>
          <cell r="Y1209">
            <v>0</v>
          </cell>
          <cell r="Z1209">
            <v>0</v>
          </cell>
          <cell r="AB1209"/>
        </row>
        <row r="1210">
          <cell r="C1210" t="str">
            <v>HMR - Dra. Mercês Pontes Cunha</v>
          </cell>
          <cell r="E1210" t="str">
            <v>WANESSA CARNEIRO DA SILVA</v>
          </cell>
          <cell r="F1210" t="str">
            <v>2 - Outros Profissionais da Saúde</v>
          </cell>
          <cell r="G1210" t="str">
            <v>2235-05</v>
          </cell>
          <cell r="H1210">
            <v>44713</v>
          </cell>
          <cell r="I1210">
            <v>60.84</v>
          </cell>
          <cell r="J1210">
            <v>621.95120000000009</v>
          </cell>
          <cell r="K1210">
            <v>0</v>
          </cell>
          <cell r="L1210">
            <v>0</v>
          </cell>
          <cell r="M1210"/>
          <cell r="O1210">
            <v>2.19</v>
          </cell>
          <cell r="P1210"/>
          <cell r="R1210">
            <v>0</v>
          </cell>
          <cell r="S1210">
            <v>0</v>
          </cell>
          <cell r="U1210">
            <v>0</v>
          </cell>
          <cell r="V1210"/>
          <cell r="X1210"/>
          <cell r="Y1210">
            <v>0</v>
          </cell>
          <cell r="Z1210">
            <v>0</v>
          </cell>
          <cell r="AB1210"/>
        </row>
        <row r="1211">
          <cell r="C1211" t="str">
            <v>HMR - Dra. Mercês Pontes Cunha</v>
          </cell>
          <cell r="E1211" t="str">
            <v xml:space="preserve">WANESSA CRISTINA SOUZA RAMALHO </v>
          </cell>
          <cell r="F1211" t="str">
            <v>1 - Médico</v>
          </cell>
          <cell r="G1211" t="str">
            <v>2251-24</v>
          </cell>
          <cell r="H1211">
            <v>44713</v>
          </cell>
          <cell r="I1211">
            <v>60.93</v>
          </cell>
          <cell r="J1211">
            <v>487.392</v>
          </cell>
          <cell r="K1211">
            <v>0</v>
          </cell>
          <cell r="L1211">
            <v>0</v>
          </cell>
          <cell r="M1211"/>
          <cell r="O1211">
            <v>8.75</v>
          </cell>
          <cell r="P1211"/>
          <cell r="R1211">
            <v>0</v>
          </cell>
          <cell r="S1211">
            <v>0</v>
          </cell>
          <cell r="U1211">
            <v>0</v>
          </cell>
          <cell r="V1211"/>
          <cell r="X1211"/>
          <cell r="Y1211">
            <v>0</v>
          </cell>
          <cell r="Z1211">
            <v>0</v>
          </cell>
          <cell r="AB1211"/>
        </row>
        <row r="1212">
          <cell r="C1212" t="str">
            <v>HMR - Dra. Mercês Pontes Cunha</v>
          </cell>
          <cell r="E1212" t="str">
            <v>WASHINGTON RODOLFO DA COSTA</v>
          </cell>
          <cell r="F1212" t="str">
            <v>3 - Administrativo</v>
          </cell>
          <cell r="G1212" t="str">
            <v>5191-10</v>
          </cell>
          <cell r="H1212">
            <v>44713</v>
          </cell>
          <cell r="I1212">
            <v>15.75</v>
          </cell>
          <cell r="J1212">
            <v>126.048</v>
          </cell>
          <cell r="K1212">
            <v>0</v>
          </cell>
          <cell r="L1212">
            <v>0</v>
          </cell>
          <cell r="M1212"/>
          <cell r="O1212">
            <v>1.0900000000000001</v>
          </cell>
          <cell r="P1212"/>
          <cell r="R1212">
            <v>0</v>
          </cell>
          <cell r="S1212">
            <v>0</v>
          </cell>
          <cell r="U1212">
            <v>0</v>
          </cell>
          <cell r="V1212"/>
          <cell r="X1212"/>
          <cell r="Y1212">
            <v>0</v>
          </cell>
          <cell r="Z1212">
            <v>0</v>
          </cell>
          <cell r="AB1212"/>
        </row>
        <row r="1213">
          <cell r="C1213" t="str">
            <v>HMR - Dra. Mercês Pontes Cunha</v>
          </cell>
          <cell r="E1213" t="str">
            <v>WAYNE DE HOLANDA MAZOLI</v>
          </cell>
          <cell r="F1213" t="str">
            <v>2 - Outros Profissionais da Saúde</v>
          </cell>
          <cell r="G1213" t="str">
            <v>2515-20</v>
          </cell>
          <cell r="H1213">
            <v>44713</v>
          </cell>
          <cell r="I1213">
            <v>26.2</v>
          </cell>
          <cell r="J1213">
            <v>209.67200000000003</v>
          </cell>
          <cell r="K1213">
            <v>0</v>
          </cell>
          <cell r="L1213">
            <v>0</v>
          </cell>
          <cell r="M1213"/>
          <cell r="O1213">
            <v>1.0900000000000001</v>
          </cell>
          <cell r="P1213"/>
          <cell r="R1213">
            <v>0</v>
          </cell>
          <cell r="S1213">
            <v>0</v>
          </cell>
          <cell r="U1213">
            <v>0</v>
          </cell>
          <cell r="V1213"/>
          <cell r="X1213"/>
          <cell r="Y1213">
            <v>0</v>
          </cell>
          <cell r="Z1213">
            <v>0</v>
          </cell>
          <cell r="AB1213"/>
        </row>
        <row r="1214">
          <cell r="C1214" t="str">
            <v>HMR - Dra. Mercês Pontes Cunha</v>
          </cell>
          <cell r="E1214" t="str">
            <v>WEDINEBLANDHIN BERNARDO DA SILVA</v>
          </cell>
          <cell r="F1214" t="str">
            <v>3 - Administrativo</v>
          </cell>
          <cell r="G1214" t="str">
            <v>5174-10</v>
          </cell>
          <cell r="H1214">
            <v>44713</v>
          </cell>
          <cell r="I1214">
            <v>15.75</v>
          </cell>
          <cell r="J1214">
            <v>126.048</v>
          </cell>
          <cell r="K1214">
            <v>0</v>
          </cell>
          <cell r="L1214">
            <v>0</v>
          </cell>
          <cell r="M1214"/>
          <cell r="O1214">
            <v>1.0900000000000001</v>
          </cell>
          <cell r="P1214"/>
          <cell r="R1214">
            <v>0</v>
          </cell>
          <cell r="S1214">
            <v>0</v>
          </cell>
          <cell r="U1214">
            <v>0</v>
          </cell>
          <cell r="V1214"/>
          <cell r="X1214"/>
          <cell r="Y1214">
            <v>0</v>
          </cell>
          <cell r="Z1214">
            <v>0</v>
          </cell>
          <cell r="AB1214"/>
        </row>
        <row r="1215">
          <cell r="C1215" t="str">
            <v>HMR - Dra. Mercês Pontes Cunha</v>
          </cell>
          <cell r="E1215" t="str">
            <v>WEIDSON BRAYAN PINHEIRO MELO</v>
          </cell>
          <cell r="F1215" t="str">
            <v>2 - Outros Profissionais da Saúde</v>
          </cell>
          <cell r="G1215" t="str">
            <v>2236-05</v>
          </cell>
          <cell r="H1215">
            <v>44713</v>
          </cell>
          <cell r="I1215">
            <v>26.39</v>
          </cell>
          <cell r="J1215">
            <v>293.93280000000004</v>
          </cell>
          <cell r="K1215">
            <v>0</v>
          </cell>
          <cell r="L1215">
            <v>0</v>
          </cell>
          <cell r="M1215"/>
          <cell r="O1215">
            <v>1.0900000000000001</v>
          </cell>
          <cell r="P1215"/>
          <cell r="R1215">
            <v>0</v>
          </cell>
          <cell r="S1215">
            <v>0</v>
          </cell>
          <cell r="U1215">
            <v>0</v>
          </cell>
          <cell r="V1215"/>
          <cell r="X1215"/>
          <cell r="Y1215">
            <v>0</v>
          </cell>
          <cell r="Z1215">
            <v>0</v>
          </cell>
          <cell r="AB1215"/>
        </row>
        <row r="1216">
          <cell r="C1216" t="str">
            <v>HMR - Dra. Mercês Pontes Cunha</v>
          </cell>
          <cell r="E1216" t="str">
            <v>WELDSON GOMES DA SILVA</v>
          </cell>
          <cell r="F1216" t="str">
            <v>3 - Administrativo</v>
          </cell>
          <cell r="G1216" t="str">
            <v>5163-45</v>
          </cell>
          <cell r="H1216">
            <v>44713</v>
          </cell>
          <cell r="I1216">
            <v>16.97</v>
          </cell>
          <cell r="J1216">
            <v>135.744</v>
          </cell>
          <cell r="K1216">
            <v>0</v>
          </cell>
          <cell r="L1216">
            <v>0</v>
          </cell>
          <cell r="M1216"/>
          <cell r="O1216">
            <v>1.0900000000000001</v>
          </cell>
          <cell r="P1216"/>
          <cell r="R1216">
            <v>224.49999999999997</v>
          </cell>
          <cell r="S1216">
            <v>72.72</v>
          </cell>
          <cell r="U1216">
            <v>0</v>
          </cell>
          <cell r="V1216"/>
          <cell r="X1216"/>
          <cell r="Y1216">
            <v>0</v>
          </cell>
          <cell r="Z1216">
            <v>0</v>
          </cell>
          <cell r="AB1216"/>
        </row>
        <row r="1217">
          <cell r="C1217" t="str">
            <v>HMR - Dra. Mercês Pontes Cunha</v>
          </cell>
          <cell r="E1217" t="str">
            <v>WELYSON LACERDA DE SOUZA</v>
          </cell>
          <cell r="F1217" t="str">
            <v>2 - Outros Profissionais da Saúde</v>
          </cell>
          <cell r="G1217" t="str">
            <v>3222-05</v>
          </cell>
          <cell r="H1217">
            <v>44713</v>
          </cell>
          <cell r="I1217">
            <v>16.239999999999998</v>
          </cell>
          <cell r="J1217">
            <v>129.91679999999999</v>
          </cell>
          <cell r="K1217">
            <v>0</v>
          </cell>
          <cell r="L1217">
            <v>0</v>
          </cell>
          <cell r="M1217"/>
          <cell r="O1217">
            <v>1.0900000000000001</v>
          </cell>
          <cell r="P1217"/>
          <cell r="R1217">
            <v>93.299999999999983</v>
          </cell>
          <cell r="S1217">
            <v>65.599999999999994</v>
          </cell>
          <cell r="U1217">
            <v>0</v>
          </cell>
          <cell r="V1217"/>
          <cell r="X1217"/>
          <cell r="Y1217">
            <v>0</v>
          </cell>
          <cell r="Z1217">
            <v>0</v>
          </cell>
          <cell r="AB1217"/>
        </row>
        <row r="1218">
          <cell r="C1218" t="str">
            <v>HMR - Dra. Mercês Pontes Cunha</v>
          </cell>
          <cell r="E1218" t="str">
            <v>WENDELL JOSE DE SOUZA</v>
          </cell>
          <cell r="F1218" t="str">
            <v>3 - Administrativo</v>
          </cell>
          <cell r="G1218" t="str">
            <v>5143-20</v>
          </cell>
          <cell r="H1218">
            <v>44713</v>
          </cell>
          <cell r="I1218">
            <v>16.739999999999998</v>
          </cell>
          <cell r="J1218">
            <v>133.9136</v>
          </cell>
          <cell r="K1218">
            <v>0</v>
          </cell>
          <cell r="L1218">
            <v>0</v>
          </cell>
          <cell r="M1218"/>
          <cell r="O1218">
            <v>1.0900000000000001</v>
          </cell>
          <cell r="P1218"/>
          <cell r="R1218">
            <v>224.49999999999997</v>
          </cell>
          <cell r="S1218">
            <v>72.72</v>
          </cell>
          <cell r="U1218">
            <v>0</v>
          </cell>
          <cell r="V1218"/>
          <cell r="X1218"/>
          <cell r="Y1218">
            <v>0</v>
          </cell>
          <cell r="Z1218">
            <v>0</v>
          </cell>
          <cell r="AB1218"/>
        </row>
        <row r="1219">
          <cell r="C1219" t="str">
            <v>HMR - Dra. Mercês Pontes Cunha</v>
          </cell>
          <cell r="E1219" t="str">
            <v>WENDY YOLANY DONAIRE GUERRERO</v>
          </cell>
          <cell r="F1219" t="str">
            <v>1 - Médico</v>
          </cell>
          <cell r="G1219" t="str">
            <v>2251-25</v>
          </cell>
          <cell r="H1219">
            <v>44713</v>
          </cell>
          <cell r="I1219">
            <v>58.9</v>
          </cell>
          <cell r="J1219">
            <v>471.1456</v>
          </cell>
          <cell r="K1219">
            <v>0</v>
          </cell>
          <cell r="L1219">
            <v>0</v>
          </cell>
          <cell r="M1219"/>
          <cell r="O1219">
            <v>8.75</v>
          </cell>
          <cell r="P1219"/>
          <cell r="R1219">
            <v>0</v>
          </cell>
          <cell r="S1219">
            <v>0</v>
          </cell>
          <cell r="U1219">
            <v>0</v>
          </cell>
          <cell r="V1219"/>
          <cell r="X1219"/>
          <cell r="Y1219">
            <v>0</v>
          </cell>
          <cell r="Z1219">
            <v>0</v>
          </cell>
          <cell r="AB1219"/>
        </row>
        <row r="1220">
          <cell r="C1220" t="str">
            <v>HMR - Dra. Mercês Pontes Cunha</v>
          </cell>
          <cell r="E1220" t="str">
            <v>WENIA JESSICA DE OLIVEIRA CEZAR</v>
          </cell>
          <cell r="F1220" t="str">
            <v>2 - Outros Profissionais da Saúde</v>
          </cell>
          <cell r="G1220" t="str">
            <v>3222-05</v>
          </cell>
          <cell r="H1220">
            <v>44713</v>
          </cell>
          <cell r="I1220">
            <v>16.97</v>
          </cell>
          <cell r="J1220">
            <v>135.83120000000002</v>
          </cell>
          <cell r="K1220">
            <v>0</v>
          </cell>
          <cell r="L1220">
            <v>0</v>
          </cell>
          <cell r="M1220"/>
          <cell r="O1220">
            <v>1.0900000000000001</v>
          </cell>
          <cell r="P1220"/>
          <cell r="R1220">
            <v>224.49999999999997</v>
          </cell>
          <cell r="S1220">
            <v>8.1999999999999993</v>
          </cell>
          <cell r="U1220">
            <v>0</v>
          </cell>
          <cell r="V1220"/>
          <cell r="X1220"/>
          <cell r="Y1220">
            <v>0</v>
          </cell>
          <cell r="Z1220">
            <v>0</v>
          </cell>
          <cell r="AB1220"/>
        </row>
        <row r="1221">
          <cell r="C1221" t="str">
            <v>HMR - Dra. Mercês Pontes Cunha</v>
          </cell>
          <cell r="E1221" t="str">
            <v>WESLEY FERNANDO BARBOZA DA SILVA</v>
          </cell>
          <cell r="F1221" t="str">
            <v>2 - Outros Profissionais da Saúde</v>
          </cell>
          <cell r="G1221" t="str">
            <v>3222-05</v>
          </cell>
          <cell r="H1221">
            <v>44713</v>
          </cell>
          <cell r="I1221">
            <v>13.73</v>
          </cell>
          <cell r="J1221">
            <v>109.88799999999999</v>
          </cell>
          <cell r="K1221">
            <v>0</v>
          </cell>
          <cell r="L1221">
            <v>0</v>
          </cell>
          <cell r="M1221"/>
          <cell r="O1221">
            <v>1.0900000000000001</v>
          </cell>
          <cell r="P1221"/>
          <cell r="R1221">
            <v>0</v>
          </cell>
          <cell r="S1221">
            <v>0</v>
          </cell>
          <cell r="U1221">
            <v>0</v>
          </cell>
          <cell r="V1221"/>
          <cell r="X1221"/>
          <cell r="Y1221">
            <v>0</v>
          </cell>
          <cell r="Z1221">
            <v>0</v>
          </cell>
          <cell r="AB1221"/>
        </row>
        <row r="1222">
          <cell r="C1222" t="str">
            <v>HMR - Dra. Mercês Pontes Cunha</v>
          </cell>
          <cell r="E1222" t="str">
            <v>WILKA FABIA DE SANTANA CLEMENTINO</v>
          </cell>
          <cell r="F1222" t="str">
            <v>2 - Outros Profissionais da Saúde</v>
          </cell>
          <cell r="G1222" t="str">
            <v>2235-05</v>
          </cell>
          <cell r="H1222">
            <v>44713</v>
          </cell>
          <cell r="I1222">
            <v>34.14</v>
          </cell>
          <cell r="J1222">
            <v>374.51760000000002</v>
          </cell>
          <cell r="K1222">
            <v>0</v>
          </cell>
          <cell r="L1222">
            <v>0</v>
          </cell>
          <cell r="M1222"/>
          <cell r="O1222">
            <v>2.19</v>
          </cell>
          <cell r="P1222"/>
          <cell r="R1222">
            <v>0</v>
          </cell>
          <cell r="S1222">
            <v>0</v>
          </cell>
          <cell r="U1222">
            <v>132.20000000000002</v>
          </cell>
          <cell r="V1222"/>
          <cell r="X1222"/>
          <cell r="Y1222">
            <v>0</v>
          </cell>
          <cell r="Z1222">
            <v>0</v>
          </cell>
          <cell r="AB1222"/>
        </row>
        <row r="1223">
          <cell r="C1223" t="str">
            <v>HMR - Dra. Mercês Pontes Cunha</v>
          </cell>
          <cell r="E1223" t="str">
            <v>WILKERLY DE LUCENA ANDRADE</v>
          </cell>
          <cell r="F1223" t="str">
            <v>2 - Outros Profissionais da Saúde</v>
          </cell>
          <cell r="G1223" t="str">
            <v>2235-05</v>
          </cell>
          <cell r="H1223">
            <v>44713</v>
          </cell>
          <cell r="I1223">
            <v>43.17</v>
          </cell>
          <cell r="J1223">
            <v>446.7672</v>
          </cell>
          <cell r="K1223">
            <v>0</v>
          </cell>
          <cell r="L1223">
            <v>0</v>
          </cell>
          <cell r="M1223"/>
          <cell r="O1223">
            <v>2.19</v>
          </cell>
          <cell r="P1223"/>
          <cell r="R1223">
            <v>0</v>
          </cell>
          <cell r="S1223">
            <v>0</v>
          </cell>
          <cell r="U1223">
            <v>0</v>
          </cell>
          <cell r="V1223"/>
          <cell r="X1223"/>
          <cell r="Y1223">
            <v>0</v>
          </cell>
          <cell r="Z1223">
            <v>0</v>
          </cell>
          <cell r="AB1223"/>
        </row>
        <row r="1224">
          <cell r="C1224" t="str">
            <v>HMR - Dra. Mercês Pontes Cunha</v>
          </cell>
          <cell r="E1224" t="str">
            <v xml:space="preserve">WILLAMS FRAGOSO DA SILVA </v>
          </cell>
          <cell r="F1224" t="str">
            <v>3 - Administrativo</v>
          </cell>
          <cell r="G1224" t="str">
            <v>5143-20</v>
          </cell>
          <cell r="H1224">
            <v>44713</v>
          </cell>
          <cell r="I1224">
            <v>17.579999999999998</v>
          </cell>
          <cell r="J1224">
            <v>140.59200000000001</v>
          </cell>
          <cell r="K1224">
            <v>0</v>
          </cell>
          <cell r="L1224">
            <v>0</v>
          </cell>
          <cell r="M1224"/>
          <cell r="O1224">
            <v>1.0900000000000001</v>
          </cell>
          <cell r="P1224"/>
          <cell r="R1224">
            <v>134.29999999999998</v>
          </cell>
          <cell r="S1224">
            <v>72.72</v>
          </cell>
          <cell r="U1224">
            <v>0</v>
          </cell>
          <cell r="V1224"/>
          <cell r="X1224"/>
          <cell r="Y1224">
            <v>0</v>
          </cell>
          <cell r="Z1224">
            <v>0</v>
          </cell>
          <cell r="AB1224"/>
        </row>
        <row r="1225">
          <cell r="C1225" t="str">
            <v>HMR - Dra. Mercês Pontes Cunha</v>
          </cell>
          <cell r="E1225" t="str">
            <v>WILSON BARBOSA DE FARIAS</v>
          </cell>
          <cell r="F1225" t="str">
            <v>3 - Administrativo</v>
          </cell>
          <cell r="G1225" t="str">
            <v>5174-10</v>
          </cell>
          <cell r="H1225">
            <v>44713</v>
          </cell>
          <cell r="I1225">
            <v>16.37</v>
          </cell>
          <cell r="J1225">
            <v>130.89600000000002</v>
          </cell>
          <cell r="K1225">
            <v>0</v>
          </cell>
          <cell r="L1225">
            <v>0</v>
          </cell>
          <cell r="M1225"/>
          <cell r="O1225">
            <v>1.0900000000000001</v>
          </cell>
          <cell r="P1225"/>
          <cell r="R1225">
            <v>85.1</v>
          </cell>
          <cell r="S1225">
            <v>72.72</v>
          </cell>
          <cell r="U1225">
            <v>0</v>
          </cell>
          <cell r="V1225"/>
          <cell r="X1225"/>
          <cell r="Y1225">
            <v>0</v>
          </cell>
          <cell r="Z1225">
            <v>0</v>
          </cell>
          <cell r="AB1225"/>
        </row>
        <row r="1226">
          <cell r="C1226" t="str">
            <v>HMR - Dra. Mercês Pontes Cunha</v>
          </cell>
          <cell r="E1226" t="str">
            <v>WILSON RAIMUNDO LEITE FILHO</v>
          </cell>
          <cell r="F1226" t="str">
            <v>3 - Administrativo</v>
          </cell>
          <cell r="G1226" t="str">
            <v>4131-15</v>
          </cell>
          <cell r="H1226">
            <v>44713</v>
          </cell>
          <cell r="I1226">
            <v>21.38</v>
          </cell>
          <cell r="J1226">
            <v>170.96</v>
          </cell>
          <cell r="K1226">
            <v>0</v>
          </cell>
          <cell r="L1226">
            <v>0</v>
          </cell>
          <cell r="M1226"/>
          <cell r="O1226">
            <v>1.0900000000000001</v>
          </cell>
          <cell r="P1226"/>
          <cell r="R1226">
            <v>134.29999999999998</v>
          </cell>
          <cell r="S1226">
            <v>117</v>
          </cell>
          <cell r="U1226">
            <v>0</v>
          </cell>
          <cell r="V1226"/>
          <cell r="X1226"/>
          <cell r="Y1226">
            <v>0</v>
          </cell>
          <cell r="Z1226">
            <v>0</v>
          </cell>
          <cell r="AB1226"/>
        </row>
        <row r="1227">
          <cell r="C1227" t="str">
            <v>HMR - Dra. Mercês Pontes Cunha</v>
          </cell>
          <cell r="E1227" t="str">
            <v>YALIS CORDEIRO DE MELO</v>
          </cell>
          <cell r="F1227" t="str">
            <v>1 - Médico</v>
          </cell>
          <cell r="G1227" t="str">
            <v>2251-25</v>
          </cell>
          <cell r="H1227">
            <v>44713</v>
          </cell>
          <cell r="I1227">
            <v>61.42</v>
          </cell>
          <cell r="J1227">
            <v>491.40000000000003</v>
          </cell>
          <cell r="K1227">
            <v>0</v>
          </cell>
          <cell r="L1227">
            <v>0</v>
          </cell>
          <cell r="M1227"/>
          <cell r="O1227">
            <v>0</v>
          </cell>
          <cell r="P1227"/>
          <cell r="R1227">
            <v>0</v>
          </cell>
          <cell r="S1227">
            <v>0</v>
          </cell>
          <cell r="U1227">
            <v>0</v>
          </cell>
          <cell r="V1227"/>
          <cell r="X1227"/>
          <cell r="Y1227">
            <v>0</v>
          </cell>
          <cell r="Z1227">
            <v>0</v>
          </cell>
          <cell r="AB1227"/>
        </row>
        <row r="1228">
          <cell r="C1228" t="str">
            <v>HMR - Dra. Mercês Pontes Cunha</v>
          </cell>
          <cell r="E1228" t="str">
            <v xml:space="preserve">YALIS CORDEIRO DE MELO </v>
          </cell>
          <cell r="F1228" t="str">
            <v>1 - Médico</v>
          </cell>
          <cell r="G1228" t="str">
            <v>2251-25</v>
          </cell>
          <cell r="H1228">
            <v>44713</v>
          </cell>
          <cell r="I1228">
            <v>60.92</v>
          </cell>
          <cell r="J1228">
            <v>487.392</v>
          </cell>
          <cell r="K1228">
            <v>0</v>
          </cell>
          <cell r="L1228">
            <v>0</v>
          </cell>
          <cell r="M1228"/>
          <cell r="O1228">
            <v>8.75</v>
          </cell>
          <cell r="P1228"/>
          <cell r="R1228">
            <v>0</v>
          </cell>
          <cell r="S1228">
            <v>0</v>
          </cell>
          <cell r="U1228">
            <v>0</v>
          </cell>
          <cell r="V1228"/>
          <cell r="X1228"/>
          <cell r="Y1228">
            <v>0</v>
          </cell>
          <cell r="Z1228">
            <v>0</v>
          </cell>
          <cell r="AB1228"/>
        </row>
        <row r="1229">
          <cell r="C1229" t="str">
            <v>HMR - Dra. Mercês Pontes Cunha</v>
          </cell>
          <cell r="E1229" t="str">
            <v>YANKA HEVELLING DELFINA RIBEIRO</v>
          </cell>
          <cell r="F1229" t="str">
            <v>2 - Outros Profissionais da Saúde</v>
          </cell>
          <cell r="G1229" t="str">
            <v>3222-05</v>
          </cell>
          <cell r="H1229">
            <v>44713</v>
          </cell>
          <cell r="I1229">
            <v>16.18</v>
          </cell>
          <cell r="J1229">
            <v>129.46559999999999</v>
          </cell>
          <cell r="K1229">
            <v>0</v>
          </cell>
          <cell r="L1229">
            <v>0</v>
          </cell>
          <cell r="M1229"/>
          <cell r="O1229">
            <v>1.0900000000000001</v>
          </cell>
          <cell r="P1229"/>
          <cell r="R1229">
            <v>134.29999999999998</v>
          </cell>
          <cell r="S1229">
            <v>72.72</v>
          </cell>
          <cell r="U1229">
            <v>69.41</v>
          </cell>
          <cell r="V1229"/>
          <cell r="X1229"/>
          <cell r="Y1229">
            <v>0</v>
          </cell>
          <cell r="Z1229">
            <v>0</v>
          </cell>
          <cell r="AB1229"/>
        </row>
        <row r="1230">
          <cell r="C1230" t="str">
            <v>HMR - Dra. Mercês Pontes Cunha</v>
          </cell>
          <cell r="E1230" t="str">
            <v>YARA SILVA NUNES</v>
          </cell>
          <cell r="F1230" t="str">
            <v>2 - Outros Profissionais da Saúde</v>
          </cell>
          <cell r="G1230" t="str">
            <v>3222-05</v>
          </cell>
          <cell r="H1230">
            <v>44713</v>
          </cell>
          <cell r="I1230">
            <v>15.15</v>
          </cell>
          <cell r="J1230">
            <v>121.22320000000001</v>
          </cell>
          <cell r="K1230">
            <v>0</v>
          </cell>
          <cell r="L1230">
            <v>0</v>
          </cell>
          <cell r="M1230"/>
          <cell r="O1230">
            <v>1.0900000000000001</v>
          </cell>
          <cell r="P1230"/>
          <cell r="R1230">
            <v>0</v>
          </cell>
          <cell r="S1230">
            <v>0</v>
          </cell>
          <cell r="U1230">
            <v>0</v>
          </cell>
          <cell r="V1230"/>
          <cell r="X1230"/>
          <cell r="Y1230">
            <v>0</v>
          </cell>
          <cell r="Z1230">
            <v>0</v>
          </cell>
          <cell r="AB1230"/>
        </row>
        <row r="1231">
          <cell r="C1231" t="str">
            <v>HMR - Dra. Mercês Pontes Cunha</v>
          </cell>
          <cell r="E1231" t="str">
            <v>YASMIN PENALVA COSTA SERRA</v>
          </cell>
          <cell r="F1231" t="str">
            <v>1 - Médico</v>
          </cell>
          <cell r="G1231" t="str">
            <v>2251-25</v>
          </cell>
          <cell r="H1231">
            <v>44713</v>
          </cell>
          <cell r="I1231">
            <v>67.75</v>
          </cell>
          <cell r="J1231">
            <v>541.99199999999996</v>
          </cell>
          <cell r="K1231">
            <v>0</v>
          </cell>
          <cell r="L1231">
            <v>0</v>
          </cell>
          <cell r="M1231"/>
          <cell r="O1231">
            <v>8.75</v>
          </cell>
          <cell r="P1231"/>
          <cell r="R1231">
            <v>0</v>
          </cell>
          <cell r="S1231">
            <v>0</v>
          </cell>
          <cell r="U1231">
            <v>0</v>
          </cell>
          <cell r="V1231"/>
          <cell r="X1231"/>
          <cell r="Y1231">
            <v>0</v>
          </cell>
          <cell r="Z1231">
            <v>0</v>
          </cell>
          <cell r="AB1231"/>
        </row>
        <row r="1232">
          <cell r="C1232" t="str">
            <v>HMR - Dra. Mercês Pontes Cunha</v>
          </cell>
          <cell r="E1232" t="str">
            <v>YLKA ALZENIR SILVA</v>
          </cell>
          <cell r="F1232" t="str">
            <v>2 - Outros Profissionais da Saúde</v>
          </cell>
          <cell r="G1232" t="str">
            <v>3222-05</v>
          </cell>
          <cell r="H1232">
            <v>44713</v>
          </cell>
          <cell r="I1232">
            <v>14.53</v>
          </cell>
          <cell r="J1232">
            <v>116.2632</v>
          </cell>
          <cell r="K1232">
            <v>0</v>
          </cell>
          <cell r="L1232">
            <v>0</v>
          </cell>
          <cell r="M1232"/>
          <cell r="O1232">
            <v>1.0900000000000001</v>
          </cell>
          <cell r="P1232"/>
          <cell r="R1232">
            <v>165.79999999999998</v>
          </cell>
          <cell r="S1232">
            <v>67.87</v>
          </cell>
          <cell r="U1232">
            <v>0</v>
          </cell>
          <cell r="V1232"/>
          <cell r="X1232"/>
          <cell r="Y1232">
            <v>0</v>
          </cell>
          <cell r="Z1232">
            <v>0</v>
          </cell>
          <cell r="AB1232"/>
        </row>
        <row r="1233">
          <cell r="C1233" t="str">
            <v>HMR - Dra. Mercês Pontes Cunha</v>
          </cell>
          <cell r="E1233" t="str">
            <v>YOLANDA FERNANDES TAVORA SAMPAIO ALENCAR</v>
          </cell>
          <cell r="F1233" t="str">
            <v>1 - Médico</v>
          </cell>
          <cell r="G1233" t="str">
            <v>2251-25</v>
          </cell>
          <cell r="H1233">
            <v>44713</v>
          </cell>
          <cell r="I1233">
            <v>60.92</v>
          </cell>
          <cell r="J1233">
            <v>487.392</v>
          </cell>
          <cell r="K1233">
            <v>0</v>
          </cell>
          <cell r="L1233">
            <v>0</v>
          </cell>
          <cell r="M1233"/>
          <cell r="O1233">
            <v>0</v>
          </cell>
          <cell r="P1233"/>
          <cell r="R1233">
            <v>0</v>
          </cell>
          <cell r="S1233">
            <v>0</v>
          </cell>
          <cell r="U1233">
            <v>0</v>
          </cell>
          <cell r="V1233"/>
          <cell r="X1233"/>
          <cell r="Y1233">
            <v>0</v>
          </cell>
          <cell r="Z1233">
            <v>0</v>
          </cell>
          <cell r="AB1233"/>
        </row>
        <row r="1234">
          <cell r="C1234" t="str">
            <v>HMR - Dra. Mercês Pontes Cunha</v>
          </cell>
          <cell r="E1234" t="str">
            <v>YOLANDA FERNANDES TAVORA SAMPAIO ALENCAR</v>
          </cell>
          <cell r="F1234" t="str">
            <v>1 - Médico</v>
          </cell>
          <cell r="G1234" t="str">
            <v>2251-25</v>
          </cell>
          <cell r="H1234">
            <v>44713</v>
          </cell>
          <cell r="I1234">
            <v>66.790000000000006</v>
          </cell>
          <cell r="J1234">
            <v>534.29999999999995</v>
          </cell>
          <cell r="K1234">
            <v>0</v>
          </cell>
          <cell r="L1234">
            <v>0</v>
          </cell>
          <cell r="M1234"/>
          <cell r="O1234">
            <v>8.75</v>
          </cell>
          <cell r="P1234"/>
          <cell r="R1234">
            <v>0</v>
          </cell>
          <cell r="S1234">
            <v>0</v>
          </cell>
          <cell r="U1234">
            <v>0</v>
          </cell>
          <cell r="V1234"/>
          <cell r="X1234"/>
          <cell r="Y1234">
            <v>0</v>
          </cell>
          <cell r="Z1234">
            <v>0</v>
          </cell>
          <cell r="AB1234"/>
        </row>
        <row r="1235">
          <cell r="C1235" t="str">
            <v>HMR - Dra. Mercês Pontes Cunha</v>
          </cell>
          <cell r="E1235" t="str">
            <v xml:space="preserve">YONEIDE DE SIQUEIRA SA VIEIRA </v>
          </cell>
          <cell r="F1235" t="str">
            <v>2 - Outros Profissionais da Saúde</v>
          </cell>
          <cell r="G1235" t="str">
            <v>3222-05</v>
          </cell>
          <cell r="H1235">
            <v>44713</v>
          </cell>
          <cell r="I1235">
            <v>16.59</v>
          </cell>
          <cell r="J1235">
            <v>132.70480000000001</v>
          </cell>
          <cell r="K1235">
            <v>0</v>
          </cell>
          <cell r="L1235">
            <v>0</v>
          </cell>
          <cell r="M1235"/>
          <cell r="O1235">
            <v>1.0900000000000001</v>
          </cell>
          <cell r="P1235"/>
          <cell r="R1235">
            <v>117.29999999999998</v>
          </cell>
          <cell r="S1235">
            <v>72.72</v>
          </cell>
          <cell r="U1235">
            <v>0</v>
          </cell>
          <cell r="V1235"/>
          <cell r="X1235"/>
          <cell r="Y1235">
            <v>0</v>
          </cell>
          <cell r="Z1235">
            <v>0</v>
          </cell>
          <cell r="AB1235"/>
        </row>
        <row r="1236">
          <cell r="C1236" t="str">
            <v>HMR - Dra. Mercês Pontes Cunha</v>
          </cell>
          <cell r="E1236" t="str">
            <v>YURI OLIVEIRA DE MIRANDA</v>
          </cell>
          <cell r="F1236" t="str">
            <v>1 - Médico</v>
          </cell>
          <cell r="G1236" t="str">
            <v>2251-50</v>
          </cell>
          <cell r="H1236">
            <v>44713</v>
          </cell>
          <cell r="I1236">
            <v>73.599999999999994</v>
          </cell>
          <cell r="J1236">
            <v>588.79200000000003</v>
          </cell>
          <cell r="K1236">
            <v>0</v>
          </cell>
          <cell r="L1236">
            <v>0</v>
          </cell>
          <cell r="M1236"/>
          <cell r="O1236">
            <v>8.75</v>
          </cell>
          <cell r="P1236"/>
          <cell r="R1236">
            <v>0</v>
          </cell>
          <cell r="S1236">
            <v>0</v>
          </cell>
          <cell r="U1236">
            <v>0</v>
          </cell>
          <cell r="V1236"/>
          <cell r="X1236"/>
          <cell r="Y1236">
            <v>0</v>
          </cell>
          <cell r="Z1236">
            <v>0</v>
          </cell>
          <cell r="AB1236"/>
        </row>
        <row r="1237">
          <cell r="C1237" t="str">
            <v>HMR - Dra. Mercês Pontes Cunha</v>
          </cell>
          <cell r="E1237" t="str">
            <v>YZZIS NATHALYA SILVA DOS SANTOS</v>
          </cell>
          <cell r="F1237" t="str">
            <v>3 - Administrativo</v>
          </cell>
          <cell r="G1237" t="str">
            <v>2522-10</v>
          </cell>
          <cell r="H1237">
            <v>44713</v>
          </cell>
          <cell r="I1237">
            <v>25.04</v>
          </cell>
          <cell r="J1237">
            <v>200.31360000000001</v>
          </cell>
          <cell r="K1237">
            <v>0</v>
          </cell>
          <cell r="L1237">
            <v>0</v>
          </cell>
          <cell r="M1237"/>
          <cell r="O1237">
            <v>1.0900000000000001</v>
          </cell>
          <cell r="P1237"/>
          <cell r="R1237">
            <v>134.29999999999998</v>
          </cell>
          <cell r="S1237">
            <v>150.24</v>
          </cell>
          <cell r="U1237">
            <v>0</v>
          </cell>
          <cell r="V1237"/>
          <cell r="X1237"/>
          <cell r="Y1237">
            <v>0</v>
          </cell>
          <cell r="Z1237">
            <v>0</v>
          </cell>
          <cell r="AB1237"/>
        </row>
        <row r="1238">
          <cell r="C1238" t="str">
            <v>HMR - Dra. Mercês Pontes Cunha</v>
          </cell>
          <cell r="E1238" t="str">
            <v>ZEINA DA SILVA</v>
          </cell>
          <cell r="F1238" t="str">
            <v>3 - Administrativo</v>
          </cell>
          <cell r="G1238" t="str">
            <v>4221-05</v>
          </cell>
          <cell r="H1238">
            <v>44713</v>
          </cell>
          <cell r="I1238">
            <v>15.16</v>
          </cell>
          <cell r="J1238">
            <v>121.2</v>
          </cell>
          <cell r="K1238">
            <v>0</v>
          </cell>
          <cell r="L1238">
            <v>0</v>
          </cell>
          <cell r="M1238"/>
          <cell r="O1238">
            <v>1.0900000000000001</v>
          </cell>
          <cell r="P1238"/>
          <cell r="R1238">
            <v>224.49999999999997</v>
          </cell>
          <cell r="S1238">
            <v>8.1999999999999993</v>
          </cell>
          <cell r="U1238">
            <v>0</v>
          </cell>
          <cell r="V1238"/>
          <cell r="X1238"/>
          <cell r="Y1238">
            <v>0</v>
          </cell>
          <cell r="Z1238">
            <v>0</v>
          </cell>
          <cell r="AB1238"/>
        </row>
        <row r="1239">
          <cell r="C1239" t="str">
            <v>HMR - Dra. Mercês Pontes Cunha</v>
          </cell>
          <cell r="E1239" t="str">
            <v>ZENILSON DA PAZ</v>
          </cell>
          <cell r="F1239" t="str">
            <v>2 - Outros Profissionais da Saúde</v>
          </cell>
          <cell r="G1239" t="str">
            <v>3222-05</v>
          </cell>
          <cell r="H1239">
            <v>44713</v>
          </cell>
          <cell r="I1239">
            <v>16.39</v>
          </cell>
          <cell r="J1239">
            <v>131.11360000000002</v>
          </cell>
          <cell r="K1239">
            <v>0</v>
          </cell>
          <cell r="L1239">
            <v>0</v>
          </cell>
          <cell r="M1239"/>
          <cell r="O1239">
            <v>1.0900000000000001</v>
          </cell>
          <cell r="P1239"/>
          <cell r="R1239">
            <v>60.500000000000007</v>
          </cell>
          <cell r="S1239">
            <v>8.1999999999999993</v>
          </cell>
          <cell r="U1239">
            <v>0</v>
          </cell>
          <cell r="V1239"/>
          <cell r="X1239"/>
          <cell r="Y1239">
            <v>0</v>
          </cell>
          <cell r="Z1239">
            <v>0</v>
          </cell>
          <cell r="AB1239"/>
        </row>
        <row r="1240">
          <cell r="C1240" t="str">
            <v>HMR - Dra. Mercês Pontes Cunha</v>
          </cell>
          <cell r="E1240" t="str">
            <v xml:space="preserve">ZILMA GALVAO DA SILVA </v>
          </cell>
          <cell r="F1240" t="str">
            <v>2 - Outros Profissionais da Saúde</v>
          </cell>
          <cell r="G1240" t="str">
            <v>2235-05</v>
          </cell>
          <cell r="H1240">
            <v>44713</v>
          </cell>
          <cell r="I1240">
            <v>43.53</v>
          </cell>
          <cell r="J1240">
            <v>483.43119999999999</v>
          </cell>
          <cell r="K1240">
            <v>0</v>
          </cell>
          <cell r="L1240">
            <v>0</v>
          </cell>
          <cell r="M1240"/>
          <cell r="O1240">
            <v>2.19</v>
          </cell>
          <cell r="P1240"/>
          <cell r="R1240">
            <v>0</v>
          </cell>
          <cell r="S1240">
            <v>0</v>
          </cell>
          <cell r="U1240">
            <v>0</v>
          </cell>
          <cell r="V1240"/>
          <cell r="X1240"/>
          <cell r="Y1240">
            <v>0</v>
          </cell>
          <cell r="Z1240">
            <v>0</v>
          </cell>
          <cell r="AB1240"/>
        </row>
        <row r="1241">
          <cell r="C1241" t="str">
            <v>HMR - Dra. Mercês Pontes Cunha</v>
          </cell>
          <cell r="E1241" t="str">
            <v>ZILMA MARIA DE ARRUDA</v>
          </cell>
          <cell r="F1241" t="str">
            <v>2 - Outros Profissionais da Saúde</v>
          </cell>
          <cell r="G1241" t="str">
            <v>3222-05</v>
          </cell>
          <cell r="H1241">
            <v>44713</v>
          </cell>
          <cell r="I1241">
            <v>0.49</v>
          </cell>
          <cell r="J1241">
            <v>3.8783999999999996</v>
          </cell>
          <cell r="K1241">
            <v>0</v>
          </cell>
          <cell r="L1241">
            <v>0</v>
          </cell>
          <cell r="M1241"/>
          <cell r="O1241">
            <v>1.0900000000000001</v>
          </cell>
          <cell r="P1241"/>
          <cell r="R1241">
            <v>0</v>
          </cell>
          <cell r="S1241">
            <v>0</v>
          </cell>
          <cell r="U1241">
            <v>0</v>
          </cell>
          <cell r="V1241"/>
          <cell r="X1241"/>
          <cell r="Y1241">
            <v>0</v>
          </cell>
          <cell r="Z1241">
            <v>0</v>
          </cell>
          <cell r="AB1241"/>
        </row>
        <row r="1242">
          <cell r="C1242" t="str">
            <v>HMR - Dra. Mercês Pontes Cunha</v>
          </cell>
          <cell r="E1242" t="str">
            <v>AMILTON LEITE DA SILVA</v>
          </cell>
          <cell r="F1242" t="str">
            <v>3 - Administrativo</v>
          </cell>
          <cell r="G1242" t="str">
            <v>7823-05</v>
          </cell>
          <cell r="H1242">
            <v>44713</v>
          </cell>
          <cell r="I1242">
            <v>11.25</v>
          </cell>
          <cell r="J1242">
            <v>90.099199999999996</v>
          </cell>
          <cell r="K1242">
            <v>0</v>
          </cell>
          <cell r="L1242">
            <v>0</v>
          </cell>
          <cell r="M1242"/>
          <cell r="O1242">
            <v>0</v>
          </cell>
          <cell r="P1242"/>
          <cell r="R1242">
            <v>0</v>
          </cell>
          <cell r="S1242">
            <v>0</v>
          </cell>
          <cell r="U1242">
            <v>0</v>
          </cell>
          <cell r="V1242"/>
          <cell r="X1242"/>
          <cell r="Y1242">
            <v>0</v>
          </cell>
          <cell r="Z1242">
            <v>0</v>
          </cell>
          <cell r="AB1242"/>
        </row>
        <row r="1243">
          <cell r="C1243" t="str">
            <v>HMR - Dra. Mercês Pontes Cunha</v>
          </cell>
          <cell r="E1243" t="str">
            <v>CRISTIANE GOMES JACINTO DA SILVA</v>
          </cell>
          <cell r="F1243" t="str">
            <v>1 - Médico</v>
          </cell>
          <cell r="G1243" t="str">
            <v>7311-05</v>
          </cell>
          <cell r="H1243">
            <v>44713</v>
          </cell>
          <cell r="I1243">
            <v>39.76</v>
          </cell>
          <cell r="J1243">
            <v>204.87040000000002</v>
          </cell>
          <cell r="K1243">
            <v>0</v>
          </cell>
          <cell r="L1243">
            <v>0</v>
          </cell>
          <cell r="M1243"/>
          <cell r="O1243">
            <v>0</v>
          </cell>
          <cell r="P1243"/>
          <cell r="R1243">
            <v>0</v>
          </cell>
          <cell r="S1243">
            <v>0</v>
          </cell>
          <cell r="U1243">
            <v>0</v>
          </cell>
          <cell r="V1243"/>
          <cell r="X1243"/>
          <cell r="Y1243">
            <v>0</v>
          </cell>
          <cell r="Z1243">
            <v>0</v>
          </cell>
          <cell r="AB1243"/>
        </row>
        <row r="1244">
          <cell r="C1244" t="str">
            <v>HMR - Dra. Mercês Pontes Cunha</v>
          </cell>
          <cell r="E1244" t="str">
            <v>EDUARDO DA SILVA QUEIROZ</v>
          </cell>
          <cell r="F1244" t="str">
            <v>3 - Administrativo</v>
          </cell>
          <cell r="G1244" t="str">
            <v>5191-10</v>
          </cell>
          <cell r="H1244">
            <v>44713</v>
          </cell>
          <cell r="I1244">
            <v>8.66</v>
          </cell>
          <cell r="J1244">
            <v>69.326400000000007</v>
          </cell>
          <cell r="K1244">
            <v>0</v>
          </cell>
          <cell r="L1244">
            <v>0</v>
          </cell>
          <cell r="M1244"/>
          <cell r="O1244">
            <v>0</v>
          </cell>
          <cell r="P1244"/>
          <cell r="R1244">
            <v>0</v>
          </cell>
          <cell r="S1244">
            <v>0</v>
          </cell>
          <cell r="U1244">
            <v>0</v>
          </cell>
          <cell r="V1244"/>
          <cell r="X1244"/>
          <cell r="Y1244">
            <v>0</v>
          </cell>
          <cell r="Z1244">
            <v>0</v>
          </cell>
          <cell r="AB1244"/>
        </row>
        <row r="1245">
          <cell r="C1245" t="str">
            <v>HMR - Dra. Mercês Pontes Cunha</v>
          </cell>
          <cell r="E1245" t="str">
            <v>ELISANGELA DE FRANCA E SILVA</v>
          </cell>
          <cell r="F1245" t="str">
            <v>2 - Outros Profissionais da Saúde</v>
          </cell>
          <cell r="G1245" t="str">
            <v>2515-20</v>
          </cell>
          <cell r="H1245">
            <v>44713</v>
          </cell>
          <cell r="I1245">
            <v>22.529999999999998</v>
          </cell>
          <cell r="J1245">
            <v>0</v>
          </cell>
          <cell r="K1245">
            <v>5821.76</v>
          </cell>
          <cell r="L1245">
            <v>0</v>
          </cell>
          <cell r="M1245"/>
          <cell r="O1245">
            <v>0</v>
          </cell>
          <cell r="P1245"/>
          <cell r="R1245">
            <v>0</v>
          </cell>
          <cell r="S1245">
            <v>0</v>
          </cell>
          <cell r="U1245">
            <v>0</v>
          </cell>
          <cell r="V1245"/>
          <cell r="X1245"/>
          <cell r="Y1245">
            <v>0</v>
          </cell>
          <cell r="Z1245">
            <v>0</v>
          </cell>
          <cell r="AB1245"/>
        </row>
        <row r="1246">
          <cell r="C1246" t="str">
            <v>HMR - Dra. Mercês Pontes Cunha</v>
          </cell>
          <cell r="E1246" t="str">
            <v>FABIANA MARIA DE FREITAS SILVA</v>
          </cell>
          <cell r="F1246" t="str">
            <v>3 - Administrativo</v>
          </cell>
          <cell r="G1246" t="str">
            <v>5134-30</v>
          </cell>
          <cell r="H1246">
            <v>44713</v>
          </cell>
          <cell r="I1246">
            <v>16.16</v>
          </cell>
          <cell r="J1246">
            <v>0</v>
          </cell>
          <cell r="K1246">
            <v>284.95</v>
          </cell>
          <cell r="L1246">
            <v>0</v>
          </cell>
          <cell r="M1246"/>
          <cell r="O1246">
            <v>1.0900000000000001</v>
          </cell>
          <cell r="P1246"/>
          <cell r="R1246">
            <v>85.1</v>
          </cell>
          <cell r="S1246">
            <v>43.63</v>
          </cell>
          <cell r="U1246">
            <v>0</v>
          </cell>
          <cell r="V1246"/>
          <cell r="X1246"/>
          <cell r="Y1246">
            <v>0</v>
          </cell>
          <cell r="Z1246">
            <v>0</v>
          </cell>
          <cell r="AB1246"/>
        </row>
        <row r="1247">
          <cell r="C1247" t="str">
            <v>HMR - Dra. Mercês Pontes Cunha</v>
          </cell>
          <cell r="E1247" t="str">
            <v>FILIPE CORREIA DE MENDONCA PIMENTEL</v>
          </cell>
          <cell r="F1247" t="str">
            <v>3 - Administrativo</v>
          </cell>
          <cell r="G1247" t="str">
            <v>4110-10</v>
          </cell>
          <cell r="H1247">
            <v>44713</v>
          </cell>
          <cell r="I1247">
            <v>21.689999999999998</v>
          </cell>
          <cell r="J1247">
            <v>0</v>
          </cell>
          <cell r="K1247">
            <v>1047.3399999999999</v>
          </cell>
          <cell r="L1247">
            <v>0</v>
          </cell>
          <cell r="M1247"/>
          <cell r="O1247">
            <v>0</v>
          </cell>
          <cell r="P1247"/>
          <cell r="R1247">
            <v>0</v>
          </cell>
          <cell r="S1247">
            <v>0</v>
          </cell>
          <cell r="U1247">
            <v>0</v>
          </cell>
          <cell r="V1247"/>
          <cell r="X1247"/>
          <cell r="Y1247">
            <v>0</v>
          </cell>
          <cell r="Z1247">
            <v>0</v>
          </cell>
          <cell r="AB1247"/>
        </row>
        <row r="1248">
          <cell r="C1248" t="str">
            <v>HMR - Dra. Mercês Pontes Cunha</v>
          </cell>
          <cell r="E1248" t="str">
            <v>FLAVIA GOMES DE MOURA SENA</v>
          </cell>
          <cell r="F1248" t="str">
            <v>1 - Médico</v>
          </cell>
          <cell r="G1248" t="str">
            <v>2251-25</v>
          </cell>
          <cell r="H1248">
            <v>44713</v>
          </cell>
          <cell r="I1248">
            <v>34.700000000000003</v>
          </cell>
          <cell r="J1248">
            <v>277.60320000000002</v>
          </cell>
          <cell r="K1248">
            <v>0</v>
          </cell>
          <cell r="L1248">
            <v>0</v>
          </cell>
          <cell r="M1248"/>
          <cell r="O1248">
            <v>8.75</v>
          </cell>
          <cell r="P1248"/>
          <cell r="R1248">
            <v>0</v>
          </cell>
          <cell r="S1248">
            <v>0</v>
          </cell>
          <cell r="U1248">
            <v>0</v>
          </cell>
          <cell r="V1248"/>
          <cell r="X1248"/>
          <cell r="Y1248">
            <v>0</v>
          </cell>
          <cell r="Z1248">
            <v>0</v>
          </cell>
          <cell r="AB1248"/>
        </row>
        <row r="1249">
          <cell r="C1249" t="str">
            <v>HMR - Dra. Mercês Pontes Cunha</v>
          </cell>
          <cell r="E1249" t="str">
            <v>GUSTAVO CARVALHO ROSAS</v>
          </cell>
          <cell r="F1249" t="str">
            <v>1 - Médico</v>
          </cell>
          <cell r="G1249" t="str">
            <v>2251-25</v>
          </cell>
          <cell r="H1249">
            <v>44713</v>
          </cell>
          <cell r="I1249">
            <v>42.63</v>
          </cell>
          <cell r="J1249">
            <v>341.08800000000002</v>
          </cell>
          <cell r="K1249">
            <v>0</v>
          </cell>
          <cell r="L1249">
            <v>0</v>
          </cell>
          <cell r="M1249"/>
          <cell r="O1249">
            <v>0</v>
          </cell>
          <cell r="P1249"/>
          <cell r="R1249">
            <v>0</v>
          </cell>
          <cell r="S1249">
            <v>0</v>
          </cell>
          <cell r="U1249">
            <v>0</v>
          </cell>
          <cell r="V1249"/>
          <cell r="X1249"/>
          <cell r="Y1249">
            <v>0</v>
          </cell>
          <cell r="Z1249">
            <v>0</v>
          </cell>
          <cell r="AB1249"/>
        </row>
        <row r="1250">
          <cell r="C1250" t="str">
            <v>HMR - Dra. Mercês Pontes Cunha</v>
          </cell>
          <cell r="E1250" t="str">
            <v>ISRAEL VICTOR TAVARES DE ALBUQUERQUE</v>
          </cell>
          <cell r="F1250" t="str">
            <v>2 - Outros Profissionais da Saúde</v>
          </cell>
          <cell r="G1250" t="str">
            <v>5211-30</v>
          </cell>
          <cell r="H1250">
            <v>44713</v>
          </cell>
          <cell r="I1250">
            <v>0</v>
          </cell>
          <cell r="J1250">
            <v>0</v>
          </cell>
          <cell r="K1250">
            <v>0</v>
          </cell>
          <cell r="L1250">
            <v>0</v>
          </cell>
          <cell r="M1250"/>
          <cell r="O1250">
            <v>1.0900000000000001</v>
          </cell>
          <cell r="P1250"/>
          <cell r="R1250">
            <v>85.1</v>
          </cell>
          <cell r="S1250">
            <v>8.1999999999999993</v>
          </cell>
          <cell r="U1250">
            <v>0</v>
          </cell>
          <cell r="V1250"/>
          <cell r="X1250"/>
          <cell r="Y1250">
            <v>0</v>
          </cell>
          <cell r="Z1250">
            <v>0</v>
          </cell>
          <cell r="AB1250"/>
        </row>
        <row r="1251">
          <cell r="C1251" t="str">
            <v>HMR - Dra. Mercês Pontes Cunha</v>
          </cell>
          <cell r="E1251" t="str">
            <v>JAIRO MANUEL DOS SANTOS JUNIOR</v>
          </cell>
          <cell r="F1251" t="str">
            <v>3 - Administrativo</v>
          </cell>
          <cell r="G1251" t="str">
            <v>3516-05</v>
          </cell>
          <cell r="H1251">
            <v>44713</v>
          </cell>
          <cell r="I1251">
            <v>22.59</v>
          </cell>
          <cell r="J1251">
            <v>180.82159999999999</v>
          </cell>
          <cell r="K1251">
            <v>0</v>
          </cell>
          <cell r="L1251">
            <v>0</v>
          </cell>
          <cell r="M1251"/>
          <cell r="O1251">
            <v>1.0900000000000001</v>
          </cell>
          <cell r="P1251"/>
          <cell r="R1251">
            <v>134.29999999999998</v>
          </cell>
          <cell r="S1251">
            <v>229.60000000000002</v>
          </cell>
          <cell r="U1251">
            <v>0</v>
          </cell>
          <cell r="V1251"/>
          <cell r="X1251"/>
          <cell r="Y1251">
            <v>0</v>
          </cell>
          <cell r="Z1251">
            <v>0</v>
          </cell>
          <cell r="AB1251"/>
        </row>
        <row r="1252">
          <cell r="C1252" t="str">
            <v>HMR - Dra. Mercês Pontes Cunha</v>
          </cell>
          <cell r="E1252" t="str">
            <v>JANDIRA FELICIANO DA SILVA VELEZ GALVAO</v>
          </cell>
          <cell r="F1252" t="str">
            <v>2 - Outros Profissionais da Saúde</v>
          </cell>
          <cell r="G1252" t="str">
            <v>2235-05</v>
          </cell>
          <cell r="H1252">
            <v>44713</v>
          </cell>
          <cell r="I1252">
            <v>28.87</v>
          </cell>
          <cell r="J1252">
            <v>0</v>
          </cell>
          <cell r="K1252">
            <v>3711.57</v>
          </cell>
          <cell r="L1252">
            <v>0</v>
          </cell>
          <cell r="M1252"/>
          <cell r="O1252">
            <v>0</v>
          </cell>
          <cell r="P1252"/>
          <cell r="R1252">
            <v>0</v>
          </cell>
          <cell r="S1252">
            <v>0</v>
          </cell>
          <cell r="U1252">
            <v>103.28</v>
          </cell>
          <cell r="V1252"/>
          <cell r="X1252"/>
          <cell r="Y1252">
            <v>0</v>
          </cell>
          <cell r="Z1252">
            <v>0</v>
          </cell>
          <cell r="AB1252"/>
        </row>
        <row r="1253">
          <cell r="C1253" t="str">
            <v>HMR - Dra. Mercês Pontes Cunha</v>
          </cell>
          <cell r="E1253" t="str">
            <v>JAYME FERNANDES DA FONSECA</v>
          </cell>
          <cell r="F1253" t="str">
            <v>3 - Administrativo</v>
          </cell>
          <cell r="G1253" t="str">
            <v>4141-05</v>
          </cell>
          <cell r="H1253">
            <v>44713</v>
          </cell>
          <cell r="I1253">
            <v>14.64</v>
          </cell>
          <cell r="J1253">
            <v>117.18559999999999</v>
          </cell>
          <cell r="K1253">
            <v>0</v>
          </cell>
          <cell r="L1253">
            <v>0</v>
          </cell>
          <cell r="M1253"/>
          <cell r="O1253">
            <v>0</v>
          </cell>
          <cell r="P1253"/>
          <cell r="R1253">
            <v>0</v>
          </cell>
          <cell r="S1253">
            <v>0</v>
          </cell>
          <cell r="U1253">
            <v>0</v>
          </cell>
          <cell r="V1253"/>
          <cell r="X1253"/>
          <cell r="Y1253">
            <v>0</v>
          </cell>
          <cell r="Z1253">
            <v>0</v>
          </cell>
          <cell r="AB1253"/>
        </row>
        <row r="1254">
          <cell r="C1254" t="str">
            <v>HMR - Dra. Mercês Pontes Cunha</v>
          </cell>
          <cell r="E1254" t="str">
            <v xml:space="preserve">JESSICA MARIA DE MORAIS </v>
          </cell>
          <cell r="F1254" t="str">
            <v>2 - Outros Profissionais da Saúde</v>
          </cell>
          <cell r="G1254" t="str">
            <v>2234-05</v>
          </cell>
          <cell r="H1254">
            <v>44713</v>
          </cell>
          <cell r="I1254">
            <v>7.63</v>
          </cell>
          <cell r="J1254">
            <v>60.995200000000004</v>
          </cell>
          <cell r="K1254">
            <v>0</v>
          </cell>
          <cell r="L1254">
            <v>0</v>
          </cell>
          <cell r="M1254"/>
          <cell r="O1254">
            <v>1.0900000000000001</v>
          </cell>
          <cell r="P1254"/>
          <cell r="R1254">
            <v>0</v>
          </cell>
          <cell r="S1254">
            <v>0</v>
          </cell>
          <cell r="U1254">
            <v>0</v>
          </cell>
          <cell r="V1254"/>
          <cell r="X1254"/>
          <cell r="Y1254">
            <v>0</v>
          </cell>
          <cell r="Z1254">
            <v>0</v>
          </cell>
          <cell r="AB1254"/>
        </row>
        <row r="1255">
          <cell r="C1255" t="str">
            <v>HMR - Dra. Mercês Pontes Cunha</v>
          </cell>
          <cell r="E1255" t="str">
            <v>JONNAS DA SILVA DUARTE</v>
          </cell>
          <cell r="F1255" t="str">
            <v>3 - Administrativo</v>
          </cell>
          <cell r="G1255" t="str">
            <v>2124-10</v>
          </cell>
          <cell r="H1255">
            <v>44713</v>
          </cell>
          <cell r="I1255">
            <v>19.11</v>
          </cell>
          <cell r="J1255">
            <v>152.9384</v>
          </cell>
          <cell r="K1255">
            <v>0</v>
          </cell>
          <cell r="L1255">
            <v>0</v>
          </cell>
          <cell r="M1255"/>
          <cell r="O1255">
            <v>0</v>
          </cell>
          <cell r="P1255"/>
          <cell r="R1255">
            <v>306.5</v>
          </cell>
          <cell r="S1255">
            <v>68.2</v>
          </cell>
          <cell r="U1255">
            <v>0</v>
          </cell>
          <cell r="V1255"/>
          <cell r="X1255"/>
          <cell r="Y1255">
            <v>0</v>
          </cell>
          <cell r="Z1255">
            <v>0</v>
          </cell>
          <cell r="AB1255"/>
        </row>
        <row r="1256">
          <cell r="C1256" t="str">
            <v>HMR - Dra. Mercês Pontes Cunha</v>
          </cell>
          <cell r="E1256" t="str">
            <v>LILIANE DE ANDRADE LIMA ARRUDA</v>
          </cell>
          <cell r="F1256" t="str">
            <v>3 - Administrativo</v>
          </cell>
          <cell r="G1256" t="str">
            <v>1423-25</v>
          </cell>
          <cell r="H1256">
            <v>44713</v>
          </cell>
          <cell r="I1256">
            <v>40.35</v>
          </cell>
          <cell r="J1256">
            <v>322.75200000000001</v>
          </cell>
          <cell r="K1256">
            <v>0</v>
          </cell>
          <cell r="L1256">
            <v>0</v>
          </cell>
          <cell r="M1256"/>
          <cell r="O1256">
            <v>0</v>
          </cell>
          <cell r="P1256"/>
          <cell r="R1256">
            <v>0</v>
          </cell>
          <cell r="S1256">
            <v>0</v>
          </cell>
          <cell r="U1256">
            <v>0</v>
          </cell>
          <cell r="V1256"/>
          <cell r="X1256"/>
          <cell r="Y1256">
            <v>0</v>
          </cell>
          <cell r="Z1256">
            <v>0</v>
          </cell>
          <cell r="AB1256"/>
        </row>
        <row r="1257">
          <cell r="C1257" t="str">
            <v>HMR - Dra. Mercês Pontes Cunha</v>
          </cell>
          <cell r="E1257" t="str">
            <v xml:space="preserve">MAIENA ELISABETH COSTA TENORIO PIMENTEL </v>
          </cell>
          <cell r="F1257" t="str">
            <v>1 - Médico</v>
          </cell>
          <cell r="G1257" t="str">
            <v>2251-51</v>
          </cell>
          <cell r="H1257">
            <v>44713</v>
          </cell>
          <cell r="I1257">
            <v>96.94</v>
          </cell>
          <cell r="J1257">
            <v>775.60320000000013</v>
          </cell>
          <cell r="K1257">
            <v>0</v>
          </cell>
          <cell r="L1257">
            <v>0</v>
          </cell>
          <cell r="M1257"/>
          <cell r="O1257">
            <v>8.75</v>
          </cell>
          <cell r="P1257"/>
          <cell r="R1257">
            <v>0</v>
          </cell>
          <cell r="S1257">
            <v>0</v>
          </cell>
          <cell r="U1257">
            <v>0</v>
          </cell>
          <cell r="V1257"/>
          <cell r="X1257"/>
          <cell r="Y1257">
            <v>0</v>
          </cell>
          <cell r="Z1257">
            <v>0</v>
          </cell>
          <cell r="AB1257"/>
        </row>
        <row r="1258">
          <cell r="C1258" t="str">
            <v>HMR - Dra. Mercês Pontes Cunha</v>
          </cell>
          <cell r="E1258" t="str">
            <v xml:space="preserve">MAYARA CRISTINA BEZERRA GALINDO </v>
          </cell>
          <cell r="F1258" t="str">
            <v>3 - Administrativo</v>
          </cell>
          <cell r="G1258" t="str">
            <v>4101-05</v>
          </cell>
          <cell r="H1258">
            <v>44713</v>
          </cell>
          <cell r="I1258">
            <v>53.43</v>
          </cell>
          <cell r="J1258">
            <v>0</v>
          </cell>
          <cell r="K1258">
            <v>10345.31</v>
          </cell>
          <cell r="L1258">
            <v>0</v>
          </cell>
          <cell r="M1258"/>
          <cell r="O1258">
            <v>1.0900000000000001</v>
          </cell>
          <cell r="P1258"/>
          <cell r="R1258">
            <v>52.300000000000004</v>
          </cell>
          <cell r="S1258">
            <v>90.2</v>
          </cell>
          <cell r="U1258">
            <v>0</v>
          </cell>
          <cell r="V1258"/>
          <cell r="X1258"/>
          <cell r="Y1258">
            <v>0</v>
          </cell>
          <cell r="Z1258">
            <v>0</v>
          </cell>
          <cell r="AB1258"/>
        </row>
        <row r="1259">
          <cell r="C1259" t="str">
            <v>HMR - Dra. Mercês Pontes Cunha</v>
          </cell>
          <cell r="E1259" t="str">
            <v>MOACIR PEREIRA DA SILVA</v>
          </cell>
          <cell r="F1259" t="str">
            <v>3 - Administrativo</v>
          </cell>
          <cell r="G1259" t="str">
            <v>5163-45</v>
          </cell>
          <cell r="H1259">
            <v>44713</v>
          </cell>
          <cell r="I1259">
            <v>11.629999999999999</v>
          </cell>
          <cell r="J1259">
            <v>0</v>
          </cell>
          <cell r="K1259">
            <v>2088.4699999999998</v>
          </cell>
          <cell r="L1259">
            <v>0</v>
          </cell>
          <cell r="M1259"/>
          <cell r="O1259">
            <v>0</v>
          </cell>
          <cell r="P1259"/>
          <cell r="R1259">
            <v>0</v>
          </cell>
          <cell r="S1259">
            <v>0</v>
          </cell>
          <cell r="U1259">
            <v>0</v>
          </cell>
          <cell r="V1259"/>
          <cell r="X1259"/>
          <cell r="Y1259">
            <v>0</v>
          </cell>
          <cell r="Z1259">
            <v>0</v>
          </cell>
          <cell r="AB1259"/>
        </row>
        <row r="1260">
          <cell r="C1260" t="str">
            <v>HMR - Dra. Mercês Pontes Cunha</v>
          </cell>
          <cell r="E1260" t="str">
            <v>RACHEL CAROLINE ALVES LEITE</v>
          </cell>
          <cell r="F1260" t="str">
            <v>2 - Outros Profissionais da Saúde</v>
          </cell>
          <cell r="G1260" t="str">
            <v>2235-05</v>
          </cell>
          <cell r="H1260">
            <v>44713</v>
          </cell>
          <cell r="I1260">
            <v>28.14</v>
          </cell>
          <cell r="J1260">
            <v>225.1096</v>
          </cell>
          <cell r="K1260">
            <v>0</v>
          </cell>
          <cell r="L1260">
            <v>0</v>
          </cell>
          <cell r="M1260"/>
          <cell r="O1260">
            <v>0</v>
          </cell>
          <cell r="P1260"/>
          <cell r="R1260">
            <v>0</v>
          </cell>
          <cell r="S1260">
            <v>0</v>
          </cell>
          <cell r="U1260">
            <v>0</v>
          </cell>
          <cell r="V1260"/>
          <cell r="X1260"/>
          <cell r="Y1260">
            <v>0</v>
          </cell>
          <cell r="Z1260">
            <v>0</v>
          </cell>
          <cell r="AB1260"/>
        </row>
        <row r="1261">
          <cell r="C1261" t="str">
            <v>HMR - Dra. Mercês Pontes Cunha</v>
          </cell>
          <cell r="E1261" t="str">
            <v>SUELLEN ALVES FELICIANO</v>
          </cell>
          <cell r="F1261" t="str">
            <v>1 - Médico</v>
          </cell>
          <cell r="G1261" t="str">
            <v>2251-25</v>
          </cell>
          <cell r="H1261">
            <v>44713</v>
          </cell>
          <cell r="I1261">
            <v>69.039999999999992</v>
          </cell>
          <cell r="J1261">
            <v>552.37760000000003</v>
          </cell>
          <cell r="K1261">
            <v>0</v>
          </cell>
          <cell r="L1261">
            <v>0</v>
          </cell>
          <cell r="M1261"/>
          <cell r="O1261">
            <v>0</v>
          </cell>
          <cell r="P1261"/>
          <cell r="R1261">
            <v>0</v>
          </cell>
          <cell r="S1261">
            <v>0</v>
          </cell>
          <cell r="U1261">
            <v>0</v>
          </cell>
          <cell r="V1261"/>
          <cell r="X1261"/>
          <cell r="Y1261">
            <v>0</v>
          </cell>
          <cell r="Z1261">
            <v>0</v>
          </cell>
          <cell r="AB1261"/>
        </row>
        <row r="1262">
          <cell r="C1262" t="str">
            <v>HMR - Dra. Mercês Pontes Cunha</v>
          </cell>
          <cell r="E1262" t="str">
            <v>VANEIDE MARIA DE LIMA</v>
          </cell>
          <cell r="F1262" t="str">
            <v>2 - Outros Profissionais da Saúde</v>
          </cell>
          <cell r="G1262" t="str">
            <v>3222-05</v>
          </cell>
          <cell r="H1262">
            <v>44713</v>
          </cell>
          <cell r="I1262">
            <v>12.23</v>
          </cell>
          <cell r="J1262">
            <v>97.903999999999996</v>
          </cell>
          <cell r="K1262">
            <v>0</v>
          </cell>
          <cell r="L1262">
            <v>0</v>
          </cell>
          <cell r="M1262"/>
          <cell r="O1262">
            <v>0</v>
          </cell>
          <cell r="P1262"/>
          <cell r="R1262">
            <v>0</v>
          </cell>
          <cell r="S1262">
            <v>0</v>
          </cell>
          <cell r="U1262">
            <v>0</v>
          </cell>
          <cell r="V1262"/>
          <cell r="X1262"/>
          <cell r="Y1262">
            <v>0</v>
          </cell>
          <cell r="Z1262">
            <v>0</v>
          </cell>
          <cell r="AB1262"/>
        </row>
        <row r="1263">
          <cell r="C1263" t="str">
            <v>HMR - Dra. Mercês Pontes Cunha</v>
          </cell>
          <cell r="E1263" t="str">
            <v>VIVIANE MACHADO DE MESQUITA FERRAZ</v>
          </cell>
          <cell r="F1263" t="str">
            <v>1 - Médico</v>
          </cell>
          <cell r="G1263" t="str">
            <v>2253-20</v>
          </cell>
          <cell r="H1263">
            <v>44713</v>
          </cell>
          <cell r="I1263">
            <v>22.73</v>
          </cell>
          <cell r="J1263">
            <v>181.85599999999999</v>
          </cell>
          <cell r="K1263">
            <v>0</v>
          </cell>
          <cell r="L1263">
            <v>0</v>
          </cell>
          <cell r="M1263"/>
          <cell r="O1263">
            <v>0</v>
          </cell>
          <cell r="P1263"/>
          <cell r="R1263">
            <v>0</v>
          </cell>
          <cell r="S1263">
            <v>0</v>
          </cell>
          <cell r="U1263">
            <v>0</v>
          </cell>
          <cell r="V1263"/>
          <cell r="X1263"/>
          <cell r="Y1263">
            <v>0</v>
          </cell>
          <cell r="Z1263">
            <v>0</v>
          </cell>
          <cell r="AB1263"/>
        </row>
        <row r="1264">
          <cell r="C1264" t="str">
            <v>HMR - Dra. Mercês Pontes Cunha</v>
          </cell>
          <cell r="E1264" t="str">
            <v>WALMIR RODRIGUES DA SILVA</v>
          </cell>
          <cell r="F1264" t="str">
            <v>3 - Administrativo</v>
          </cell>
          <cell r="G1264" t="str">
            <v>5142-15</v>
          </cell>
          <cell r="H1264">
            <v>44713</v>
          </cell>
          <cell r="I1264">
            <v>16.310000000000002</v>
          </cell>
          <cell r="J1264">
            <v>0</v>
          </cell>
          <cell r="K1264">
            <v>842.38</v>
          </cell>
          <cell r="L1264">
            <v>0</v>
          </cell>
          <cell r="M1264"/>
          <cell r="O1264">
            <v>0</v>
          </cell>
          <cell r="P1264"/>
          <cell r="R1264">
            <v>0</v>
          </cell>
          <cell r="S1264">
            <v>0</v>
          </cell>
          <cell r="U1264">
            <v>0</v>
          </cell>
          <cell r="V1264"/>
          <cell r="X1264"/>
          <cell r="Y1264">
            <v>0</v>
          </cell>
          <cell r="Z1264">
            <v>0</v>
          </cell>
          <cell r="AB1264"/>
        </row>
        <row r="1265">
          <cell r="C1265" t="str">
            <v>HMR - Dra. Mercês Pontes Cunha</v>
          </cell>
          <cell r="E1265" t="str">
            <v>SUELI DE FATIMA GOMES DA SILVA</v>
          </cell>
          <cell r="F1265" t="str">
            <v>2 - Outros Profissionais da Saúde</v>
          </cell>
          <cell r="G1265" t="str">
            <v>2235-05</v>
          </cell>
          <cell r="H1265">
            <v>44713</v>
          </cell>
          <cell r="I1265">
            <v>0</v>
          </cell>
          <cell r="J1265">
            <v>0</v>
          </cell>
          <cell r="K1265">
            <v>0</v>
          </cell>
          <cell r="L1265">
            <v>0</v>
          </cell>
          <cell r="M1265"/>
          <cell r="O1265">
            <v>0</v>
          </cell>
          <cell r="P1265"/>
          <cell r="R1265">
            <v>0</v>
          </cell>
          <cell r="S1265">
            <v>0</v>
          </cell>
          <cell r="U1265">
            <v>0</v>
          </cell>
          <cell r="V1265"/>
          <cell r="X1265"/>
          <cell r="Y1265">
            <v>0</v>
          </cell>
          <cell r="Z1265">
            <v>0</v>
          </cell>
          <cell r="AB1265"/>
        </row>
        <row r="1266">
          <cell r="C1266" t="str">
            <v>HMR - Dra. Mercês Pontes Cunha</v>
          </cell>
          <cell r="E1266" t="str">
            <v>VIRGINIA FLAVIA NERES DA SILVA</v>
          </cell>
          <cell r="F1266" t="str">
            <v>2 - Outros Profissionais da Saúde</v>
          </cell>
          <cell r="G1266" t="str">
            <v>3222-05</v>
          </cell>
          <cell r="H1266">
            <v>44713</v>
          </cell>
          <cell r="I1266">
            <v>0</v>
          </cell>
          <cell r="J1266">
            <v>0</v>
          </cell>
          <cell r="K1266">
            <v>0</v>
          </cell>
          <cell r="L1266">
            <v>0</v>
          </cell>
          <cell r="M1266"/>
          <cell r="O1266">
            <v>0</v>
          </cell>
          <cell r="P1266"/>
          <cell r="R1266">
            <v>0</v>
          </cell>
          <cell r="S1266">
            <v>0</v>
          </cell>
          <cell r="U1266">
            <v>0</v>
          </cell>
          <cell r="V1266"/>
          <cell r="X1266"/>
          <cell r="Y1266">
            <v>0</v>
          </cell>
          <cell r="Z1266">
            <v>0</v>
          </cell>
          <cell r="AB1266"/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B1256"/>
  <sheetViews>
    <sheetView showGridLines="0" tabSelected="1" topLeftCell="A1240" workbookViewId="0">
      <selection activeCell="B1262" sqref="B1262"/>
    </sheetView>
  </sheetViews>
  <sheetFormatPr defaultColWidth="12.5703125" defaultRowHeight="15" customHeight="1"/>
  <cols>
    <col min="1" max="1" width="28.140625" style="1" customWidth="1"/>
    <col min="2" max="2" width="41.42578125" style="1" customWidth="1"/>
    <col min="3" max="3" width="20.28515625" style="1" customWidth="1"/>
    <col min="4" max="4" width="60.28515625" style="1" customWidth="1"/>
    <col min="5" max="5" width="31.28515625" style="1" customWidth="1"/>
    <col min="6" max="6" width="27.140625" style="1" customWidth="1"/>
    <col min="7" max="7" width="22.5703125" style="1" customWidth="1"/>
    <col min="8" max="8" width="23.28515625" style="1" customWidth="1"/>
    <col min="9" max="9" width="24.42578125" style="1" customWidth="1"/>
    <col min="10" max="10" width="24.7109375" style="1" customWidth="1"/>
    <col min="11" max="11" width="28.28515625" style="1" customWidth="1"/>
    <col min="12" max="12" width="31.7109375" style="1" customWidth="1"/>
    <col min="13" max="13" width="18.140625" style="1" bestFit="1" customWidth="1"/>
    <col min="14" max="14" width="26.85546875" style="1" customWidth="1"/>
    <col min="15" max="15" width="33" style="1" customWidth="1"/>
    <col min="16" max="16" width="28.5703125" style="1" bestFit="1" customWidth="1"/>
    <col min="17" max="17" width="27.7109375" style="1" customWidth="1"/>
    <col min="18" max="18" width="34" style="1" customWidth="1"/>
    <col min="19" max="19" width="15.5703125" style="1" bestFit="1" customWidth="1"/>
    <col min="20" max="20" width="26" style="1" customWidth="1"/>
    <col min="21" max="21" width="31" style="1" customWidth="1"/>
    <col min="22" max="22" width="14.7109375" style="1" customWidth="1"/>
    <col min="23" max="23" width="45.7109375" style="1" customWidth="1"/>
    <col min="24" max="25" width="30.7109375" style="1" customWidth="1"/>
    <col min="26" max="26" width="14.7109375" style="1" customWidth="1"/>
    <col min="27" max="27" width="45.7109375" style="1" customWidth="1"/>
    <col min="28" max="28" width="18.5703125" style="1" customWidth="1"/>
    <col min="29" max="16384" width="12.5703125" style="1"/>
  </cols>
  <sheetData>
    <row r="1" spans="1:28" ht="25.5" customHeight="1">
      <c r="A1" s="14" t="s">
        <v>27</v>
      </c>
      <c r="B1" s="14" t="s">
        <v>26</v>
      </c>
      <c r="C1" s="14" t="s">
        <v>25</v>
      </c>
      <c r="D1" s="14" t="s">
        <v>24</v>
      </c>
      <c r="E1" s="14" t="s">
        <v>23</v>
      </c>
      <c r="F1" s="14" t="s">
        <v>22</v>
      </c>
      <c r="G1" s="14" t="s">
        <v>21</v>
      </c>
      <c r="H1" s="14" t="s">
        <v>20</v>
      </c>
      <c r="I1" s="14" t="s">
        <v>19</v>
      </c>
      <c r="J1" s="14" t="s">
        <v>18</v>
      </c>
      <c r="K1" s="13" t="s">
        <v>17</v>
      </c>
      <c r="L1" s="13" t="s">
        <v>16</v>
      </c>
      <c r="M1" s="13" t="s">
        <v>15</v>
      </c>
      <c r="N1" s="13" t="s">
        <v>14</v>
      </c>
      <c r="O1" s="13" t="s">
        <v>13</v>
      </c>
      <c r="P1" s="13" t="s">
        <v>12</v>
      </c>
      <c r="Q1" s="13" t="s">
        <v>11</v>
      </c>
      <c r="R1" s="13" t="s">
        <v>10</v>
      </c>
      <c r="S1" s="13" t="s">
        <v>9</v>
      </c>
      <c r="T1" s="13" t="s">
        <v>8</v>
      </c>
      <c r="U1" s="13" t="s">
        <v>7</v>
      </c>
      <c r="V1" s="13" t="s">
        <v>6</v>
      </c>
      <c r="W1" s="13" t="s">
        <v>5</v>
      </c>
      <c r="X1" s="13" t="s">
        <v>4</v>
      </c>
      <c r="Y1" s="13" t="s">
        <v>3</v>
      </c>
      <c r="Z1" s="13" t="s">
        <v>2</v>
      </c>
      <c r="AA1" s="12" t="s">
        <v>1</v>
      </c>
      <c r="AB1" s="11" t="s">
        <v>0</v>
      </c>
    </row>
    <row r="2" spans="1:28" ht="12.75" customHeight="1">
      <c r="A2" s="10">
        <f>IFERROR(VLOOKUP(B2,'[1]DADOS (OCULTAR)'!$Q$3:$S$133,3,0),"")</f>
        <v>10894988000486</v>
      </c>
      <c r="B2" s="7" t="str">
        <f>'[1]TCE - ANEXO III - Preencher'!C12</f>
        <v>HMR - Dra. Mercês Pontes Cunha</v>
      </c>
      <c r="C2" s="9" t="s">
        <v>28</v>
      </c>
      <c r="D2" s="8" t="str">
        <f>'[1]TCE - ANEXO III - Preencher'!E12</f>
        <v>ABELARDO FELIX CAVALCANTE NETO</v>
      </c>
      <c r="E2" s="7" t="str">
        <f>IF('[1]TCE - ANEXO III - Preencher'!F12="4 - Assistência Odontológica","2 - Outros Profissionais da Saúde",'[1]TCE - ANEXO III - Preencher'!F12)</f>
        <v>2 - Outros Profissionais da Saúde</v>
      </c>
      <c r="F2" s="6" t="str">
        <f>'[1]TCE - ANEXO III - Preencher'!G12</f>
        <v>3222-05</v>
      </c>
      <c r="G2" s="5">
        <f>IF('[1]TCE - ANEXO III - Preencher'!H12="","",'[1]TCE - ANEXO III - Preencher'!H12)</f>
        <v>44713</v>
      </c>
      <c r="H2" s="4">
        <f>'[1]TCE - ANEXO III - Preencher'!I12</f>
        <v>15.87</v>
      </c>
      <c r="I2" s="4">
        <f>'[1]TCE - ANEXO III - Preencher'!J12</f>
        <v>136.53440000000001</v>
      </c>
      <c r="J2" s="4">
        <f>'[1]TCE - ANEXO III - Preencher'!K12</f>
        <v>0</v>
      </c>
      <c r="K2" s="2">
        <f>'[1]TCE - ANEXO III - Preencher'!L12</f>
        <v>0</v>
      </c>
      <c r="L2" s="2">
        <f>'[1]TCE - ANEXO III - Preencher'!M12</f>
        <v>0</v>
      </c>
      <c r="M2" s="2">
        <f t="shared" ref="M2:M65" si="0">K2-L2</f>
        <v>0</v>
      </c>
      <c r="N2" s="2">
        <f>'[1]TCE - ANEXO III - Preencher'!O12</f>
        <v>1.0900000000000001</v>
      </c>
      <c r="O2" s="2">
        <f>'[1]TCE - ANEXO III - Preencher'!P12</f>
        <v>0</v>
      </c>
      <c r="P2" s="2">
        <f t="shared" ref="P2:P65" si="1">N2-O2</f>
        <v>1.0900000000000001</v>
      </c>
      <c r="Q2" s="2">
        <f>'[1]TCE - ANEXO III - Preencher'!R12</f>
        <v>212.19</v>
      </c>
      <c r="R2" s="2">
        <f>'[1]TCE - ANEXO III - Preencher'!S12</f>
        <v>72.72</v>
      </c>
      <c r="S2" s="2">
        <f t="shared" ref="S2:S65" si="2">Q2-R2</f>
        <v>139.47</v>
      </c>
      <c r="T2" s="2">
        <f>'[1]TCE - ANEXO III - Preencher'!U12</f>
        <v>0</v>
      </c>
      <c r="U2" s="2">
        <f>'[1]TCE - ANEXO III - Preencher'!V12</f>
        <v>0</v>
      </c>
      <c r="V2" s="2">
        <f t="shared" ref="V2:V65" si="3">T2-U2</f>
        <v>0</v>
      </c>
      <c r="W2" s="3" t="str">
        <f>IF('[1]TCE - ANEXO III - Preencher'!X12="","",'[1]TCE - ANEXO III - Preencher'!X12)</f>
        <v/>
      </c>
      <c r="X2" s="2">
        <f>'[1]TCE - ANEXO III - Preencher'!Y12</f>
        <v>0</v>
      </c>
      <c r="Y2" s="2">
        <f>'[1]TCE - ANEXO III - Preencher'!Z12</f>
        <v>0</v>
      </c>
      <c r="Z2" s="2">
        <f t="shared" ref="Z2:Z65" si="4">X2-Y2</f>
        <v>0</v>
      </c>
      <c r="AA2" s="3" t="str">
        <f>IF('[1]TCE - ANEXO III - Preencher'!AB12="","",'[1]TCE - ANEXO III - Preencher'!AB12)</f>
        <v/>
      </c>
      <c r="AB2" s="2">
        <f t="shared" ref="AB2:AB65" si="5">H2+I2+J2+M2+P2+S2+V2+Z2</f>
        <v>292.96440000000001</v>
      </c>
    </row>
    <row r="3" spans="1:28" ht="12.75" customHeight="1">
      <c r="A3" s="10">
        <f>IFERROR(VLOOKUP(B3,'[1]DADOS (OCULTAR)'!$Q$3:$S$133,3,0),"")</f>
        <v>10894988000486</v>
      </c>
      <c r="B3" s="7" t="str">
        <f>'[1]TCE - ANEXO III - Preencher'!C13</f>
        <v>HMR - Dra. Mercês Pontes Cunha</v>
      </c>
      <c r="C3" s="9" t="s">
        <v>28</v>
      </c>
      <c r="D3" s="8" t="str">
        <f>'[1]TCE - ANEXO III - Preencher'!E13</f>
        <v>ADA OLIVEIRA ALMEIDA</v>
      </c>
      <c r="E3" s="7" t="str">
        <f>IF('[1]TCE - ANEXO III - Preencher'!F13="4 - Assistência Odontológica","2 - Outros Profissionais da Saúde",'[1]TCE - ANEXO III - Preencher'!F13)</f>
        <v>3 - Administrativo</v>
      </c>
      <c r="F3" s="6" t="str">
        <f>'[1]TCE - ANEXO III - Preencher'!G13</f>
        <v>2253-20</v>
      </c>
      <c r="G3" s="5">
        <f>IF('[1]TCE - ANEXO III - Preencher'!H13="","",'[1]TCE - ANEXO III - Preencher'!H13)</f>
        <v>44713</v>
      </c>
      <c r="H3" s="4">
        <f>'[1]TCE - ANEXO III - Preencher'!I13</f>
        <v>103.85</v>
      </c>
      <c r="I3" s="4">
        <f>'[1]TCE - ANEXO III - Preencher'!J13</f>
        <v>830.79200000000003</v>
      </c>
      <c r="J3" s="4">
        <f>'[1]TCE - ANEXO III - Preencher'!K13</f>
        <v>0</v>
      </c>
      <c r="K3" s="2">
        <f>'[1]TCE - ANEXO III - Preencher'!L13</f>
        <v>0</v>
      </c>
      <c r="L3" s="2">
        <f>'[1]TCE - ANEXO III - Preencher'!M13</f>
        <v>0</v>
      </c>
      <c r="M3" s="2">
        <f t="shared" si="0"/>
        <v>0</v>
      </c>
      <c r="N3" s="2">
        <f>'[1]TCE - ANEXO III - Preencher'!O13</f>
        <v>8.75</v>
      </c>
      <c r="O3" s="2">
        <f>'[1]TCE - ANEXO III - Preencher'!P13</f>
        <v>0</v>
      </c>
      <c r="P3" s="2">
        <f t="shared" si="1"/>
        <v>8.75</v>
      </c>
      <c r="Q3" s="2">
        <f>'[1]TCE - ANEXO III - Preencher'!R13</f>
        <v>0</v>
      </c>
      <c r="R3" s="2">
        <f>'[1]TCE - ANEXO III - Preencher'!S13</f>
        <v>0</v>
      </c>
      <c r="S3" s="2">
        <f t="shared" si="2"/>
        <v>0</v>
      </c>
      <c r="T3" s="2">
        <f>'[1]TCE - ANEXO III - Preencher'!U13</f>
        <v>0</v>
      </c>
      <c r="U3" s="2">
        <f>'[1]TCE - ANEXO III - Preencher'!V13</f>
        <v>0</v>
      </c>
      <c r="V3" s="2">
        <f t="shared" si="3"/>
        <v>0</v>
      </c>
      <c r="W3" s="3" t="str">
        <f>IF('[1]TCE - ANEXO III - Preencher'!X13="","",'[1]TCE - ANEXO III - Preencher'!X13)</f>
        <v/>
      </c>
      <c r="X3" s="2">
        <f>'[1]TCE - ANEXO III - Preencher'!Y13</f>
        <v>0</v>
      </c>
      <c r="Y3" s="2">
        <f>'[1]TCE - ANEXO III - Preencher'!Z13</f>
        <v>0</v>
      </c>
      <c r="Z3" s="2">
        <f t="shared" si="4"/>
        <v>0</v>
      </c>
      <c r="AA3" s="3" t="str">
        <f>IF('[1]TCE - ANEXO III - Preencher'!AB13="","",'[1]TCE - ANEXO III - Preencher'!AB13)</f>
        <v/>
      </c>
      <c r="AB3" s="2">
        <f t="shared" si="5"/>
        <v>943.39200000000005</v>
      </c>
    </row>
    <row r="4" spans="1:28" ht="12.75" customHeight="1">
      <c r="A4" s="10">
        <f>IFERROR(VLOOKUP(B4,'[1]DADOS (OCULTAR)'!$Q$3:$S$133,3,0),"")</f>
        <v>10894988000486</v>
      </c>
      <c r="B4" s="7" t="str">
        <f>'[1]TCE - ANEXO III - Preencher'!C14</f>
        <v>HMR - Dra. Mercês Pontes Cunha</v>
      </c>
      <c r="C4" s="9" t="s">
        <v>28</v>
      </c>
      <c r="D4" s="8" t="str">
        <f>'[1]TCE - ANEXO III - Preencher'!E14</f>
        <v>ADELINE JUVENCIO DE SIQUEIRA LOBO COSTA</v>
      </c>
      <c r="E4" s="7" t="str">
        <f>IF('[1]TCE - ANEXO III - Preencher'!F14="4 - Assistência Odontológica","2 - Outros Profissionais da Saúde",'[1]TCE - ANEXO III - Preencher'!F14)</f>
        <v>1 - Médico</v>
      </c>
      <c r="F4" s="6" t="str">
        <f>'[1]TCE - ANEXO III - Preencher'!G14</f>
        <v>2251-25</v>
      </c>
      <c r="G4" s="5">
        <f>IF('[1]TCE - ANEXO III - Preencher'!H14="","",'[1]TCE - ANEXO III - Preencher'!H14)</f>
        <v>44713</v>
      </c>
      <c r="H4" s="4">
        <f>'[1]TCE - ANEXO III - Preencher'!I14</f>
        <v>73.11</v>
      </c>
      <c r="I4" s="4">
        <f>'[1]TCE - ANEXO III - Preencher'!J14</f>
        <v>584.93280000000004</v>
      </c>
      <c r="J4" s="4">
        <f>'[1]TCE - ANEXO III - Preencher'!K14</f>
        <v>0</v>
      </c>
      <c r="K4" s="2">
        <f>'[1]TCE - ANEXO III - Preencher'!L14</f>
        <v>0</v>
      </c>
      <c r="L4" s="2">
        <f>'[1]TCE - ANEXO III - Preencher'!M14</f>
        <v>0</v>
      </c>
      <c r="M4" s="2">
        <f t="shared" si="0"/>
        <v>0</v>
      </c>
      <c r="N4" s="2">
        <f>'[1]TCE - ANEXO III - Preencher'!O14</f>
        <v>0</v>
      </c>
      <c r="O4" s="2">
        <f>'[1]TCE - ANEXO III - Preencher'!P14</f>
        <v>0</v>
      </c>
      <c r="P4" s="2">
        <f t="shared" si="1"/>
        <v>0</v>
      </c>
      <c r="Q4" s="2">
        <f>'[1]TCE - ANEXO III - Preencher'!R14</f>
        <v>0</v>
      </c>
      <c r="R4" s="2">
        <f>'[1]TCE - ANEXO III - Preencher'!S14</f>
        <v>0</v>
      </c>
      <c r="S4" s="2">
        <f t="shared" si="2"/>
        <v>0</v>
      </c>
      <c r="T4" s="2">
        <f>'[1]TCE - ANEXO III - Preencher'!U14</f>
        <v>0</v>
      </c>
      <c r="U4" s="2">
        <f>'[1]TCE - ANEXO III - Preencher'!V14</f>
        <v>0</v>
      </c>
      <c r="V4" s="2">
        <f t="shared" si="3"/>
        <v>0</v>
      </c>
      <c r="W4" s="3" t="str">
        <f>IF('[1]TCE - ANEXO III - Preencher'!X14="","",'[1]TCE - ANEXO III - Preencher'!X14)</f>
        <v/>
      </c>
      <c r="X4" s="2">
        <f>'[1]TCE - ANEXO III - Preencher'!Y14</f>
        <v>0</v>
      </c>
      <c r="Y4" s="2">
        <f>'[1]TCE - ANEXO III - Preencher'!Z14</f>
        <v>0</v>
      </c>
      <c r="Z4" s="2">
        <f t="shared" si="4"/>
        <v>0</v>
      </c>
      <c r="AA4" s="3" t="str">
        <f>IF('[1]TCE - ANEXO III - Preencher'!AB14="","",'[1]TCE - ANEXO III - Preencher'!AB14)</f>
        <v/>
      </c>
      <c r="AB4" s="2">
        <f t="shared" si="5"/>
        <v>658.04280000000006</v>
      </c>
    </row>
    <row r="5" spans="1:28" ht="12.75" customHeight="1">
      <c r="A5" s="10">
        <f>IFERROR(VLOOKUP(B5,'[1]DADOS (OCULTAR)'!$Q$3:$S$133,3,0),"")</f>
        <v>10894988000486</v>
      </c>
      <c r="B5" s="7" t="str">
        <f>'[1]TCE - ANEXO III - Preencher'!C15</f>
        <v>HMR - Dra. Mercês Pontes Cunha</v>
      </c>
      <c r="C5" s="9" t="s">
        <v>28</v>
      </c>
      <c r="D5" s="8" t="str">
        <f>'[1]TCE - ANEXO III - Preencher'!E15</f>
        <v>ADELINE JUVENCIO DE SIQUEIRA LOBO COSTA</v>
      </c>
      <c r="E5" s="7" t="str">
        <f>IF('[1]TCE - ANEXO III - Preencher'!F15="4 - Assistência Odontológica","2 - Outros Profissionais da Saúde",'[1]TCE - ANEXO III - Preencher'!F15)</f>
        <v>1 - Médico</v>
      </c>
      <c r="F5" s="6" t="str">
        <f>'[1]TCE - ANEXO III - Preencher'!G15</f>
        <v>2251-25</v>
      </c>
      <c r="G5" s="5">
        <f>IF('[1]TCE - ANEXO III - Preencher'!H15="","",'[1]TCE - ANEXO III - Preencher'!H15)</f>
        <v>44713</v>
      </c>
      <c r="H5" s="4">
        <f>'[1]TCE - ANEXO III - Preencher'!I15</f>
        <v>71.31</v>
      </c>
      <c r="I5" s="4">
        <f>'[1]TCE - ANEXO III - Preencher'!J15</f>
        <v>570.45760000000007</v>
      </c>
      <c r="J5" s="4">
        <f>'[1]TCE - ANEXO III - Preencher'!K15</f>
        <v>0</v>
      </c>
      <c r="K5" s="2">
        <f>'[1]TCE - ANEXO III - Preencher'!L15</f>
        <v>0</v>
      </c>
      <c r="L5" s="2">
        <f>'[1]TCE - ANEXO III - Preencher'!M15</f>
        <v>0</v>
      </c>
      <c r="M5" s="2">
        <f t="shared" si="0"/>
        <v>0</v>
      </c>
      <c r="N5" s="2">
        <f>'[1]TCE - ANEXO III - Preencher'!O15</f>
        <v>8.75</v>
      </c>
      <c r="O5" s="2">
        <f>'[1]TCE - ANEXO III - Preencher'!P15</f>
        <v>0</v>
      </c>
      <c r="P5" s="2">
        <f t="shared" si="1"/>
        <v>8.75</v>
      </c>
      <c r="Q5" s="2">
        <f>'[1]TCE - ANEXO III - Preencher'!R15</f>
        <v>0</v>
      </c>
      <c r="R5" s="2">
        <f>'[1]TCE - ANEXO III - Preencher'!S15</f>
        <v>0</v>
      </c>
      <c r="S5" s="2">
        <f t="shared" si="2"/>
        <v>0</v>
      </c>
      <c r="T5" s="2">
        <f>'[1]TCE - ANEXO III - Preencher'!U15</f>
        <v>0</v>
      </c>
      <c r="U5" s="2">
        <f>'[1]TCE - ANEXO III - Preencher'!V15</f>
        <v>0</v>
      </c>
      <c r="V5" s="2">
        <f t="shared" si="3"/>
        <v>0</v>
      </c>
      <c r="W5" s="3" t="str">
        <f>IF('[1]TCE - ANEXO III - Preencher'!X15="","",'[1]TCE - ANEXO III - Preencher'!X15)</f>
        <v/>
      </c>
      <c r="X5" s="2">
        <f>'[1]TCE - ANEXO III - Preencher'!Y15</f>
        <v>0</v>
      </c>
      <c r="Y5" s="2">
        <f>'[1]TCE - ANEXO III - Preencher'!Z15</f>
        <v>0</v>
      </c>
      <c r="Z5" s="2">
        <f t="shared" si="4"/>
        <v>0</v>
      </c>
      <c r="AA5" s="3" t="str">
        <f>IF('[1]TCE - ANEXO III - Preencher'!AB15="","",'[1]TCE - ANEXO III - Preencher'!AB15)</f>
        <v/>
      </c>
      <c r="AB5" s="2">
        <f t="shared" si="5"/>
        <v>650.51760000000013</v>
      </c>
    </row>
    <row r="6" spans="1:28" ht="12.75" customHeight="1">
      <c r="A6" s="10">
        <f>IFERROR(VLOOKUP(B6,'[1]DADOS (OCULTAR)'!$Q$3:$S$133,3,0),"")</f>
        <v>10894988000486</v>
      </c>
      <c r="B6" s="7" t="str">
        <f>'[1]TCE - ANEXO III - Preencher'!C16</f>
        <v>HMR - Dra. Mercês Pontes Cunha</v>
      </c>
      <c r="C6" s="9" t="s">
        <v>28</v>
      </c>
      <c r="D6" s="8" t="str">
        <f>'[1]TCE - ANEXO III - Preencher'!E16</f>
        <v>ADELMA MARIA DA ROCHA VASCONCELOS</v>
      </c>
      <c r="E6" s="7" t="str">
        <f>IF('[1]TCE - ANEXO III - Preencher'!F16="4 - Assistência Odontológica","2 - Outros Profissionais da Saúde",'[1]TCE - ANEXO III - Preencher'!F16)</f>
        <v>2 - Outros Profissionais da Saúde</v>
      </c>
      <c r="F6" s="6" t="str">
        <f>'[1]TCE - ANEXO III - Preencher'!G16</f>
        <v>2234-05</v>
      </c>
      <c r="G6" s="5">
        <f>IF('[1]TCE - ANEXO III - Preencher'!H16="","",'[1]TCE - ANEXO III - Preencher'!H16)</f>
        <v>44713</v>
      </c>
      <c r="H6" s="4">
        <f>'[1]TCE - ANEXO III - Preencher'!I16</f>
        <v>43.15</v>
      </c>
      <c r="I6" s="4">
        <f>'[1]TCE - ANEXO III - Preencher'!J16</f>
        <v>481.22879999999998</v>
      </c>
      <c r="J6" s="4">
        <f>'[1]TCE - ANEXO III - Preencher'!K16</f>
        <v>0</v>
      </c>
      <c r="K6" s="2">
        <f>'[1]TCE - ANEXO III - Preencher'!L16</f>
        <v>0</v>
      </c>
      <c r="L6" s="2">
        <f>'[1]TCE - ANEXO III - Preencher'!M16</f>
        <v>0</v>
      </c>
      <c r="M6" s="2">
        <f t="shared" si="0"/>
        <v>0</v>
      </c>
      <c r="N6" s="2">
        <f>'[1]TCE - ANEXO III - Preencher'!O16</f>
        <v>1.0900000000000001</v>
      </c>
      <c r="O6" s="2">
        <f>'[1]TCE - ANEXO III - Preencher'!P16</f>
        <v>0</v>
      </c>
      <c r="P6" s="2">
        <f t="shared" si="1"/>
        <v>1.0900000000000001</v>
      </c>
      <c r="Q6" s="2">
        <f>'[1]TCE - ANEXO III - Preencher'!R16</f>
        <v>0</v>
      </c>
      <c r="R6" s="2">
        <f>'[1]TCE - ANEXO III - Preencher'!S16</f>
        <v>0</v>
      </c>
      <c r="S6" s="2">
        <f t="shared" si="2"/>
        <v>0</v>
      </c>
      <c r="T6" s="2">
        <f>'[1]TCE - ANEXO III - Preencher'!U16</f>
        <v>0</v>
      </c>
      <c r="U6" s="2">
        <f>'[1]TCE - ANEXO III - Preencher'!V16</f>
        <v>0</v>
      </c>
      <c r="V6" s="2">
        <f t="shared" si="3"/>
        <v>0</v>
      </c>
      <c r="W6" s="3" t="str">
        <f>IF('[1]TCE - ANEXO III - Preencher'!X16="","",'[1]TCE - ANEXO III - Preencher'!X16)</f>
        <v/>
      </c>
      <c r="X6" s="2">
        <f>'[1]TCE - ANEXO III - Preencher'!Y16</f>
        <v>0</v>
      </c>
      <c r="Y6" s="2">
        <f>'[1]TCE - ANEXO III - Preencher'!Z16</f>
        <v>0</v>
      </c>
      <c r="Z6" s="2">
        <f t="shared" si="4"/>
        <v>0</v>
      </c>
      <c r="AA6" s="3" t="str">
        <f>IF('[1]TCE - ANEXO III - Preencher'!AB16="","",'[1]TCE - ANEXO III - Preencher'!AB16)</f>
        <v/>
      </c>
      <c r="AB6" s="2">
        <f t="shared" si="5"/>
        <v>525.46879999999999</v>
      </c>
    </row>
    <row r="7" spans="1:28" ht="12.75" customHeight="1">
      <c r="A7" s="10">
        <f>IFERROR(VLOOKUP(B7,'[1]DADOS (OCULTAR)'!$Q$3:$S$133,3,0),"")</f>
        <v>10894988000486</v>
      </c>
      <c r="B7" s="7" t="str">
        <f>'[1]TCE - ANEXO III - Preencher'!C17</f>
        <v>HMR - Dra. Mercês Pontes Cunha</v>
      </c>
      <c r="C7" s="9" t="s">
        <v>28</v>
      </c>
      <c r="D7" s="8" t="str">
        <f>'[1]TCE - ANEXO III - Preencher'!E17</f>
        <v>ADELSON DOS SANTOS DE LIMA</v>
      </c>
      <c r="E7" s="7" t="str">
        <f>IF('[1]TCE - ANEXO III - Preencher'!F17="4 - Assistência Odontológica","2 - Outros Profissionais da Saúde",'[1]TCE - ANEXO III - Preencher'!F17)</f>
        <v>2 - Outros Profissionais da Saúde</v>
      </c>
      <c r="F7" s="6" t="str">
        <f>'[1]TCE - ANEXO III - Preencher'!G17</f>
        <v>2236-25</v>
      </c>
      <c r="G7" s="5">
        <f>IF('[1]TCE - ANEXO III - Preencher'!H17="","",'[1]TCE - ANEXO III - Preencher'!H17)</f>
        <v>44713</v>
      </c>
      <c r="H7" s="4">
        <f>'[1]TCE - ANEXO III - Preencher'!I17</f>
        <v>12.77</v>
      </c>
      <c r="I7" s="4">
        <f>'[1]TCE - ANEXO III - Preencher'!J17</f>
        <v>185</v>
      </c>
      <c r="J7" s="4">
        <f>'[1]TCE - ANEXO III - Preencher'!K17</f>
        <v>0</v>
      </c>
      <c r="K7" s="2">
        <f>'[1]TCE - ANEXO III - Preencher'!L17</f>
        <v>0</v>
      </c>
      <c r="L7" s="2">
        <f>'[1]TCE - ANEXO III - Preencher'!M17</f>
        <v>0</v>
      </c>
      <c r="M7" s="2">
        <f t="shared" si="0"/>
        <v>0</v>
      </c>
      <c r="N7" s="2">
        <f>'[1]TCE - ANEXO III - Preencher'!O17</f>
        <v>1.0900000000000001</v>
      </c>
      <c r="O7" s="2">
        <f>'[1]TCE - ANEXO III - Preencher'!P17</f>
        <v>0</v>
      </c>
      <c r="P7" s="2">
        <f t="shared" si="1"/>
        <v>1.0900000000000001</v>
      </c>
      <c r="Q7" s="2">
        <f>'[1]TCE - ANEXO III - Preencher'!R17</f>
        <v>0</v>
      </c>
      <c r="R7" s="2">
        <f>'[1]TCE - ANEXO III - Preencher'!S17</f>
        <v>0</v>
      </c>
      <c r="S7" s="2">
        <f t="shared" si="2"/>
        <v>0</v>
      </c>
      <c r="T7" s="2">
        <f>'[1]TCE - ANEXO III - Preencher'!U17</f>
        <v>0</v>
      </c>
      <c r="U7" s="2">
        <f>'[1]TCE - ANEXO III - Preencher'!V17</f>
        <v>0</v>
      </c>
      <c r="V7" s="2">
        <f t="shared" si="3"/>
        <v>0</v>
      </c>
      <c r="W7" s="3" t="str">
        <f>IF('[1]TCE - ANEXO III - Preencher'!X17="","",'[1]TCE - ANEXO III - Preencher'!X17)</f>
        <v/>
      </c>
      <c r="X7" s="2">
        <f>'[1]TCE - ANEXO III - Preencher'!Y17</f>
        <v>0</v>
      </c>
      <c r="Y7" s="2">
        <f>'[1]TCE - ANEXO III - Preencher'!Z17</f>
        <v>0</v>
      </c>
      <c r="Z7" s="2">
        <f t="shared" si="4"/>
        <v>0</v>
      </c>
      <c r="AA7" s="3" t="str">
        <f>IF('[1]TCE - ANEXO III - Preencher'!AB17="","",'[1]TCE - ANEXO III - Preencher'!AB17)</f>
        <v/>
      </c>
      <c r="AB7" s="2">
        <f t="shared" si="5"/>
        <v>198.86</v>
      </c>
    </row>
    <row r="8" spans="1:28" ht="12.75" customHeight="1">
      <c r="A8" s="10">
        <f>IFERROR(VLOOKUP(B8,'[1]DADOS (OCULTAR)'!$Q$3:$S$133,3,0),"")</f>
        <v>10894988000486</v>
      </c>
      <c r="B8" s="7" t="str">
        <f>'[1]TCE - ANEXO III - Preencher'!C18</f>
        <v>HMR - Dra. Mercês Pontes Cunha</v>
      </c>
      <c r="C8" s="9" t="s">
        <v>28</v>
      </c>
      <c r="D8" s="8" t="str">
        <f>'[1]TCE - ANEXO III - Preencher'!E18</f>
        <v>ADEMAR MAGALHAES DE SOUZA FILHO</v>
      </c>
      <c r="E8" s="7" t="str">
        <f>IF('[1]TCE - ANEXO III - Preencher'!F18="4 - Assistência Odontológica","2 - Outros Profissionais da Saúde",'[1]TCE - ANEXO III - Preencher'!F18)</f>
        <v>2 - Outros Profissionais da Saúde</v>
      </c>
      <c r="F8" s="6" t="str">
        <f>'[1]TCE - ANEXO III - Preencher'!G18</f>
        <v>2235-05</v>
      </c>
      <c r="G8" s="5">
        <f>IF('[1]TCE - ANEXO III - Preencher'!H18="","",'[1]TCE - ANEXO III - Preencher'!H18)</f>
        <v>44713</v>
      </c>
      <c r="H8" s="4">
        <f>'[1]TCE - ANEXO III - Preencher'!I18</f>
        <v>56.64</v>
      </c>
      <c r="I8" s="4">
        <f>'[1]TCE - ANEXO III - Preencher'!J18</f>
        <v>554.55999999999995</v>
      </c>
      <c r="J8" s="4">
        <f>'[1]TCE - ANEXO III - Preencher'!K18</f>
        <v>0</v>
      </c>
      <c r="K8" s="2">
        <f>'[1]TCE - ANEXO III - Preencher'!L18</f>
        <v>0</v>
      </c>
      <c r="L8" s="2">
        <f>'[1]TCE - ANEXO III - Preencher'!M18</f>
        <v>0</v>
      </c>
      <c r="M8" s="2">
        <f t="shared" si="0"/>
        <v>0</v>
      </c>
      <c r="N8" s="2">
        <f>'[1]TCE - ANEXO III - Preencher'!O18</f>
        <v>2.19</v>
      </c>
      <c r="O8" s="2">
        <f>'[1]TCE - ANEXO III - Preencher'!P18</f>
        <v>0</v>
      </c>
      <c r="P8" s="2">
        <f t="shared" si="1"/>
        <v>2.19</v>
      </c>
      <c r="Q8" s="2">
        <f>'[1]TCE - ANEXO III - Preencher'!R18</f>
        <v>0</v>
      </c>
      <c r="R8" s="2">
        <f>'[1]TCE - ANEXO III - Preencher'!S18</f>
        <v>0</v>
      </c>
      <c r="S8" s="2">
        <f t="shared" si="2"/>
        <v>0</v>
      </c>
      <c r="T8" s="2">
        <f>'[1]TCE - ANEXO III - Preencher'!U18</f>
        <v>0</v>
      </c>
      <c r="U8" s="2">
        <f>'[1]TCE - ANEXO III - Preencher'!V18</f>
        <v>0</v>
      </c>
      <c r="V8" s="2">
        <f t="shared" si="3"/>
        <v>0</v>
      </c>
      <c r="W8" s="3" t="str">
        <f>IF('[1]TCE - ANEXO III - Preencher'!X18="","",'[1]TCE - ANEXO III - Preencher'!X18)</f>
        <v/>
      </c>
      <c r="X8" s="2">
        <f>'[1]TCE - ANEXO III - Preencher'!Y18</f>
        <v>0</v>
      </c>
      <c r="Y8" s="2">
        <f>'[1]TCE - ANEXO III - Preencher'!Z18</f>
        <v>0</v>
      </c>
      <c r="Z8" s="2">
        <f t="shared" si="4"/>
        <v>0</v>
      </c>
      <c r="AA8" s="3" t="str">
        <f>IF('[1]TCE - ANEXO III - Preencher'!AB18="","",'[1]TCE - ANEXO III - Preencher'!AB18)</f>
        <v/>
      </c>
      <c r="AB8" s="2">
        <f t="shared" si="5"/>
        <v>613.39</v>
      </c>
    </row>
    <row r="9" spans="1:28" ht="12.75" customHeight="1">
      <c r="A9" s="10">
        <f>IFERROR(VLOOKUP(B9,'[1]DADOS (OCULTAR)'!$Q$3:$S$133,3,0),"")</f>
        <v>10894988000486</v>
      </c>
      <c r="B9" s="7" t="str">
        <f>'[1]TCE - ANEXO III - Preencher'!C19</f>
        <v>HMR - Dra. Mercês Pontes Cunha</v>
      </c>
      <c r="C9" s="9" t="s">
        <v>28</v>
      </c>
      <c r="D9" s="8" t="str">
        <f>'[1]TCE - ANEXO III - Preencher'!E19</f>
        <v xml:space="preserve">ADERITA CAVALCANTI SILVESTRE </v>
      </c>
      <c r="E9" s="7" t="str">
        <f>IF('[1]TCE - ANEXO III - Preencher'!F19="4 - Assistência Odontológica","2 - Outros Profissionais da Saúde",'[1]TCE - ANEXO III - Preencher'!F19)</f>
        <v>3 - Administrativo</v>
      </c>
      <c r="F9" s="6" t="str">
        <f>'[1]TCE - ANEXO III - Preencher'!G19</f>
        <v>4101-05</v>
      </c>
      <c r="G9" s="5">
        <f>IF('[1]TCE - ANEXO III - Preencher'!H19="","",'[1]TCE - ANEXO III - Preencher'!H19)</f>
        <v>44713</v>
      </c>
      <c r="H9" s="4">
        <f>'[1]TCE - ANEXO III - Preencher'!I19</f>
        <v>21.21</v>
      </c>
      <c r="I9" s="4">
        <f>'[1]TCE - ANEXO III - Preencher'!J19</f>
        <v>169.62799999999999</v>
      </c>
      <c r="J9" s="4">
        <f>'[1]TCE - ANEXO III - Preencher'!K19</f>
        <v>0</v>
      </c>
      <c r="K9" s="2">
        <f>'[1]TCE - ANEXO III - Preencher'!L19</f>
        <v>0</v>
      </c>
      <c r="L9" s="2">
        <f>'[1]TCE - ANEXO III - Preencher'!M19</f>
        <v>0</v>
      </c>
      <c r="M9" s="2">
        <f t="shared" si="0"/>
        <v>0</v>
      </c>
      <c r="N9" s="2">
        <f>'[1]TCE - ANEXO III - Preencher'!O19</f>
        <v>1.0900000000000001</v>
      </c>
      <c r="O9" s="2">
        <f>'[1]TCE - ANEXO III - Preencher'!P19</f>
        <v>0</v>
      </c>
      <c r="P9" s="2">
        <f t="shared" si="1"/>
        <v>1.0900000000000001</v>
      </c>
      <c r="Q9" s="2">
        <f>'[1]TCE - ANEXO III - Preencher'!R19</f>
        <v>200.4</v>
      </c>
      <c r="R9" s="2">
        <f>'[1]TCE - ANEXO III - Preencher'!S19</f>
        <v>107.31</v>
      </c>
      <c r="S9" s="2">
        <f t="shared" si="2"/>
        <v>93.09</v>
      </c>
      <c r="T9" s="2">
        <f>'[1]TCE - ANEXO III - Preencher'!U19</f>
        <v>0</v>
      </c>
      <c r="U9" s="2">
        <f>'[1]TCE - ANEXO III - Preencher'!V19</f>
        <v>0</v>
      </c>
      <c r="V9" s="2">
        <f t="shared" si="3"/>
        <v>0</v>
      </c>
      <c r="W9" s="3" t="str">
        <f>IF('[1]TCE - ANEXO III - Preencher'!X19="","",'[1]TCE - ANEXO III - Preencher'!X19)</f>
        <v/>
      </c>
      <c r="X9" s="2">
        <f>'[1]TCE - ANEXO III - Preencher'!Y19</f>
        <v>0</v>
      </c>
      <c r="Y9" s="2">
        <f>'[1]TCE - ANEXO III - Preencher'!Z19</f>
        <v>0</v>
      </c>
      <c r="Z9" s="2">
        <f t="shared" si="4"/>
        <v>0</v>
      </c>
      <c r="AA9" s="3" t="str">
        <f>IF('[1]TCE - ANEXO III - Preencher'!AB19="","",'[1]TCE - ANEXO III - Preencher'!AB19)</f>
        <v/>
      </c>
      <c r="AB9" s="2">
        <f t="shared" si="5"/>
        <v>285.01800000000003</v>
      </c>
    </row>
    <row r="10" spans="1:28" ht="12.75" customHeight="1">
      <c r="A10" s="10">
        <f>IFERROR(VLOOKUP(B10,'[1]DADOS (OCULTAR)'!$Q$3:$S$133,3,0),"")</f>
        <v>10894988000486</v>
      </c>
      <c r="B10" s="7" t="str">
        <f>'[1]TCE - ANEXO III - Preencher'!C20</f>
        <v>HMR - Dra. Mercês Pontes Cunha</v>
      </c>
      <c r="C10" s="9" t="s">
        <v>28</v>
      </c>
      <c r="D10" s="8" t="str">
        <f>'[1]TCE - ANEXO III - Preencher'!E20</f>
        <v>ADJANE DE SOUZA CAMPOS</v>
      </c>
      <c r="E10" s="7" t="str">
        <f>IF('[1]TCE - ANEXO III - Preencher'!F20="4 - Assistência Odontológica","2 - Outros Profissionais da Saúde",'[1]TCE - ANEXO III - Preencher'!F20)</f>
        <v>2 - Outros Profissionais da Saúde</v>
      </c>
      <c r="F10" s="6" t="str">
        <f>'[1]TCE - ANEXO III - Preencher'!G20</f>
        <v>3222-05</v>
      </c>
      <c r="G10" s="5">
        <f>IF('[1]TCE - ANEXO III - Preencher'!H20="","",'[1]TCE - ANEXO III - Preencher'!H20)</f>
        <v>44713</v>
      </c>
      <c r="H10" s="4">
        <f>'[1]TCE - ANEXO III - Preencher'!I20</f>
        <v>16.21</v>
      </c>
      <c r="I10" s="4">
        <f>'[1]TCE - ANEXO III - Preencher'!J20</f>
        <v>129.65440000000001</v>
      </c>
      <c r="J10" s="4">
        <f>'[1]TCE - ANEXO III - Preencher'!K20</f>
        <v>0</v>
      </c>
      <c r="K10" s="2">
        <f>'[1]TCE - ANEXO III - Preencher'!L20</f>
        <v>0</v>
      </c>
      <c r="L10" s="2">
        <f>'[1]TCE - ANEXO III - Preencher'!M20</f>
        <v>0</v>
      </c>
      <c r="M10" s="2">
        <f t="shared" si="0"/>
        <v>0</v>
      </c>
      <c r="N10" s="2">
        <f>'[1]TCE - ANEXO III - Preencher'!O20</f>
        <v>1.0900000000000001</v>
      </c>
      <c r="O10" s="2">
        <f>'[1]TCE - ANEXO III - Preencher'!P20</f>
        <v>0</v>
      </c>
      <c r="P10" s="2">
        <f t="shared" si="1"/>
        <v>1.0900000000000001</v>
      </c>
      <c r="Q10" s="2">
        <f>'[1]TCE - ANEXO III - Preencher'!R20</f>
        <v>0</v>
      </c>
      <c r="R10" s="2">
        <f>'[1]TCE - ANEXO III - Preencher'!S20</f>
        <v>0</v>
      </c>
      <c r="S10" s="2">
        <f t="shared" si="2"/>
        <v>0</v>
      </c>
      <c r="T10" s="2">
        <f>'[1]TCE - ANEXO III - Preencher'!U20</f>
        <v>0</v>
      </c>
      <c r="U10" s="2">
        <f>'[1]TCE - ANEXO III - Preencher'!V20</f>
        <v>0</v>
      </c>
      <c r="V10" s="2">
        <f t="shared" si="3"/>
        <v>0</v>
      </c>
      <c r="W10" s="3" t="str">
        <f>IF('[1]TCE - ANEXO III - Preencher'!X20="","",'[1]TCE - ANEXO III - Preencher'!X20)</f>
        <v/>
      </c>
      <c r="X10" s="2">
        <f>'[1]TCE - ANEXO III - Preencher'!Y20</f>
        <v>0</v>
      </c>
      <c r="Y10" s="2">
        <f>'[1]TCE - ANEXO III - Preencher'!Z20</f>
        <v>0</v>
      </c>
      <c r="Z10" s="2">
        <f t="shared" si="4"/>
        <v>0</v>
      </c>
      <c r="AA10" s="3" t="str">
        <f>IF('[1]TCE - ANEXO III - Preencher'!AB20="","",'[1]TCE - ANEXO III - Preencher'!AB20)</f>
        <v/>
      </c>
      <c r="AB10" s="2">
        <f t="shared" si="5"/>
        <v>146.95440000000002</v>
      </c>
    </row>
    <row r="11" spans="1:28" ht="12.75" customHeight="1">
      <c r="A11" s="10">
        <f>IFERROR(VLOOKUP(B11,'[1]DADOS (OCULTAR)'!$Q$3:$S$133,3,0),"")</f>
        <v>10894988000486</v>
      </c>
      <c r="B11" s="7" t="str">
        <f>'[1]TCE - ANEXO III - Preencher'!C21</f>
        <v>HMR - Dra. Mercês Pontes Cunha</v>
      </c>
      <c r="C11" s="9" t="s">
        <v>28</v>
      </c>
      <c r="D11" s="8" t="str">
        <f>'[1]TCE - ANEXO III - Preencher'!E21</f>
        <v xml:space="preserve">ADMILSON OLIVEIRA DA SILVA </v>
      </c>
      <c r="E11" s="7" t="str">
        <f>IF('[1]TCE - ANEXO III - Preencher'!F21="4 - Assistência Odontológica","2 - Outros Profissionais da Saúde",'[1]TCE - ANEXO III - Preencher'!F21)</f>
        <v>3 - Administrativo</v>
      </c>
      <c r="F11" s="6" t="str">
        <f>'[1]TCE - ANEXO III - Preencher'!G21</f>
        <v>4141-05</v>
      </c>
      <c r="G11" s="5">
        <f>IF('[1]TCE - ANEXO III - Preencher'!H21="","",'[1]TCE - ANEXO III - Preencher'!H21)</f>
        <v>44713</v>
      </c>
      <c r="H11" s="4">
        <f>'[1]TCE - ANEXO III - Preencher'!I21</f>
        <v>12.13</v>
      </c>
      <c r="I11" s="4">
        <f>'[1]TCE - ANEXO III - Preencher'!J21</f>
        <v>96.960000000000008</v>
      </c>
      <c r="J11" s="4">
        <f>'[1]TCE - ANEXO III - Preencher'!K21</f>
        <v>0</v>
      </c>
      <c r="K11" s="2">
        <f>'[1]TCE - ANEXO III - Preencher'!L21</f>
        <v>0</v>
      </c>
      <c r="L11" s="2">
        <f>'[1]TCE - ANEXO III - Preencher'!M21</f>
        <v>0</v>
      </c>
      <c r="M11" s="2">
        <f t="shared" si="0"/>
        <v>0</v>
      </c>
      <c r="N11" s="2">
        <f>'[1]TCE - ANEXO III - Preencher'!O21</f>
        <v>1.0900000000000001</v>
      </c>
      <c r="O11" s="2">
        <f>'[1]TCE - ANEXO III - Preencher'!P21</f>
        <v>0</v>
      </c>
      <c r="P11" s="2">
        <f t="shared" si="1"/>
        <v>1.0900000000000001</v>
      </c>
      <c r="Q11" s="2">
        <f>'[1]TCE - ANEXO III - Preencher'!R21</f>
        <v>0</v>
      </c>
      <c r="R11" s="2">
        <f>'[1]TCE - ANEXO III - Preencher'!S21</f>
        <v>0</v>
      </c>
      <c r="S11" s="2">
        <f t="shared" si="2"/>
        <v>0</v>
      </c>
      <c r="T11" s="2">
        <f>'[1]TCE - ANEXO III - Preencher'!U21</f>
        <v>0</v>
      </c>
      <c r="U11" s="2">
        <f>'[1]TCE - ANEXO III - Preencher'!V21</f>
        <v>0</v>
      </c>
      <c r="V11" s="2">
        <f t="shared" si="3"/>
        <v>0</v>
      </c>
      <c r="W11" s="3" t="str">
        <f>IF('[1]TCE - ANEXO III - Preencher'!X21="","",'[1]TCE - ANEXO III - Preencher'!X21)</f>
        <v/>
      </c>
      <c r="X11" s="2">
        <f>'[1]TCE - ANEXO III - Preencher'!Y21</f>
        <v>0</v>
      </c>
      <c r="Y11" s="2">
        <f>'[1]TCE - ANEXO III - Preencher'!Z21</f>
        <v>0</v>
      </c>
      <c r="Z11" s="2">
        <f t="shared" si="4"/>
        <v>0</v>
      </c>
      <c r="AA11" s="3" t="str">
        <f>IF('[1]TCE - ANEXO III - Preencher'!AB21="","",'[1]TCE - ANEXO III - Preencher'!AB21)</f>
        <v/>
      </c>
      <c r="AB11" s="2">
        <f t="shared" si="5"/>
        <v>110.18</v>
      </c>
    </row>
    <row r="12" spans="1:28" ht="12.75" customHeight="1">
      <c r="A12" s="10">
        <f>IFERROR(VLOOKUP(B12,'[1]DADOS (OCULTAR)'!$Q$3:$S$133,3,0),"")</f>
        <v>10894988000486</v>
      </c>
      <c r="B12" s="7" t="str">
        <f>'[1]TCE - ANEXO III - Preencher'!C22</f>
        <v>HMR - Dra. Mercês Pontes Cunha</v>
      </c>
      <c r="C12" s="9" t="s">
        <v>28</v>
      </c>
      <c r="D12" s="8" t="str">
        <f>'[1]TCE - ANEXO III - Preencher'!E22</f>
        <v>ADONES SILVA DOS PRAZERES</v>
      </c>
      <c r="E12" s="7" t="str">
        <f>IF('[1]TCE - ANEXO III - Preencher'!F22="4 - Assistência Odontológica","2 - Outros Profissionais da Saúde",'[1]TCE - ANEXO III - Preencher'!F22)</f>
        <v>3 - Administrativo</v>
      </c>
      <c r="F12" s="6" t="str">
        <f>'[1]TCE - ANEXO III - Preencher'!G22</f>
        <v>3132-20</v>
      </c>
      <c r="G12" s="5">
        <f>IF('[1]TCE - ANEXO III - Preencher'!H22="","",'[1]TCE - ANEXO III - Preencher'!H22)</f>
        <v>44713</v>
      </c>
      <c r="H12" s="4">
        <f>'[1]TCE - ANEXO III - Preencher'!I22</f>
        <v>24.2</v>
      </c>
      <c r="I12" s="4">
        <f>'[1]TCE - ANEXO III - Preencher'!J22</f>
        <v>193.65200000000002</v>
      </c>
      <c r="J12" s="4">
        <f>'[1]TCE - ANEXO III - Preencher'!K22</f>
        <v>0</v>
      </c>
      <c r="K12" s="2">
        <f>'[1]TCE - ANEXO III - Preencher'!L22</f>
        <v>0</v>
      </c>
      <c r="L12" s="2">
        <f>'[1]TCE - ANEXO III - Preencher'!M22</f>
        <v>0</v>
      </c>
      <c r="M12" s="2">
        <f t="shared" si="0"/>
        <v>0</v>
      </c>
      <c r="N12" s="2">
        <f>'[1]TCE - ANEXO III - Preencher'!O22</f>
        <v>1.0900000000000001</v>
      </c>
      <c r="O12" s="2">
        <f>'[1]TCE - ANEXO III - Preencher'!P22</f>
        <v>0</v>
      </c>
      <c r="P12" s="2">
        <f t="shared" si="1"/>
        <v>1.0900000000000001</v>
      </c>
      <c r="Q12" s="2">
        <f>'[1]TCE - ANEXO III - Preencher'!R22</f>
        <v>0</v>
      </c>
      <c r="R12" s="2">
        <f>'[1]TCE - ANEXO III - Preencher'!S22</f>
        <v>0</v>
      </c>
      <c r="S12" s="2">
        <f t="shared" si="2"/>
        <v>0</v>
      </c>
      <c r="T12" s="2">
        <f>'[1]TCE - ANEXO III - Preencher'!U22</f>
        <v>0</v>
      </c>
      <c r="U12" s="2">
        <f>'[1]TCE - ANEXO III - Preencher'!V22</f>
        <v>0</v>
      </c>
      <c r="V12" s="2">
        <f t="shared" si="3"/>
        <v>0</v>
      </c>
      <c r="W12" s="3" t="str">
        <f>IF('[1]TCE - ANEXO III - Preencher'!X22="","",'[1]TCE - ANEXO III - Preencher'!X22)</f>
        <v/>
      </c>
      <c r="X12" s="2">
        <f>'[1]TCE - ANEXO III - Preencher'!Y22</f>
        <v>0</v>
      </c>
      <c r="Y12" s="2">
        <f>'[1]TCE - ANEXO III - Preencher'!Z22</f>
        <v>0</v>
      </c>
      <c r="Z12" s="2">
        <f t="shared" si="4"/>
        <v>0</v>
      </c>
      <c r="AA12" s="3" t="str">
        <f>IF('[1]TCE - ANEXO III - Preencher'!AB22="","",'[1]TCE - ANEXO III - Preencher'!AB22)</f>
        <v/>
      </c>
      <c r="AB12" s="2">
        <f t="shared" si="5"/>
        <v>218.94200000000001</v>
      </c>
    </row>
    <row r="13" spans="1:28" ht="12.75" customHeight="1">
      <c r="A13" s="10">
        <f>IFERROR(VLOOKUP(B13,'[1]DADOS (OCULTAR)'!$Q$3:$S$133,3,0),"")</f>
        <v>10894988000486</v>
      </c>
      <c r="B13" s="7" t="str">
        <f>'[1]TCE - ANEXO III - Preencher'!C23</f>
        <v>HMR - Dra. Mercês Pontes Cunha</v>
      </c>
      <c r="C13" s="9" t="s">
        <v>28</v>
      </c>
      <c r="D13" s="8" t="str">
        <f>'[1]TCE - ANEXO III - Preencher'!E23</f>
        <v>ADONIAS JOSE DA SILVA</v>
      </c>
      <c r="E13" s="7" t="str">
        <f>IF('[1]TCE - ANEXO III - Preencher'!F23="4 - Assistência Odontológica","2 - Outros Profissionais da Saúde",'[1]TCE - ANEXO III - Preencher'!F23)</f>
        <v>3 - Administrativo</v>
      </c>
      <c r="F13" s="6" t="str">
        <f>'[1]TCE - ANEXO III - Preencher'!G23</f>
        <v>7662-05</v>
      </c>
      <c r="G13" s="5">
        <f>IF('[1]TCE - ANEXO III - Preencher'!H23="","",'[1]TCE - ANEXO III - Preencher'!H23)</f>
        <v>44713</v>
      </c>
      <c r="H13" s="4">
        <f>'[1]TCE - ANEXO III - Preencher'!I23</f>
        <v>15.19</v>
      </c>
      <c r="I13" s="4">
        <f>'[1]TCE - ANEXO III - Preencher'!J23</f>
        <v>121.53840000000001</v>
      </c>
      <c r="J13" s="4">
        <f>'[1]TCE - ANEXO III - Preencher'!K23</f>
        <v>0</v>
      </c>
      <c r="K13" s="2">
        <f>'[1]TCE - ANEXO III - Preencher'!L23</f>
        <v>0</v>
      </c>
      <c r="L13" s="2">
        <f>'[1]TCE - ANEXO III - Preencher'!M23</f>
        <v>0</v>
      </c>
      <c r="M13" s="2">
        <f t="shared" si="0"/>
        <v>0</v>
      </c>
      <c r="N13" s="2">
        <f>'[1]TCE - ANEXO III - Preencher'!O23</f>
        <v>1.0900000000000001</v>
      </c>
      <c r="O13" s="2">
        <f>'[1]TCE - ANEXO III - Preencher'!P23</f>
        <v>0</v>
      </c>
      <c r="P13" s="2">
        <f t="shared" si="1"/>
        <v>1.0900000000000001</v>
      </c>
      <c r="Q13" s="2">
        <f>'[1]TCE - ANEXO III - Preencher'!R23</f>
        <v>51.800000000000004</v>
      </c>
      <c r="R13" s="2">
        <f>'[1]TCE - ANEXO III - Preencher'!S23</f>
        <v>76.61</v>
      </c>
      <c r="S13" s="2">
        <f t="shared" si="2"/>
        <v>-24.809999999999995</v>
      </c>
      <c r="T13" s="2">
        <f>'[1]TCE - ANEXO III - Preencher'!U23</f>
        <v>0</v>
      </c>
      <c r="U13" s="2">
        <f>'[1]TCE - ANEXO III - Preencher'!V23</f>
        <v>0</v>
      </c>
      <c r="V13" s="2">
        <f t="shared" si="3"/>
        <v>0</v>
      </c>
      <c r="W13" s="3" t="str">
        <f>IF('[1]TCE - ANEXO III - Preencher'!X23="","",'[1]TCE - ANEXO III - Preencher'!X23)</f>
        <v/>
      </c>
      <c r="X13" s="2">
        <f>'[1]TCE - ANEXO III - Preencher'!Y23</f>
        <v>0</v>
      </c>
      <c r="Y13" s="2">
        <f>'[1]TCE - ANEXO III - Preencher'!Z23</f>
        <v>0</v>
      </c>
      <c r="Z13" s="2">
        <f t="shared" si="4"/>
        <v>0</v>
      </c>
      <c r="AA13" s="3" t="str">
        <f>IF('[1]TCE - ANEXO III - Preencher'!AB23="","",'[1]TCE - ANEXO III - Preencher'!AB23)</f>
        <v/>
      </c>
      <c r="AB13" s="2">
        <f t="shared" si="5"/>
        <v>113.00840000000002</v>
      </c>
    </row>
    <row r="14" spans="1:28" ht="12.75" customHeight="1">
      <c r="A14" s="10">
        <f>IFERROR(VLOOKUP(B14,'[1]DADOS (OCULTAR)'!$Q$3:$S$133,3,0),"")</f>
        <v>10894988000486</v>
      </c>
      <c r="B14" s="7" t="str">
        <f>'[1]TCE - ANEXO III - Preencher'!C24</f>
        <v>HMR - Dra. Mercês Pontes Cunha</v>
      </c>
      <c r="C14" s="9" t="s">
        <v>28</v>
      </c>
      <c r="D14" s="8" t="str">
        <f>'[1]TCE - ANEXO III - Preencher'!E24</f>
        <v>ADRIANA ALVES DA SILVA FERRAZ</v>
      </c>
      <c r="E14" s="7" t="str">
        <f>IF('[1]TCE - ANEXO III - Preencher'!F24="4 - Assistência Odontológica","2 - Outros Profissionais da Saúde",'[1]TCE - ANEXO III - Preencher'!F24)</f>
        <v>2 - Outros Profissionais da Saúde</v>
      </c>
      <c r="F14" s="6" t="str">
        <f>'[1]TCE - ANEXO III - Preencher'!G24</f>
        <v>3222-05</v>
      </c>
      <c r="G14" s="5">
        <f>IF('[1]TCE - ANEXO III - Preencher'!H24="","",'[1]TCE - ANEXO III - Preencher'!H24)</f>
        <v>44713</v>
      </c>
      <c r="H14" s="4">
        <f>'[1]TCE - ANEXO III - Preencher'!I24</f>
        <v>16.37</v>
      </c>
      <c r="I14" s="4">
        <f>'[1]TCE - ANEXO III - Preencher'!J24</f>
        <v>130.94880000000001</v>
      </c>
      <c r="J14" s="4">
        <f>'[1]TCE - ANEXO III - Preencher'!K24</f>
        <v>0</v>
      </c>
      <c r="K14" s="2">
        <f>'[1]TCE - ANEXO III - Preencher'!L24</f>
        <v>0</v>
      </c>
      <c r="L14" s="2">
        <f>'[1]TCE - ANEXO III - Preencher'!M24</f>
        <v>0</v>
      </c>
      <c r="M14" s="2">
        <f t="shared" si="0"/>
        <v>0</v>
      </c>
      <c r="N14" s="2">
        <f>'[1]TCE - ANEXO III - Preencher'!O24</f>
        <v>1.0900000000000001</v>
      </c>
      <c r="O14" s="2">
        <f>'[1]TCE - ANEXO III - Preencher'!P24</f>
        <v>0</v>
      </c>
      <c r="P14" s="2">
        <f t="shared" si="1"/>
        <v>1.0900000000000001</v>
      </c>
      <c r="Q14" s="2">
        <f>'[1]TCE - ANEXO III - Preencher'!R24</f>
        <v>225.89999999999998</v>
      </c>
      <c r="R14" s="2">
        <f>'[1]TCE - ANEXO III - Preencher'!S24</f>
        <v>8.1999999999999993</v>
      </c>
      <c r="S14" s="2">
        <f t="shared" si="2"/>
        <v>217.7</v>
      </c>
      <c r="T14" s="2">
        <f>'[1]TCE - ANEXO III - Preencher'!U24</f>
        <v>0</v>
      </c>
      <c r="U14" s="2">
        <f>'[1]TCE - ANEXO III - Preencher'!V24</f>
        <v>0</v>
      </c>
      <c r="V14" s="2">
        <f t="shared" si="3"/>
        <v>0</v>
      </c>
      <c r="W14" s="3" t="str">
        <f>IF('[1]TCE - ANEXO III - Preencher'!X24="","",'[1]TCE - ANEXO III - Preencher'!X24)</f>
        <v/>
      </c>
      <c r="X14" s="2">
        <f>'[1]TCE - ANEXO III - Preencher'!Y24</f>
        <v>0</v>
      </c>
      <c r="Y14" s="2">
        <f>'[1]TCE - ANEXO III - Preencher'!Z24</f>
        <v>0</v>
      </c>
      <c r="Z14" s="2">
        <f t="shared" si="4"/>
        <v>0</v>
      </c>
      <c r="AA14" s="3" t="str">
        <f>IF('[1]TCE - ANEXO III - Preencher'!AB24="","",'[1]TCE - ANEXO III - Preencher'!AB24)</f>
        <v/>
      </c>
      <c r="AB14" s="2">
        <f t="shared" si="5"/>
        <v>366.10879999999997</v>
      </c>
    </row>
    <row r="15" spans="1:28" ht="12.75" customHeight="1">
      <c r="A15" s="10">
        <f>IFERROR(VLOOKUP(B15,'[1]DADOS (OCULTAR)'!$Q$3:$S$133,3,0),"")</f>
        <v>10894988000486</v>
      </c>
      <c r="B15" s="7" t="str">
        <f>'[1]TCE - ANEXO III - Preencher'!C25</f>
        <v>HMR - Dra. Mercês Pontes Cunha</v>
      </c>
      <c r="C15" s="9" t="s">
        <v>28</v>
      </c>
      <c r="D15" s="8" t="str">
        <f>'[1]TCE - ANEXO III - Preencher'!E25</f>
        <v>ADRIANA BATINGA DA SILVA</v>
      </c>
      <c r="E15" s="7" t="str">
        <f>IF('[1]TCE - ANEXO III - Preencher'!F25="4 - Assistência Odontológica","2 - Outros Profissionais da Saúde",'[1]TCE - ANEXO III - Preencher'!F25)</f>
        <v>2 - Outros Profissionais da Saúde</v>
      </c>
      <c r="F15" s="6" t="str">
        <f>'[1]TCE - ANEXO III - Preencher'!G25</f>
        <v>3222-05</v>
      </c>
      <c r="G15" s="5">
        <f>IF('[1]TCE - ANEXO III - Preencher'!H25="","",'[1]TCE - ANEXO III - Preencher'!H25)</f>
        <v>44713</v>
      </c>
      <c r="H15" s="4">
        <f>'[1]TCE - ANEXO III - Preencher'!I25</f>
        <v>14.54</v>
      </c>
      <c r="I15" s="4">
        <f>'[1]TCE - ANEXO III - Preencher'!J25</f>
        <v>116.352</v>
      </c>
      <c r="J15" s="4">
        <f>'[1]TCE - ANEXO III - Preencher'!K25</f>
        <v>0</v>
      </c>
      <c r="K15" s="2">
        <f>'[1]TCE - ANEXO III - Preencher'!L25</f>
        <v>0</v>
      </c>
      <c r="L15" s="2">
        <f>'[1]TCE - ANEXO III - Preencher'!M25</f>
        <v>0</v>
      </c>
      <c r="M15" s="2">
        <f t="shared" si="0"/>
        <v>0</v>
      </c>
      <c r="N15" s="2">
        <f>'[1]TCE - ANEXO III - Preencher'!O25</f>
        <v>1.0900000000000001</v>
      </c>
      <c r="O15" s="2">
        <f>'[1]TCE - ANEXO III - Preencher'!P25</f>
        <v>0</v>
      </c>
      <c r="P15" s="2">
        <f t="shared" si="1"/>
        <v>1.0900000000000001</v>
      </c>
      <c r="Q15" s="2">
        <f>'[1]TCE - ANEXO III - Preencher'!R25</f>
        <v>225.89999999999998</v>
      </c>
      <c r="R15" s="2">
        <f>'[1]TCE - ANEXO III - Preencher'!S25</f>
        <v>72.72</v>
      </c>
      <c r="S15" s="2">
        <f t="shared" si="2"/>
        <v>153.17999999999998</v>
      </c>
      <c r="T15" s="2">
        <f>'[1]TCE - ANEXO III - Preencher'!U25</f>
        <v>0</v>
      </c>
      <c r="U15" s="2">
        <f>'[1]TCE - ANEXO III - Preencher'!V25</f>
        <v>0</v>
      </c>
      <c r="V15" s="2">
        <f t="shared" si="3"/>
        <v>0</v>
      </c>
      <c r="W15" s="3" t="str">
        <f>IF('[1]TCE - ANEXO III - Preencher'!X25="","",'[1]TCE - ANEXO III - Preencher'!X25)</f>
        <v/>
      </c>
      <c r="X15" s="2">
        <f>'[1]TCE - ANEXO III - Preencher'!Y25</f>
        <v>0</v>
      </c>
      <c r="Y15" s="2">
        <f>'[1]TCE - ANEXO III - Preencher'!Z25</f>
        <v>0</v>
      </c>
      <c r="Z15" s="2">
        <f t="shared" si="4"/>
        <v>0</v>
      </c>
      <c r="AA15" s="3" t="str">
        <f>IF('[1]TCE - ANEXO III - Preencher'!AB25="","",'[1]TCE - ANEXO III - Preencher'!AB25)</f>
        <v/>
      </c>
      <c r="AB15" s="2">
        <f t="shared" si="5"/>
        <v>285.16199999999998</v>
      </c>
    </row>
    <row r="16" spans="1:28" ht="12.75" customHeight="1">
      <c r="A16" s="10">
        <f>IFERROR(VLOOKUP(B16,'[1]DADOS (OCULTAR)'!$Q$3:$S$133,3,0),"")</f>
        <v>10894988000486</v>
      </c>
      <c r="B16" s="7" t="str">
        <f>'[1]TCE - ANEXO III - Preencher'!C26</f>
        <v>HMR - Dra. Mercês Pontes Cunha</v>
      </c>
      <c r="C16" s="9" t="s">
        <v>28</v>
      </c>
      <c r="D16" s="8" t="str">
        <f>'[1]TCE - ANEXO III - Preencher'!E26</f>
        <v>ADRIANA BEZERRA ALVES CARDOSO DOS SANTOS</v>
      </c>
      <c r="E16" s="7" t="str">
        <f>IF('[1]TCE - ANEXO III - Preencher'!F26="4 - Assistência Odontológica","2 - Outros Profissionais da Saúde",'[1]TCE - ANEXO III - Preencher'!F26)</f>
        <v>1 - Médico</v>
      </c>
      <c r="F16" s="6" t="str">
        <f>'[1]TCE - ANEXO III - Preencher'!G26</f>
        <v>2251-40</v>
      </c>
      <c r="G16" s="5">
        <f>IF('[1]TCE - ANEXO III - Preencher'!H26="","",'[1]TCE - ANEXO III - Preencher'!H26)</f>
        <v>44713</v>
      </c>
      <c r="H16" s="4">
        <f>'[1]TCE - ANEXO III - Preencher'!I26</f>
        <v>60.93</v>
      </c>
      <c r="I16" s="4">
        <f>'[1]TCE - ANEXO III - Preencher'!J26</f>
        <v>487.392</v>
      </c>
      <c r="J16" s="4">
        <f>'[1]TCE - ANEXO III - Preencher'!K26</f>
        <v>0</v>
      </c>
      <c r="K16" s="2">
        <f>'[1]TCE - ANEXO III - Preencher'!L26</f>
        <v>0</v>
      </c>
      <c r="L16" s="2">
        <f>'[1]TCE - ANEXO III - Preencher'!M26</f>
        <v>0</v>
      </c>
      <c r="M16" s="2">
        <f t="shared" si="0"/>
        <v>0</v>
      </c>
      <c r="N16" s="2">
        <f>'[1]TCE - ANEXO III - Preencher'!O26</f>
        <v>8.75</v>
      </c>
      <c r="O16" s="2">
        <f>'[1]TCE - ANEXO III - Preencher'!P26</f>
        <v>0</v>
      </c>
      <c r="P16" s="2">
        <f t="shared" si="1"/>
        <v>8.75</v>
      </c>
      <c r="Q16" s="2">
        <f>'[1]TCE - ANEXO III - Preencher'!R26</f>
        <v>0</v>
      </c>
      <c r="R16" s="2">
        <f>'[1]TCE - ANEXO III - Preencher'!S26</f>
        <v>0</v>
      </c>
      <c r="S16" s="2">
        <f t="shared" si="2"/>
        <v>0</v>
      </c>
      <c r="T16" s="2">
        <f>'[1]TCE - ANEXO III - Preencher'!U26</f>
        <v>0</v>
      </c>
      <c r="U16" s="2">
        <f>'[1]TCE - ANEXO III - Preencher'!V26</f>
        <v>0</v>
      </c>
      <c r="V16" s="2">
        <f t="shared" si="3"/>
        <v>0</v>
      </c>
      <c r="W16" s="3" t="str">
        <f>IF('[1]TCE - ANEXO III - Preencher'!X26="","",'[1]TCE - ANEXO III - Preencher'!X26)</f>
        <v/>
      </c>
      <c r="X16" s="2">
        <f>'[1]TCE - ANEXO III - Preencher'!Y26</f>
        <v>0</v>
      </c>
      <c r="Y16" s="2">
        <f>'[1]TCE - ANEXO III - Preencher'!Z26</f>
        <v>0</v>
      </c>
      <c r="Z16" s="2">
        <f t="shared" si="4"/>
        <v>0</v>
      </c>
      <c r="AA16" s="3" t="str">
        <f>IF('[1]TCE - ANEXO III - Preencher'!AB26="","",'[1]TCE - ANEXO III - Preencher'!AB26)</f>
        <v/>
      </c>
      <c r="AB16" s="2">
        <f t="shared" si="5"/>
        <v>557.072</v>
      </c>
    </row>
    <row r="17" spans="1:28" ht="12.75" customHeight="1">
      <c r="A17" s="10">
        <f>IFERROR(VLOOKUP(B17,'[1]DADOS (OCULTAR)'!$Q$3:$S$133,3,0),"")</f>
        <v>10894988000486</v>
      </c>
      <c r="B17" s="7" t="str">
        <f>'[1]TCE - ANEXO III - Preencher'!C27</f>
        <v>HMR - Dra. Mercês Pontes Cunha</v>
      </c>
      <c r="C17" s="9" t="s">
        <v>28</v>
      </c>
      <c r="D17" s="8" t="str">
        <f>'[1]TCE - ANEXO III - Preencher'!E27</f>
        <v>ADRIANA DE ANDRADE BARBOSA VIANA DE MELO</v>
      </c>
      <c r="E17" s="7" t="str">
        <f>IF('[1]TCE - ANEXO III - Preencher'!F27="4 - Assistência Odontológica","2 - Outros Profissionais da Saúde",'[1]TCE - ANEXO III - Preencher'!F27)</f>
        <v>2 - Outros Profissionais da Saúde</v>
      </c>
      <c r="F17" s="6" t="str">
        <f>'[1]TCE - ANEXO III - Preencher'!G27</f>
        <v>2235-05</v>
      </c>
      <c r="G17" s="5">
        <f>IF('[1]TCE - ANEXO III - Preencher'!H27="","",'[1]TCE - ANEXO III - Preencher'!H27)</f>
        <v>44713</v>
      </c>
      <c r="H17" s="4">
        <f>'[1]TCE - ANEXO III - Preencher'!I27</f>
        <v>58.19</v>
      </c>
      <c r="I17" s="4">
        <f>'[1]TCE - ANEXO III - Preencher'!J27</f>
        <v>600.74080000000004</v>
      </c>
      <c r="J17" s="4">
        <f>'[1]TCE - ANEXO III - Preencher'!K27</f>
        <v>0</v>
      </c>
      <c r="K17" s="2">
        <f>'[1]TCE - ANEXO III - Preencher'!L27</f>
        <v>0</v>
      </c>
      <c r="L17" s="2">
        <f>'[1]TCE - ANEXO III - Preencher'!M27</f>
        <v>0</v>
      </c>
      <c r="M17" s="2">
        <f t="shared" si="0"/>
        <v>0</v>
      </c>
      <c r="N17" s="2">
        <f>'[1]TCE - ANEXO III - Preencher'!O27</f>
        <v>2.19</v>
      </c>
      <c r="O17" s="2">
        <f>'[1]TCE - ANEXO III - Preencher'!P27</f>
        <v>0</v>
      </c>
      <c r="P17" s="2">
        <f t="shared" si="1"/>
        <v>2.19</v>
      </c>
      <c r="Q17" s="2">
        <f>'[1]TCE - ANEXO III - Preencher'!R27</f>
        <v>0</v>
      </c>
      <c r="R17" s="2">
        <f>'[1]TCE - ANEXO III - Preencher'!S27</f>
        <v>0</v>
      </c>
      <c r="S17" s="2">
        <f t="shared" si="2"/>
        <v>0</v>
      </c>
      <c r="T17" s="2">
        <f>'[1]TCE - ANEXO III - Preencher'!U27</f>
        <v>0</v>
      </c>
      <c r="U17" s="2">
        <f>'[1]TCE - ANEXO III - Preencher'!V27</f>
        <v>0</v>
      </c>
      <c r="V17" s="2">
        <f t="shared" si="3"/>
        <v>0</v>
      </c>
      <c r="W17" s="3" t="str">
        <f>IF('[1]TCE - ANEXO III - Preencher'!X27="","",'[1]TCE - ANEXO III - Preencher'!X27)</f>
        <v/>
      </c>
      <c r="X17" s="2">
        <f>'[1]TCE - ANEXO III - Preencher'!Y27</f>
        <v>0</v>
      </c>
      <c r="Y17" s="2">
        <f>'[1]TCE - ANEXO III - Preencher'!Z27</f>
        <v>0</v>
      </c>
      <c r="Z17" s="2">
        <f t="shared" si="4"/>
        <v>0</v>
      </c>
      <c r="AA17" s="3" t="str">
        <f>IF('[1]TCE - ANEXO III - Preencher'!AB27="","",'[1]TCE - ANEXO III - Preencher'!AB27)</f>
        <v/>
      </c>
      <c r="AB17" s="2">
        <f t="shared" si="5"/>
        <v>661.12080000000014</v>
      </c>
    </row>
    <row r="18" spans="1:28" ht="12.75" customHeight="1">
      <c r="A18" s="10">
        <f>IFERROR(VLOOKUP(B18,'[1]DADOS (OCULTAR)'!$Q$3:$S$133,3,0),"")</f>
        <v>10894988000486</v>
      </c>
      <c r="B18" s="7" t="str">
        <f>'[1]TCE - ANEXO III - Preencher'!C28</f>
        <v>HMR - Dra. Mercês Pontes Cunha</v>
      </c>
      <c r="C18" s="9" t="s">
        <v>28</v>
      </c>
      <c r="D18" s="8" t="str">
        <f>'[1]TCE - ANEXO III - Preencher'!E28</f>
        <v xml:space="preserve">ADRIANA DE SOUSA PEREIRA </v>
      </c>
      <c r="E18" s="7" t="str">
        <f>IF('[1]TCE - ANEXO III - Preencher'!F28="4 - Assistência Odontológica","2 - Outros Profissionais da Saúde",'[1]TCE - ANEXO III - Preencher'!F28)</f>
        <v>3 - Administrativo</v>
      </c>
      <c r="F18" s="6" t="str">
        <f>'[1]TCE - ANEXO III - Preencher'!G28</f>
        <v>4101-05</v>
      </c>
      <c r="G18" s="5">
        <f>IF('[1]TCE - ANEXO III - Preencher'!H28="","",'[1]TCE - ANEXO III - Preencher'!H28)</f>
        <v>44713</v>
      </c>
      <c r="H18" s="4">
        <f>'[1]TCE - ANEXO III - Preencher'!I28</f>
        <v>57.13</v>
      </c>
      <c r="I18" s="4">
        <f>'[1]TCE - ANEXO III - Preencher'!J28</f>
        <v>457.00880000000001</v>
      </c>
      <c r="J18" s="4">
        <f>'[1]TCE - ANEXO III - Preencher'!K28</f>
        <v>0</v>
      </c>
      <c r="K18" s="2">
        <f>'[1]TCE - ANEXO III - Preencher'!L28</f>
        <v>0</v>
      </c>
      <c r="L18" s="2">
        <f>'[1]TCE - ANEXO III - Preencher'!M28</f>
        <v>0</v>
      </c>
      <c r="M18" s="2">
        <f t="shared" si="0"/>
        <v>0</v>
      </c>
      <c r="N18" s="2">
        <f>'[1]TCE - ANEXO III - Preencher'!O28</f>
        <v>1.0900000000000001</v>
      </c>
      <c r="O18" s="2">
        <f>'[1]TCE - ANEXO III - Preencher'!P28</f>
        <v>0</v>
      </c>
      <c r="P18" s="2">
        <f t="shared" si="1"/>
        <v>1.0900000000000001</v>
      </c>
      <c r="Q18" s="2">
        <f>'[1]TCE - ANEXO III - Preencher'!R28</f>
        <v>0</v>
      </c>
      <c r="R18" s="2">
        <f>'[1]TCE - ANEXO III - Preencher'!S28</f>
        <v>0</v>
      </c>
      <c r="S18" s="2">
        <f t="shared" si="2"/>
        <v>0</v>
      </c>
      <c r="T18" s="2">
        <f>'[1]TCE - ANEXO III - Preencher'!U28</f>
        <v>0</v>
      </c>
      <c r="U18" s="2">
        <f>'[1]TCE - ANEXO III - Preencher'!V28</f>
        <v>0</v>
      </c>
      <c r="V18" s="2">
        <f t="shared" si="3"/>
        <v>0</v>
      </c>
      <c r="W18" s="3" t="str">
        <f>IF('[1]TCE - ANEXO III - Preencher'!X28="","",'[1]TCE - ANEXO III - Preencher'!X28)</f>
        <v/>
      </c>
      <c r="X18" s="2">
        <f>'[1]TCE - ANEXO III - Preencher'!Y28</f>
        <v>0</v>
      </c>
      <c r="Y18" s="2">
        <f>'[1]TCE - ANEXO III - Preencher'!Z28</f>
        <v>0</v>
      </c>
      <c r="Z18" s="2">
        <f t="shared" si="4"/>
        <v>0</v>
      </c>
      <c r="AA18" s="3" t="str">
        <f>IF('[1]TCE - ANEXO III - Preencher'!AB28="","",'[1]TCE - ANEXO III - Preencher'!AB28)</f>
        <v/>
      </c>
      <c r="AB18" s="2">
        <f t="shared" si="5"/>
        <v>515.22880000000009</v>
      </c>
    </row>
    <row r="19" spans="1:28" ht="12.75" customHeight="1">
      <c r="A19" s="10">
        <f>IFERROR(VLOOKUP(B19,'[1]DADOS (OCULTAR)'!$Q$3:$S$133,3,0),"")</f>
        <v>10894988000486</v>
      </c>
      <c r="B19" s="7" t="str">
        <f>'[1]TCE - ANEXO III - Preencher'!C29</f>
        <v>HMR - Dra. Mercês Pontes Cunha</v>
      </c>
      <c r="C19" s="9" t="s">
        <v>28</v>
      </c>
      <c r="D19" s="8" t="str">
        <f>'[1]TCE - ANEXO III - Preencher'!E29</f>
        <v>ADRIANA FLORENTINA DE ARAUJO</v>
      </c>
      <c r="E19" s="7" t="str">
        <f>IF('[1]TCE - ANEXO III - Preencher'!F29="4 - Assistência Odontológica","2 - Outros Profissionais da Saúde",'[1]TCE - ANEXO III - Preencher'!F29)</f>
        <v>1 - Médico</v>
      </c>
      <c r="F19" s="6" t="str">
        <f>'[1]TCE - ANEXO III - Preencher'!G29</f>
        <v>2251-24</v>
      </c>
      <c r="G19" s="5">
        <f>IF('[1]TCE - ANEXO III - Preencher'!H29="","",'[1]TCE - ANEXO III - Preencher'!H29)</f>
        <v>44713</v>
      </c>
      <c r="H19" s="4">
        <f>'[1]TCE - ANEXO III - Preencher'!I29</f>
        <v>96.02</v>
      </c>
      <c r="I19" s="4">
        <f>'[1]TCE - ANEXO III - Preencher'!J29</f>
        <v>768.19200000000001</v>
      </c>
      <c r="J19" s="4">
        <f>'[1]TCE - ANEXO III - Preencher'!K29</f>
        <v>0</v>
      </c>
      <c r="K19" s="2">
        <f>'[1]TCE - ANEXO III - Preencher'!L29</f>
        <v>0</v>
      </c>
      <c r="L19" s="2">
        <f>'[1]TCE - ANEXO III - Preencher'!M29</f>
        <v>0</v>
      </c>
      <c r="M19" s="2">
        <f t="shared" si="0"/>
        <v>0</v>
      </c>
      <c r="N19" s="2">
        <f>'[1]TCE - ANEXO III - Preencher'!O29</f>
        <v>8.75</v>
      </c>
      <c r="O19" s="2">
        <f>'[1]TCE - ANEXO III - Preencher'!P29</f>
        <v>0</v>
      </c>
      <c r="P19" s="2">
        <f t="shared" si="1"/>
        <v>8.75</v>
      </c>
      <c r="Q19" s="2">
        <f>'[1]TCE - ANEXO III - Preencher'!R29</f>
        <v>0</v>
      </c>
      <c r="R19" s="2">
        <f>'[1]TCE - ANEXO III - Preencher'!S29</f>
        <v>0</v>
      </c>
      <c r="S19" s="2">
        <f t="shared" si="2"/>
        <v>0</v>
      </c>
      <c r="T19" s="2">
        <f>'[1]TCE - ANEXO III - Preencher'!U29</f>
        <v>0</v>
      </c>
      <c r="U19" s="2">
        <f>'[1]TCE - ANEXO III - Preencher'!V29</f>
        <v>0</v>
      </c>
      <c r="V19" s="2">
        <f t="shared" si="3"/>
        <v>0</v>
      </c>
      <c r="W19" s="3" t="str">
        <f>IF('[1]TCE - ANEXO III - Preencher'!X29="","",'[1]TCE - ANEXO III - Preencher'!X29)</f>
        <v/>
      </c>
      <c r="X19" s="2">
        <f>'[1]TCE - ANEXO III - Preencher'!Y29</f>
        <v>0</v>
      </c>
      <c r="Y19" s="2">
        <f>'[1]TCE - ANEXO III - Preencher'!Z29</f>
        <v>0</v>
      </c>
      <c r="Z19" s="2">
        <f t="shared" si="4"/>
        <v>0</v>
      </c>
      <c r="AA19" s="3" t="str">
        <f>IF('[1]TCE - ANEXO III - Preencher'!AB29="","",'[1]TCE - ANEXO III - Preencher'!AB29)</f>
        <v/>
      </c>
      <c r="AB19" s="2">
        <f t="shared" si="5"/>
        <v>872.96199999999999</v>
      </c>
    </row>
    <row r="20" spans="1:28" ht="12.75" customHeight="1">
      <c r="A20" s="10">
        <f>IFERROR(VLOOKUP(B20,'[1]DADOS (OCULTAR)'!$Q$3:$S$133,3,0),"")</f>
        <v>10894988000486</v>
      </c>
      <c r="B20" s="7" t="str">
        <f>'[1]TCE - ANEXO III - Preencher'!C30</f>
        <v>HMR - Dra. Mercês Pontes Cunha</v>
      </c>
      <c r="C20" s="9" t="s">
        <v>28</v>
      </c>
      <c r="D20" s="8" t="str">
        <f>'[1]TCE - ANEXO III - Preencher'!E30</f>
        <v>ADRIANA GOMES DE MELO</v>
      </c>
      <c r="E20" s="7" t="str">
        <f>IF('[1]TCE - ANEXO III - Preencher'!F30="4 - Assistência Odontológica","2 - Outros Profissionais da Saúde",'[1]TCE - ANEXO III - Preencher'!F30)</f>
        <v>2 - Outros Profissionais da Saúde</v>
      </c>
      <c r="F20" s="6" t="str">
        <f>'[1]TCE - ANEXO III - Preencher'!G30</f>
        <v>3222-05</v>
      </c>
      <c r="G20" s="5">
        <f>IF('[1]TCE - ANEXO III - Preencher'!H30="","",'[1]TCE - ANEXO III - Preencher'!H30)</f>
        <v>44713</v>
      </c>
      <c r="H20" s="4">
        <f>'[1]TCE - ANEXO III - Preencher'!I30</f>
        <v>14.98</v>
      </c>
      <c r="I20" s="4">
        <f>'[1]TCE - ANEXO III - Preencher'!J30</f>
        <v>119.88639999999999</v>
      </c>
      <c r="J20" s="4">
        <f>'[1]TCE - ANEXO III - Preencher'!K30</f>
        <v>0</v>
      </c>
      <c r="K20" s="2">
        <f>'[1]TCE - ANEXO III - Preencher'!L30</f>
        <v>0</v>
      </c>
      <c r="L20" s="2">
        <f>'[1]TCE - ANEXO III - Preencher'!M30</f>
        <v>0</v>
      </c>
      <c r="M20" s="2">
        <f t="shared" si="0"/>
        <v>0</v>
      </c>
      <c r="N20" s="2">
        <f>'[1]TCE - ANEXO III - Preencher'!O30</f>
        <v>1.0900000000000001</v>
      </c>
      <c r="O20" s="2">
        <f>'[1]TCE - ANEXO III - Preencher'!P30</f>
        <v>0</v>
      </c>
      <c r="P20" s="2">
        <f t="shared" si="1"/>
        <v>1.0900000000000001</v>
      </c>
      <c r="Q20" s="2">
        <f>'[1]TCE - ANEXO III - Preencher'!R30</f>
        <v>94.699999999999989</v>
      </c>
      <c r="R20" s="2">
        <f>'[1]TCE - ANEXO III - Preencher'!S30</f>
        <v>8.1999999999999993</v>
      </c>
      <c r="S20" s="2">
        <f t="shared" si="2"/>
        <v>86.499999999999986</v>
      </c>
      <c r="T20" s="2">
        <f>'[1]TCE - ANEXO III - Preencher'!U30</f>
        <v>0</v>
      </c>
      <c r="U20" s="2">
        <f>'[1]TCE - ANEXO III - Preencher'!V30</f>
        <v>0</v>
      </c>
      <c r="V20" s="2">
        <f t="shared" si="3"/>
        <v>0</v>
      </c>
      <c r="W20" s="3" t="str">
        <f>IF('[1]TCE - ANEXO III - Preencher'!X30="","",'[1]TCE - ANEXO III - Preencher'!X30)</f>
        <v/>
      </c>
      <c r="X20" s="2">
        <f>'[1]TCE - ANEXO III - Preencher'!Y30</f>
        <v>0</v>
      </c>
      <c r="Y20" s="2">
        <f>'[1]TCE - ANEXO III - Preencher'!Z30</f>
        <v>0</v>
      </c>
      <c r="Z20" s="2">
        <f t="shared" si="4"/>
        <v>0</v>
      </c>
      <c r="AA20" s="3" t="str">
        <f>IF('[1]TCE - ANEXO III - Preencher'!AB30="","",'[1]TCE - ANEXO III - Preencher'!AB30)</f>
        <v/>
      </c>
      <c r="AB20" s="2">
        <f t="shared" si="5"/>
        <v>222.45639999999997</v>
      </c>
    </row>
    <row r="21" spans="1:28" ht="12.75" customHeight="1">
      <c r="A21" s="10">
        <f>IFERROR(VLOOKUP(B21,'[1]DADOS (OCULTAR)'!$Q$3:$S$133,3,0),"")</f>
        <v>10894988000486</v>
      </c>
      <c r="B21" s="7" t="str">
        <f>'[1]TCE - ANEXO III - Preencher'!C31</f>
        <v>HMR - Dra. Mercês Pontes Cunha</v>
      </c>
      <c r="C21" s="9" t="s">
        <v>28</v>
      </c>
      <c r="D21" s="8" t="str">
        <f>'[1]TCE - ANEXO III - Preencher'!E31</f>
        <v>ADRIANA KARLA DE OLIVEIRA</v>
      </c>
      <c r="E21" s="7" t="str">
        <f>IF('[1]TCE - ANEXO III - Preencher'!F31="4 - Assistência Odontológica","2 - Outros Profissionais da Saúde",'[1]TCE - ANEXO III - Preencher'!F31)</f>
        <v>3 - Administrativo</v>
      </c>
      <c r="F21" s="6" t="str">
        <f>'[1]TCE - ANEXO III - Preencher'!G31</f>
        <v>4110-10</v>
      </c>
      <c r="G21" s="5">
        <f>IF('[1]TCE - ANEXO III - Preencher'!H31="","",'[1]TCE - ANEXO III - Preencher'!H31)</f>
        <v>44713</v>
      </c>
      <c r="H21" s="4">
        <f>'[1]TCE - ANEXO III - Preencher'!I31</f>
        <v>18.7</v>
      </c>
      <c r="I21" s="4">
        <f>'[1]TCE - ANEXO III - Preencher'!J31</f>
        <v>149.596</v>
      </c>
      <c r="J21" s="4">
        <f>'[1]TCE - ANEXO III - Preencher'!K31</f>
        <v>0</v>
      </c>
      <c r="K21" s="2">
        <f>'[1]TCE - ANEXO III - Preencher'!L31</f>
        <v>0</v>
      </c>
      <c r="L21" s="2">
        <f>'[1]TCE - ANEXO III - Preencher'!M31</f>
        <v>0</v>
      </c>
      <c r="M21" s="2">
        <f t="shared" si="0"/>
        <v>0</v>
      </c>
      <c r="N21" s="2">
        <f>'[1]TCE - ANEXO III - Preencher'!O31</f>
        <v>1.0900000000000001</v>
      </c>
      <c r="O21" s="2">
        <f>'[1]TCE - ANEXO III - Preencher'!P31</f>
        <v>0</v>
      </c>
      <c r="P21" s="2">
        <f t="shared" si="1"/>
        <v>1.0900000000000001</v>
      </c>
      <c r="Q21" s="2">
        <f>'[1]TCE - ANEXO III - Preencher'!R31</f>
        <v>324.3</v>
      </c>
      <c r="R21" s="2">
        <f>'[1]TCE - ANEXO III - Preencher'!S31</f>
        <v>8.1999999999999993</v>
      </c>
      <c r="S21" s="2">
        <f t="shared" si="2"/>
        <v>316.10000000000002</v>
      </c>
      <c r="T21" s="2">
        <f>'[1]TCE - ANEXO III - Preencher'!U31</f>
        <v>0</v>
      </c>
      <c r="U21" s="2">
        <f>'[1]TCE - ANEXO III - Preencher'!V31</f>
        <v>0</v>
      </c>
      <c r="V21" s="2">
        <f t="shared" si="3"/>
        <v>0</v>
      </c>
      <c r="W21" s="3" t="str">
        <f>IF('[1]TCE - ANEXO III - Preencher'!X31="","",'[1]TCE - ANEXO III - Preencher'!X31)</f>
        <v/>
      </c>
      <c r="X21" s="2">
        <f>'[1]TCE - ANEXO III - Preencher'!Y31</f>
        <v>0</v>
      </c>
      <c r="Y21" s="2">
        <f>'[1]TCE - ANEXO III - Preencher'!Z31</f>
        <v>0</v>
      </c>
      <c r="Z21" s="2">
        <f t="shared" si="4"/>
        <v>0</v>
      </c>
      <c r="AA21" s="3" t="str">
        <f>IF('[1]TCE - ANEXO III - Preencher'!AB31="","",'[1]TCE - ANEXO III - Preencher'!AB31)</f>
        <v/>
      </c>
      <c r="AB21" s="2">
        <f t="shared" si="5"/>
        <v>485.48599999999999</v>
      </c>
    </row>
    <row r="22" spans="1:28" ht="12.75" customHeight="1">
      <c r="A22" s="10">
        <f>IFERROR(VLOOKUP(B22,'[1]DADOS (OCULTAR)'!$Q$3:$S$133,3,0),"")</f>
        <v>10894988000486</v>
      </c>
      <c r="B22" s="7" t="str">
        <f>'[1]TCE - ANEXO III - Preencher'!C32</f>
        <v>HMR - Dra. Mercês Pontes Cunha</v>
      </c>
      <c r="C22" s="9" t="s">
        <v>28</v>
      </c>
      <c r="D22" s="8" t="str">
        <f>'[1]TCE - ANEXO III - Preencher'!E32</f>
        <v>ADRIANA MARIA DA SILVA</v>
      </c>
      <c r="E22" s="7" t="str">
        <f>IF('[1]TCE - ANEXO III - Preencher'!F32="4 - Assistência Odontológica","2 - Outros Profissionais da Saúde",'[1]TCE - ANEXO III - Preencher'!F32)</f>
        <v>3 - Administrativo</v>
      </c>
      <c r="F22" s="6" t="str">
        <f>'[1]TCE - ANEXO III - Preencher'!G32</f>
        <v>5143-20</v>
      </c>
      <c r="G22" s="5">
        <f>IF('[1]TCE - ANEXO III - Preencher'!H32="","",'[1]TCE - ANEXO III - Preencher'!H32)</f>
        <v>44713</v>
      </c>
      <c r="H22" s="4">
        <f>'[1]TCE - ANEXO III - Preencher'!I32</f>
        <v>10.18</v>
      </c>
      <c r="I22" s="4">
        <f>'[1]TCE - ANEXO III - Preencher'!J32</f>
        <v>81.446400000000011</v>
      </c>
      <c r="J22" s="4">
        <f>'[1]TCE - ANEXO III - Preencher'!K32</f>
        <v>0</v>
      </c>
      <c r="K22" s="2">
        <f>'[1]TCE - ANEXO III - Preencher'!L32</f>
        <v>0</v>
      </c>
      <c r="L22" s="2">
        <f>'[1]TCE - ANEXO III - Preencher'!M32</f>
        <v>0</v>
      </c>
      <c r="M22" s="2">
        <f t="shared" si="0"/>
        <v>0</v>
      </c>
      <c r="N22" s="2">
        <f>'[1]TCE - ANEXO III - Preencher'!O32</f>
        <v>1.0900000000000001</v>
      </c>
      <c r="O22" s="2">
        <f>'[1]TCE - ANEXO III - Preencher'!P32</f>
        <v>0</v>
      </c>
      <c r="P22" s="2">
        <f t="shared" si="1"/>
        <v>1.0900000000000001</v>
      </c>
      <c r="Q22" s="2">
        <f>'[1]TCE - ANEXO III - Preencher'!R32</f>
        <v>52.300000000000004</v>
      </c>
      <c r="R22" s="2">
        <f>'[1]TCE - ANEXO III - Preencher'!S32</f>
        <v>50.9</v>
      </c>
      <c r="S22" s="2">
        <f t="shared" si="2"/>
        <v>1.4000000000000057</v>
      </c>
      <c r="T22" s="2">
        <f>'[1]TCE - ANEXO III - Preencher'!U32</f>
        <v>0</v>
      </c>
      <c r="U22" s="2">
        <f>'[1]TCE - ANEXO III - Preencher'!V32</f>
        <v>0</v>
      </c>
      <c r="V22" s="2">
        <f t="shared" si="3"/>
        <v>0</v>
      </c>
      <c r="W22" s="3" t="str">
        <f>IF('[1]TCE - ANEXO III - Preencher'!X32="","",'[1]TCE - ANEXO III - Preencher'!X32)</f>
        <v/>
      </c>
      <c r="X22" s="2">
        <f>'[1]TCE - ANEXO III - Preencher'!Y32</f>
        <v>0</v>
      </c>
      <c r="Y22" s="2">
        <f>'[1]TCE - ANEXO III - Preencher'!Z32</f>
        <v>0</v>
      </c>
      <c r="Z22" s="2">
        <f t="shared" si="4"/>
        <v>0</v>
      </c>
      <c r="AA22" s="3" t="str">
        <f>IF('[1]TCE - ANEXO III - Preencher'!AB32="","",'[1]TCE - ANEXO III - Preencher'!AB32)</f>
        <v/>
      </c>
      <c r="AB22" s="2">
        <f t="shared" si="5"/>
        <v>94.116400000000027</v>
      </c>
    </row>
    <row r="23" spans="1:28" ht="12.75" customHeight="1">
      <c r="A23" s="10">
        <f>IFERROR(VLOOKUP(B23,'[1]DADOS (OCULTAR)'!$Q$3:$S$133,3,0),"")</f>
        <v>10894988000486</v>
      </c>
      <c r="B23" s="7" t="str">
        <f>'[1]TCE - ANEXO III - Preencher'!C33</f>
        <v>HMR - Dra. Mercês Pontes Cunha</v>
      </c>
      <c r="C23" s="9" t="s">
        <v>28</v>
      </c>
      <c r="D23" s="8" t="str">
        <f>'[1]TCE - ANEXO III - Preencher'!E33</f>
        <v>ADRIANA PAULA DE ALMEIDA OMENA</v>
      </c>
      <c r="E23" s="7" t="str">
        <f>IF('[1]TCE - ANEXO III - Preencher'!F33="4 - Assistência Odontológica","2 - Outros Profissionais da Saúde",'[1]TCE - ANEXO III - Preencher'!F33)</f>
        <v>2 - Outros Profissionais da Saúde</v>
      </c>
      <c r="F23" s="6" t="str">
        <f>'[1]TCE - ANEXO III - Preencher'!G33</f>
        <v>3222-05</v>
      </c>
      <c r="G23" s="5">
        <f>IF('[1]TCE - ANEXO III - Preencher'!H33="","",'[1]TCE - ANEXO III - Preencher'!H33)</f>
        <v>44713</v>
      </c>
      <c r="H23" s="4">
        <f>'[1]TCE - ANEXO III - Preencher'!I33</f>
        <v>14.7</v>
      </c>
      <c r="I23" s="4">
        <f>'[1]TCE - ANEXO III - Preencher'!J33</f>
        <v>117.52959999999999</v>
      </c>
      <c r="J23" s="4">
        <f>'[1]TCE - ANEXO III - Preencher'!K33</f>
        <v>0</v>
      </c>
      <c r="K23" s="2">
        <f>'[1]TCE - ANEXO III - Preencher'!L33</f>
        <v>0</v>
      </c>
      <c r="L23" s="2">
        <f>'[1]TCE - ANEXO III - Preencher'!M33</f>
        <v>0</v>
      </c>
      <c r="M23" s="2">
        <f t="shared" si="0"/>
        <v>0</v>
      </c>
      <c r="N23" s="2">
        <f>'[1]TCE - ANEXO III - Preencher'!O33</f>
        <v>1.0900000000000001</v>
      </c>
      <c r="O23" s="2">
        <f>'[1]TCE - ANEXO III - Preencher'!P33</f>
        <v>0</v>
      </c>
      <c r="P23" s="2">
        <f t="shared" si="1"/>
        <v>1.0900000000000001</v>
      </c>
      <c r="Q23" s="2">
        <f>'[1]TCE - ANEXO III - Preencher'!R33</f>
        <v>0</v>
      </c>
      <c r="R23" s="2">
        <f>'[1]TCE - ANEXO III - Preencher'!S33</f>
        <v>0</v>
      </c>
      <c r="S23" s="2">
        <f t="shared" si="2"/>
        <v>0</v>
      </c>
      <c r="T23" s="2">
        <f>'[1]TCE - ANEXO III - Preencher'!U33</f>
        <v>0</v>
      </c>
      <c r="U23" s="2">
        <f>'[1]TCE - ANEXO III - Preencher'!V33</f>
        <v>0</v>
      </c>
      <c r="V23" s="2">
        <f t="shared" si="3"/>
        <v>0</v>
      </c>
      <c r="W23" s="3" t="str">
        <f>IF('[1]TCE - ANEXO III - Preencher'!X33="","",'[1]TCE - ANEXO III - Preencher'!X33)</f>
        <v/>
      </c>
      <c r="X23" s="2">
        <f>'[1]TCE - ANEXO III - Preencher'!Y33</f>
        <v>0</v>
      </c>
      <c r="Y23" s="2">
        <f>'[1]TCE - ANEXO III - Preencher'!Z33</f>
        <v>0</v>
      </c>
      <c r="Z23" s="2">
        <f t="shared" si="4"/>
        <v>0</v>
      </c>
      <c r="AA23" s="3" t="str">
        <f>IF('[1]TCE - ANEXO III - Preencher'!AB33="","",'[1]TCE - ANEXO III - Preencher'!AB33)</f>
        <v/>
      </c>
      <c r="AB23" s="2">
        <f t="shared" si="5"/>
        <v>133.31959999999998</v>
      </c>
    </row>
    <row r="24" spans="1:28" ht="12.75" customHeight="1">
      <c r="A24" s="10">
        <f>IFERROR(VLOOKUP(B24,'[1]DADOS (OCULTAR)'!$Q$3:$S$133,3,0),"")</f>
        <v>10894988000486</v>
      </c>
      <c r="B24" s="7" t="str">
        <f>'[1]TCE - ANEXO III - Preencher'!C34</f>
        <v>HMR - Dra. Mercês Pontes Cunha</v>
      </c>
      <c r="C24" s="9" t="s">
        <v>28</v>
      </c>
      <c r="D24" s="8" t="str">
        <f>'[1]TCE - ANEXO III - Preencher'!E34</f>
        <v>ADRIANA RODRIGUES FERREIRA</v>
      </c>
      <c r="E24" s="7" t="str">
        <f>IF('[1]TCE - ANEXO III - Preencher'!F34="4 - Assistência Odontológica","2 - Outros Profissionais da Saúde",'[1]TCE - ANEXO III - Preencher'!F34)</f>
        <v>3 - Administrativo</v>
      </c>
      <c r="F24" s="6" t="str">
        <f>'[1]TCE - ANEXO III - Preencher'!G34</f>
        <v>5143-20</v>
      </c>
      <c r="G24" s="5">
        <f>IF('[1]TCE - ANEXO III - Preencher'!H34="","",'[1]TCE - ANEXO III - Preencher'!H34)</f>
        <v>44713</v>
      </c>
      <c r="H24" s="4">
        <f>'[1]TCE - ANEXO III - Preencher'!I34</f>
        <v>16.739999999999998</v>
      </c>
      <c r="I24" s="4">
        <f>'[1]TCE - ANEXO III - Preencher'!J34</f>
        <v>133.88079999999999</v>
      </c>
      <c r="J24" s="4">
        <f>'[1]TCE - ANEXO III - Preencher'!K34</f>
        <v>0</v>
      </c>
      <c r="K24" s="2">
        <f>'[1]TCE - ANEXO III - Preencher'!L34</f>
        <v>0</v>
      </c>
      <c r="L24" s="2">
        <f>'[1]TCE - ANEXO III - Preencher'!M34</f>
        <v>0</v>
      </c>
      <c r="M24" s="2">
        <f t="shared" si="0"/>
        <v>0</v>
      </c>
      <c r="N24" s="2">
        <f>'[1]TCE - ANEXO III - Preencher'!O34</f>
        <v>1.0900000000000001</v>
      </c>
      <c r="O24" s="2">
        <f>'[1]TCE - ANEXO III - Preencher'!P34</f>
        <v>0</v>
      </c>
      <c r="P24" s="2">
        <f t="shared" si="1"/>
        <v>1.0900000000000001</v>
      </c>
      <c r="Q24" s="2">
        <f>'[1]TCE - ANEXO III - Preencher'!R34</f>
        <v>86.5</v>
      </c>
      <c r="R24" s="2">
        <f>'[1]TCE - ANEXO III - Preencher'!S34</f>
        <v>72.72</v>
      </c>
      <c r="S24" s="2">
        <f t="shared" si="2"/>
        <v>13.780000000000001</v>
      </c>
      <c r="T24" s="2">
        <f>'[1]TCE - ANEXO III - Preencher'!U34</f>
        <v>0</v>
      </c>
      <c r="U24" s="2">
        <f>'[1]TCE - ANEXO III - Preencher'!V34</f>
        <v>0</v>
      </c>
      <c r="V24" s="2">
        <f t="shared" si="3"/>
        <v>0</v>
      </c>
      <c r="W24" s="3" t="str">
        <f>IF('[1]TCE - ANEXO III - Preencher'!X34="","",'[1]TCE - ANEXO III - Preencher'!X34)</f>
        <v/>
      </c>
      <c r="X24" s="2">
        <f>'[1]TCE - ANEXO III - Preencher'!Y34</f>
        <v>0</v>
      </c>
      <c r="Y24" s="2">
        <f>'[1]TCE - ANEXO III - Preencher'!Z34</f>
        <v>0</v>
      </c>
      <c r="Z24" s="2">
        <f t="shared" si="4"/>
        <v>0</v>
      </c>
      <c r="AA24" s="3" t="str">
        <f>IF('[1]TCE - ANEXO III - Preencher'!AB34="","",'[1]TCE - ANEXO III - Preencher'!AB34)</f>
        <v/>
      </c>
      <c r="AB24" s="2">
        <f t="shared" si="5"/>
        <v>165.49080000000001</v>
      </c>
    </row>
    <row r="25" spans="1:28" ht="12.75" customHeight="1">
      <c r="A25" s="10">
        <f>IFERROR(VLOOKUP(B25,'[1]DADOS (OCULTAR)'!$Q$3:$S$133,3,0),"")</f>
        <v>10894988000486</v>
      </c>
      <c r="B25" s="7" t="str">
        <f>'[1]TCE - ANEXO III - Preencher'!C35</f>
        <v>HMR - Dra. Mercês Pontes Cunha</v>
      </c>
      <c r="C25" s="9" t="s">
        <v>28</v>
      </c>
      <c r="D25" s="8" t="str">
        <f>'[1]TCE - ANEXO III - Preencher'!E35</f>
        <v>ADRIANA SANTOS DE BARROS</v>
      </c>
      <c r="E25" s="7" t="str">
        <f>IF('[1]TCE - ANEXO III - Preencher'!F35="4 - Assistência Odontológica","2 - Outros Profissionais da Saúde",'[1]TCE - ANEXO III - Preencher'!F35)</f>
        <v>3 - Administrativo</v>
      </c>
      <c r="F25" s="6" t="str">
        <f>'[1]TCE - ANEXO III - Preencher'!G35</f>
        <v>4110-10</v>
      </c>
      <c r="G25" s="5">
        <f>IF('[1]TCE - ANEXO III - Preencher'!H35="","",'[1]TCE - ANEXO III - Preencher'!H35)</f>
        <v>44713</v>
      </c>
      <c r="H25" s="4">
        <f>'[1]TCE - ANEXO III - Preencher'!I35</f>
        <v>15.51</v>
      </c>
      <c r="I25" s="4">
        <f>'[1]TCE - ANEXO III - Preencher'!J35</f>
        <v>124.004</v>
      </c>
      <c r="J25" s="4">
        <f>'[1]TCE - ANEXO III - Preencher'!K35</f>
        <v>0</v>
      </c>
      <c r="K25" s="2">
        <f>'[1]TCE - ANEXO III - Preencher'!L35</f>
        <v>0</v>
      </c>
      <c r="L25" s="2">
        <f>'[1]TCE - ANEXO III - Preencher'!M35</f>
        <v>0</v>
      </c>
      <c r="M25" s="2">
        <f t="shared" si="0"/>
        <v>0</v>
      </c>
      <c r="N25" s="2">
        <f>'[1]TCE - ANEXO III - Preencher'!O35</f>
        <v>1.0900000000000001</v>
      </c>
      <c r="O25" s="2">
        <f>'[1]TCE - ANEXO III - Preencher'!P35</f>
        <v>0</v>
      </c>
      <c r="P25" s="2">
        <f t="shared" si="1"/>
        <v>1.0900000000000001</v>
      </c>
      <c r="Q25" s="2">
        <f>'[1]TCE - ANEXO III - Preencher'!R35</f>
        <v>143.9</v>
      </c>
      <c r="R25" s="2">
        <f>'[1]TCE - ANEXO III - Preencher'!S35</f>
        <v>93</v>
      </c>
      <c r="S25" s="2">
        <f t="shared" si="2"/>
        <v>50.900000000000006</v>
      </c>
      <c r="T25" s="2">
        <f>'[1]TCE - ANEXO III - Preencher'!U35</f>
        <v>0</v>
      </c>
      <c r="U25" s="2">
        <f>'[1]TCE - ANEXO III - Preencher'!V35</f>
        <v>0</v>
      </c>
      <c r="V25" s="2">
        <f t="shared" si="3"/>
        <v>0</v>
      </c>
      <c r="W25" s="3" t="str">
        <f>IF('[1]TCE - ANEXO III - Preencher'!X35="","",'[1]TCE - ANEXO III - Preencher'!X35)</f>
        <v/>
      </c>
      <c r="X25" s="2">
        <f>'[1]TCE - ANEXO III - Preencher'!Y35</f>
        <v>0</v>
      </c>
      <c r="Y25" s="2">
        <f>'[1]TCE - ANEXO III - Preencher'!Z35</f>
        <v>0</v>
      </c>
      <c r="Z25" s="2">
        <f t="shared" si="4"/>
        <v>0</v>
      </c>
      <c r="AA25" s="3" t="str">
        <f>IF('[1]TCE - ANEXO III - Preencher'!AB35="","",'[1]TCE - ANEXO III - Preencher'!AB35)</f>
        <v/>
      </c>
      <c r="AB25" s="2">
        <f t="shared" si="5"/>
        <v>191.50400000000002</v>
      </c>
    </row>
    <row r="26" spans="1:28" ht="12.75" customHeight="1">
      <c r="A26" s="10">
        <f>IFERROR(VLOOKUP(B26,'[1]DADOS (OCULTAR)'!$Q$3:$S$133,3,0),"")</f>
        <v>10894988000486</v>
      </c>
      <c r="B26" s="7" t="str">
        <f>'[1]TCE - ANEXO III - Preencher'!C36</f>
        <v>HMR - Dra. Mercês Pontes Cunha</v>
      </c>
      <c r="C26" s="9" t="s">
        <v>28</v>
      </c>
      <c r="D26" s="8" t="str">
        <f>'[1]TCE - ANEXO III - Preencher'!E36</f>
        <v>ADRIANO ANTONIO MARINHO</v>
      </c>
      <c r="E26" s="7" t="str">
        <f>IF('[1]TCE - ANEXO III - Preencher'!F36="4 - Assistência Odontológica","2 - Outros Profissionais da Saúde",'[1]TCE - ANEXO III - Preencher'!F36)</f>
        <v>3 - Administrativo</v>
      </c>
      <c r="F26" s="6" t="str">
        <f>'[1]TCE - ANEXO III - Preencher'!G36</f>
        <v>7166-10</v>
      </c>
      <c r="G26" s="5">
        <f>IF('[1]TCE - ANEXO III - Preencher'!H36="","",'[1]TCE - ANEXO III - Preencher'!H36)</f>
        <v>44713</v>
      </c>
      <c r="H26" s="4">
        <f>'[1]TCE - ANEXO III - Preencher'!I36</f>
        <v>19.39</v>
      </c>
      <c r="I26" s="4">
        <f>'[1]TCE - ANEXO III - Preencher'!J36</f>
        <v>155.10400000000001</v>
      </c>
      <c r="J26" s="4">
        <f>'[1]TCE - ANEXO III - Preencher'!K36</f>
        <v>0</v>
      </c>
      <c r="K26" s="2">
        <f>'[1]TCE - ANEXO III - Preencher'!L36</f>
        <v>0</v>
      </c>
      <c r="L26" s="2">
        <f>'[1]TCE - ANEXO III - Preencher'!M36</f>
        <v>0</v>
      </c>
      <c r="M26" s="2">
        <f t="shared" si="0"/>
        <v>0</v>
      </c>
      <c r="N26" s="2">
        <f>'[1]TCE - ANEXO III - Preencher'!O36</f>
        <v>1.0900000000000001</v>
      </c>
      <c r="O26" s="2">
        <f>'[1]TCE - ANEXO III - Preencher'!P36</f>
        <v>0</v>
      </c>
      <c r="P26" s="2">
        <f t="shared" si="1"/>
        <v>1.0900000000000001</v>
      </c>
      <c r="Q26" s="2">
        <f>'[1]TCE - ANEXO III - Preencher'!R36</f>
        <v>143.9</v>
      </c>
      <c r="R26" s="2">
        <f>'[1]TCE - ANEXO III - Preencher'!S36</f>
        <v>80.94</v>
      </c>
      <c r="S26" s="2">
        <f t="shared" si="2"/>
        <v>62.960000000000008</v>
      </c>
      <c r="T26" s="2">
        <f>'[1]TCE - ANEXO III - Preencher'!U36</f>
        <v>0</v>
      </c>
      <c r="U26" s="2">
        <f>'[1]TCE - ANEXO III - Preencher'!V36</f>
        <v>0</v>
      </c>
      <c r="V26" s="2">
        <f t="shared" si="3"/>
        <v>0</v>
      </c>
      <c r="W26" s="3" t="str">
        <f>IF('[1]TCE - ANEXO III - Preencher'!X36="","",'[1]TCE - ANEXO III - Preencher'!X36)</f>
        <v/>
      </c>
      <c r="X26" s="2">
        <f>'[1]TCE - ANEXO III - Preencher'!Y36</f>
        <v>0</v>
      </c>
      <c r="Y26" s="2">
        <f>'[1]TCE - ANEXO III - Preencher'!Z36</f>
        <v>0</v>
      </c>
      <c r="Z26" s="2">
        <f t="shared" si="4"/>
        <v>0</v>
      </c>
      <c r="AA26" s="3" t="str">
        <f>IF('[1]TCE - ANEXO III - Preencher'!AB36="","",'[1]TCE - ANEXO III - Preencher'!AB36)</f>
        <v/>
      </c>
      <c r="AB26" s="2">
        <f t="shared" si="5"/>
        <v>238.54400000000004</v>
      </c>
    </row>
    <row r="27" spans="1:28" ht="12.75" customHeight="1">
      <c r="A27" s="10">
        <f>IFERROR(VLOOKUP(B27,'[1]DADOS (OCULTAR)'!$Q$3:$S$133,3,0),"")</f>
        <v>10894988000486</v>
      </c>
      <c r="B27" s="7" t="str">
        <f>'[1]TCE - ANEXO III - Preencher'!C37</f>
        <v>HMR - Dra. Mercês Pontes Cunha</v>
      </c>
      <c r="C27" s="9" t="s">
        <v>28</v>
      </c>
      <c r="D27" s="8" t="str">
        <f>'[1]TCE - ANEXO III - Preencher'!E37</f>
        <v>ADRYELE BORGES CLEMENTINO</v>
      </c>
      <c r="E27" s="7" t="str">
        <f>IF('[1]TCE - ANEXO III - Preencher'!F37="4 - Assistência Odontológica","2 - Outros Profissionais da Saúde",'[1]TCE - ANEXO III - Preencher'!F37)</f>
        <v>2 - Outros Profissionais da Saúde</v>
      </c>
      <c r="F27" s="6" t="str">
        <f>'[1]TCE - ANEXO III - Preencher'!G37</f>
        <v>3222-05</v>
      </c>
      <c r="G27" s="5">
        <f>IF('[1]TCE - ANEXO III - Preencher'!H37="","",'[1]TCE - ANEXO III - Preencher'!H37)</f>
        <v>44713</v>
      </c>
      <c r="H27" s="4">
        <f>'[1]TCE - ANEXO III - Preencher'!I37</f>
        <v>12.41</v>
      </c>
      <c r="I27" s="4">
        <f>'[1]TCE - ANEXO III - Preencher'!J37</f>
        <v>99.354400000000012</v>
      </c>
      <c r="J27" s="4">
        <f>'[1]TCE - ANEXO III - Preencher'!K37</f>
        <v>0</v>
      </c>
      <c r="K27" s="2">
        <f>'[1]TCE - ANEXO III - Preencher'!L37</f>
        <v>0</v>
      </c>
      <c r="L27" s="2">
        <f>'[1]TCE - ANEXO III - Preencher'!M37</f>
        <v>0</v>
      </c>
      <c r="M27" s="2">
        <f t="shared" si="0"/>
        <v>0</v>
      </c>
      <c r="N27" s="2">
        <f>'[1]TCE - ANEXO III - Preencher'!O37</f>
        <v>1.0900000000000001</v>
      </c>
      <c r="O27" s="2">
        <f>'[1]TCE - ANEXO III - Preencher'!P37</f>
        <v>0</v>
      </c>
      <c r="P27" s="2">
        <f t="shared" si="1"/>
        <v>1.0900000000000001</v>
      </c>
      <c r="Q27" s="2">
        <f>'[1]TCE - ANEXO III - Preencher'!R37</f>
        <v>209.9</v>
      </c>
      <c r="R27" s="2">
        <f>'[1]TCE - ANEXO III - Preencher'!S37</f>
        <v>72.72</v>
      </c>
      <c r="S27" s="2">
        <f t="shared" si="2"/>
        <v>137.18</v>
      </c>
      <c r="T27" s="2">
        <f>'[1]TCE - ANEXO III - Preencher'!U37</f>
        <v>0</v>
      </c>
      <c r="U27" s="2">
        <f>'[1]TCE - ANEXO III - Preencher'!V37</f>
        <v>0</v>
      </c>
      <c r="V27" s="2">
        <f t="shared" si="3"/>
        <v>0</v>
      </c>
      <c r="W27" s="3" t="str">
        <f>IF('[1]TCE - ANEXO III - Preencher'!X37="","",'[1]TCE - ANEXO III - Preencher'!X37)</f>
        <v/>
      </c>
      <c r="X27" s="2">
        <f>'[1]TCE - ANEXO III - Preencher'!Y37</f>
        <v>0</v>
      </c>
      <c r="Y27" s="2">
        <f>'[1]TCE - ANEXO III - Preencher'!Z37</f>
        <v>0</v>
      </c>
      <c r="Z27" s="2">
        <f t="shared" si="4"/>
        <v>0</v>
      </c>
      <c r="AA27" s="3" t="str">
        <f>IF('[1]TCE - ANEXO III - Preencher'!AB37="","",'[1]TCE - ANEXO III - Preencher'!AB37)</f>
        <v/>
      </c>
      <c r="AB27" s="2">
        <f t="shared" si="5"/>
        <v>250.03440000000001</v>
      </c>
    </row>
    <row r="28" spans="1:28" ht="12.75" customHeight="1">
      <c r="A28" s="10">
        <f>IFERROR(VLOOKUP(B28,'[1]DADOS (OCULTAR)'!$Q$3:$S$133,3,0),"")</f>
        <v>10894988000486</v>
      </c>
      <c r="B28" s="7" t="str">
        <f>'[1]TCE - ANEXO III - Preencher'!C38</f>
        <v>HMR - Dra. Mercês Pontes Cunha</v>
      </c>
      <c r="C28" s="9" t="s">
        <v>28</v>
      </c>
      <c r="D28" s="8" t="str">
        <f>'[1]TCE - ANEXO III - Preencher'!E38</f>
        <v>ADRYELLE ELIANA GOMES LEAL</v>
      </c>
      <c r="E28" s="7" t="str">
        <f>IF('[1]TCE - ANEXO III - Preencher'!F38="4 - Assistência Odontológica","2 - Outros Profissionais da Saúde",'[1]TCE - ANEXO III - Preencher'!F38)</f>
        <v>2 - Outros Profissionais da Saúde</v>
      </c>
      <c r="F28" s="6" t="str">
        <f>'[1]TCE - ANEXO III - Preencher'!G38</f>
        <v>3222-05</v>
      </c>
      <c r="G28" s="5">
        <f>IF('[1]TCE - ANEXO III - Preencher'!H38="","",'[1]TCE - ANEXO III - Preencher'!H38)</f>
        <v>44713</v>
      </c>
      <c r="H28" s="4">
        <f>'[1]TCE - ANEXO III - Preencher'!I38</f>
        <v>16.03</v>
      </c>
      <c r="I28" s="4">
        <f>'[1]TCE - ANEXO III - Preencher'!J38</f>
        <v>128.19040000000001</v>
      </c>
      <c r="J28" s="4">
        <f>'[1]TCE - ANEXO III - Preencher'!K38</f>
        <v>0</v>
      </c>
      <c r="K28" s="2">
        <f>'[1]TCE - ANEXO III - Preencher'!L38</f>
        <v>0</v>
      </c>
      <c r="L28" s="2">
        <f>'[1]TCE - ANEXO III - Preencher'!M38</f>
        <v>0</v>
      </c>
      <c r="M28" s="2">
        <f t="shared" si="0"/>
        <v>0</v>
      </c>
      <c r="N28" s="2">
        <f>'[1]TCE - ANEXO III - Preencher'!O38</f>
        <v>1.0900000000000001</v>
      </c>
      <c r="O28" s="2">
        <f>'[1]TCE - ANEXO III - Preencher'!P38</f>
        <v>0</v>
      </c>
      <c r="P28" s="2">
        <f t="shared" si="1"/>
        <v>1.0900000000000001</v>
      </c>
      <c r="Q28" s="2">
        <f>'[1]TCE - ANEXO III - Preencher'!R38</f>
        <v>0</v>
      </c>
      <c r="R28" s="2">
        <f>'[1]TCE - ANEXO III - Preencher'!S38</f>
        <v>0</v>
      </c>
      <c r="S28" s="2">
        <f t="shared" si="2"/>
        <v>0</v>
      </c>
      <c r="T28" s="2">
        <f>'[1]TCE - ANEXO III - Preencher'!U38</f>
        <v>0</v>
      </c>
      <c r="U28" s="2">
        <f>'[1]TCE - ANEXO III - Preencher'!V38</f>
        <v>0</v>
      </c>
      <c r="V28" s="2">
        <f t="shared" si="3"/>
        <v>0</v>
      </c>
      <c r="W28" s="3" t="str">
        <f>IF('[1]TCE - ANEXO III - Preencher'!X38="","",'[1]TCE - ANEXO III - Preencher'!X38)</f>
        <v/>
      </c>
      <c r="X28" s="2">
        <f>'[1]TCE - ANEXO III - Preencher'!Y38</f>
        <v>0</v>
      </c>
      <c r="Y28" s="2">
        <f>'[1]TCE - ANEXO III - Preencher'!Z38</f>
        <v>0</v>
      </c>
      <c r="Z28" s="2">
        <f t="shared" si="4"/>
        <v>0</v>
      </c>
      <c r="AA28" s="3" t="str">
        <f>IF('[1]TCE - ANEXO III - Preencher'!AB38="","",'[1]TCE - ANEXO III - Preencher'!AB38)</f>
        <v/>
      </c>
      <c r="AB28" s="2">
        <f t="shared" si="5"/>
        <v>145.31040000000002</v>
      </c>
    </row>
    <row r="29" spans="1:28" ht="12.75" customHeight="1">
      <c r="A29" s="10">
        <f>IFERROR(VLOOKUP(B29,'[1]DADOS (OCULTAR)'!$Q$3:$S$133,3,0),"")</f>
        <v>10894988000486</v>
      </c>
      <c r="B29" s="7" t="str">
        <f>'[1]TCE - ANEXO III - Preencher'!C39</f>
        <v>HMR - Dra. Mercês Pontes Cunha</v>
      </c>
      <c r="C29" s="9" t="s">
        <v>28</v>
      </c>
      <c r="D29" s="8" t="str">
        <f>'[1]TCE - ANEXO III - Preencher'!E39</f>
        <v>AECIO PESSOA DE SANTANA</v>
      </c>
      <c r="E29" s="7" t="str">
        <f>IF('[1]TCE - ANEXO III - Preencher'!F39="4 - Assistência Odontológica","2 - Outros Profissionais da Saúde",'[1]TCE - ANEXO III - Preencher'!F39)</f>
        <v>3 - Administrativo</v>
      </c>
      <c r="F29" s="6" t="str">
        <f>'[1]TCE - ANEXO III - Preencher'!G39</f>
        <v>5173-10</v>
      </c>
      <c r="G29" s="5">
        <f>IF('[1]TCE - ANEXO III - Preencher'!H39="","",'[1]TCE - ANEXO III - Preencher'!H39)</f>
        <v>44713</v>
      </c>
      <c r="H29" s="4">
        <f>'[1]TCE - ANEXO III - Preencher'!I39</f>
        <v>15.76</v>
      </c>
      <c r="I29" s="4">
        <f>'[1]TCE - ANEXO III - Preencher'!J39</f>
        <v>126.048</v>
      </c>
      <c r="J29" s="4">
        <f>'[1]TCE - ANEXO III - Preencher'!K39</f>
        <v>0</v>
      </c>
      <c r="K29" s="2">
        <f>'[1]TCE - ANEXO III - Preencher'!L39</f>
        <v>0</v>
      </c>
      <c r="L29" s="2">
        <f>'[1]TCE - ANEXO III - Preencher'!M39</f>
        <v>0</v>
      </c>
      <c r="M29" s="2">
        <f t="shared" si="0"/>
        <v>0</v>
      </c>
      <c r="N29" s="2">
        <f>'[1]TCE - ANEXO III - Preencher'!O39</f>
        <v>1.0900000000000001</v>
      </c>
      <c r="O29" s="2">
        <f>'[1]TCE - ANEXO III - Preencher'!P39</f>
        <v>0</v>
      </c>
      <c r="P29" s="2">
        <f t="shared" si="1"/>
        <v>1.0900000000000001</v>
      </c>
      <c r="Q29" s="2">
        <f>'[1]TCE - ANEXO III - Preencher'!R39</f>
        <v>109</v>
      </c>
      <c r="R29" s="2">
        <f>'[1]TCE - ANEXO III - Preencher'!S39</f>
        <v>72.72</v>
      </c>
      <c r="S29" s="2">
        <f t="shared" si="2"/>
        <v>36.28</v>
      </c>
      <c r="T29" s="2">
        <f>'[1]TCE - ANEXO III - Preencher'!U39</f>
        <v>0</v>
      </c>
      <c r="U29" s="2">
        <f>'[1]TCE - ANEXO III - Preencher'!V39</f>
        <v>0</v>
      </c>
      <c r="V29" s="2">
        <f t="shared" si="3"/>
        <v>0</v>
      </c>
      <c r="W29" s="3" t="str">
        <f>IF('[1]TCE - ANEXO III - Preencher'!X39="","",'[1]TCE - ANEXO III - Preencher'!X39)</f>
        <v/>
      </c>
      <c r="X29" s="2">
        <f>'[1]TCE - ANEXO III - Preencher'!Y39</f>
        <v>0</v>
      </c>
      <c r="Y29" s="2">
        <f>'[1]TCE - ANEXO III - Preencher'!Z39</f>
        <v>0</v>
      </c>
      <c r="Z29" s="2">
        <f t="shared" si="4"/>
        <v>0</v>
      </c>
      <c r="AA29" s="3" t="str">
        <f>IF('[1]TCE - ANEXO III - Preencher'!AB39="","",'[1]TCE - ANEXO III - Preencher'!AB39)</f>
        <v/>
      </c>
      <c r="AB29" s="2">
        <f t="shared" si="5"/>
        <v>179.178</v>
      </c>
    </row>
    <row r="30" spans="1:28" ht="12.75" customHeight="1">
      <c r="A30" s="10">
        <f>IFERROR(VLOOKUP(B30,'[1]DADOS (OCULTAR)'!$Q$3:$S$133,3,0),"")</f>
        <v>10894988000486</v>
      </c>
      <c r="B30" s="7" t="str">
        <f>'[1]TCE - ANEXO III - Preencher'!C40</f>
        <v>HMR - Dra. Mercês Pontes Cunha</v>
      </c>
      <c r="C30" s="9" t="s">
        <v>28</v>
      </c>
      <c r="D30" s="8" t="str">
        <f>'[1]TCE - ANEXO III - Preencher'!E40</f>
        <v>AFONSO HENRIQUE FERNANDES DE MELO</v>
      </c>
      <c r="E30" s="7" t="str">
        <f>IF('[1]TCE - ANEXO III - Preencher'!F40="4 - Assistência Odontológica","2 - Outros Profissionais da Saúde",'[1]TCE - ANEXO III - Preencher'!F40)</f>
        <v>2 - Outros Profissionais da Saúde</v>
      </c>
      <c r="F30" s="6" t="str">
        <f>'[1]TCE - ANEXO III - Preencher'!G40</f>
        <v>2235-05</v>
      </c>
      <c r="G30" s="5">
        <f>IF('[1]TCE - ANEXO III - Preencher'!H40="","",'[1]TCE - ANEXO III - Preencher'!H40)</f>
        <v>44713</v>
      </c>
      <c r="H30" s="4">
        <f>'[1]TCE - ANEXO III - Preencher'!I40</f>
        <v>45.06</v>
      </c>
      <c r="I30" s="4">
        <f>'[1]TCE - ANEXO III - Preencher'!J40</f>
        <v>461.97919999999999</v>
      </c>
      <c r="J30" s="4">
        <f>'[1]TCE - ANEXO III - Preencher'!K40</f>
        <v>0</v>
      </c>
      <c r="K30" s="2">
        <f>'[1]TCE - ANEXO III - Preencher'!L40</f>
        <v>0</v>
      </c>
      <c r="L30" s="2">
        <f>'[1]TCE - ANEXO III - Preencher'!M40</f>
        <v>0</v>
      </c>
      <c r="M30" s="2">
        <f t="shared" si="0"/>
        <v>0</v>
      </c>
      <c r="N30" s="2">
        <f>'[1]TCE - ANEXO III - Preencher'!O40</f>
        <v>2.19</v>
      </c>
      <c r="O30" s="2">
        <f>'[1]TCE - ANEXO III - Preencher'!P40</f>
        <v>0</v>
      </c>
      <c r="P30" s="2">
        <f t="shared" si="1"/>
        <v>2.19</v>
      </c>
      <c r="Q30" s="2">
        <f>'[1]TCE - ANEXO III - Preencher'!R40</f>
        <v>0</v>
      </c>
      <c r="R30" s="2">
        <f>'[1]TCE - ANEXO III - Preencher'!S40</f>
        <v>0</v>
      </c>
      <c r="S30" s="2">
        <f t="shared" si="2"/>
        <v>0</v>
      </c>
      <c r="T30" s="2">
        <f>'[1]TCE - ANEXO III - Preencher'!U40</f>
        <v>0</v>
      </c>
      <c r="U30" s="2">
        <f>'[1]TCE - ANEXO III - Preencher'!V40</f>
        <v>0</v>
      </c>
      <c r="V30" s="2">
        <f t="shared" si="3"/>
        <v>0</v>
      </c>
      <c r="W30" s="3" t="str">
        <f>IF('[1]TCE - ANEXO III - Preencher'!X40="","",'[1]TCE - ANEXO III - Preencher'!X40)</f>
        <v/>
      </c>
      <c r="X30" s="2">
        <f>'[1]TCE - ANEXO III - Preencher'!Y40</f>
        <v>0</v>
      </c>
      <c r="Y30" s="2">
        <f>'[1]TCE - ANEXO III - Preencher'!Z40</f>
        <v>0</v>
      </c>
      <c r="Z30" s="2">
        <f t="shared" si="4"/>
        <v>0</v>
      </c>
      <c r="AA30" s="3" t="str">
        <f>IF('[1]TCE - ANEXO III - Preencher'!AB40="","",'[1]TCE - ANEXO III - Preencher'!AB40)</f>
        <v/>
      </c>
      <c r="AB30" s="2">
        <f t="shared" si="5"/>
        <v>509.22919999999999</v>
      </c>
    </row>
    <row r="31" spans="1:28" ht="12.75" customHeight="1">
      <c r="A31" s="10">
        <f>IFERROR(VLOOKUP(B31,'[1]DADOS (OCULTAR)'!$Q$3:$S$133,3,0),"")</f>
        <v>10894988000486</v>
      </c>
      <c r="B31" s="7" t="str">
        <f>'[1]TCE - ANEXO III - Preencher'!C41</f>
        <v>HMR - Dra. Mercês Pontes Cunha</v>
      </c>
      <c r="C31" s="9" t="s">
        <v>28</v>
      </c>
      <c r="D31" s="8" t="str">
        <f>'[1]TCE - ANEXO III - Preencher'!E41</f>
        <v>AGDA CAROENNA BARROS DE OLIVEIRA</v>
      </c>
      <c r="E31" s="7" t="str">
        <f>IF('[1]TCE - ANEXO III - Preencher'!F41="4 - Assistência Odontológica","2 - Outros Profissionais da Saúde",'[1]TCE - ANEXO III - Preencher'!F41)</f>
        <v>2 - Outros Profissionais da Saúde</v>
      </c>
      <c r="F31" s="6" t="str">
        <f>'[1]TCE - ANEXO III - Preencher'!G41</f>
        <v>2235-05</v>
      </c>
      <c r="G31" s="5">
        <f>IF('[1]TCE - ANEXO III - Preencher'!H41="","",'[1]TCE - ANEXO III - Preencher'!H41)</f>
        <v>44713</v>
      </c>
      <c r="H31" s="4">
        <f>'[1]TCE - ANEXO III - Preencher'!I41</f>
        <v>32.85</v>
      </c>
      <c r="I31" s="4">
        <f>'[1]TCE - ANEXO III - Preencher'!J41</f>
        <v>364.24160000000001</v>
      </c>
      <c r="J31" s="4">
        <f>'[1]TCE - ANEXO III - Preencher'!K41</f>
        <v>0</v>
      </c>
      <c r="K31" s="2">
        <f>'[1]TCE - ANEXO III - Preencher'!L41</f>
        <v>0</v>
      </c>
      <c r="L31" s="2">
        <f>'[1]TCE - ANEXO III - Preencher'!M41</f>
        <v>0</v>
      </c>
      <c r="M31" s="2">
        <f t="shared" si="0"/>
        <v>0</v>
      </c>
      <c r="N31" s="2">
        <f>'[1]TCE - ANEXO III - Preencher'!O41</f>
        <v>2.19</v>
      </c>
      <c r="O31" s="2">
        <f>'[1]TCE - ANEXO III - Preencher'!P41</f>
        <v>0</v>
      </c>
      <c r="P31" s="2">
        <f t="shared" si="1"/>
        <v>2.19</v>
      </c>
      <c r="Q31" s="2">
        <f>'[1]TCE - ANEXO III - Preencher'!R41</f>
        <v>0</v>
      </c>
      <c r="R31" s="2">
        <f>'[1]TCE - ANEXO III - Preencher'!S41</f>
        <v>0</v>
      </c>
      <c r="S31" s="2">
        <f t="shared" si="2"/>
        <v>0</v>
      </c>
      <c r="T31" s="2">
        <f>'[1]TCE - ANEXO III - Preencher'!U41</f>
        <v>0</v>
      </c>
      <c r="U31" s="2">
        <f>'[1]TCE - ANEXO III - Preencher'!V41</f>
        <v>0</v>
      </c>
      <c r="V31" s="2">
        <f t="shared" si="3"/>
        <v>0</v>
      </c>
      <c r="W31" s="3" t="str">
        <f>IF('[1]TCE - ANEXO III - Preencher'!X41="","",'[1]TCE - ANEXO III - Preencher'!X41)</f>
        <v/>
      </c>
      <c r="X31" s="2">
        <f>'[1]TCE - ANEXO III - Preencher'!Y41</f>
        <v>0</v>
      </c>
      <c r="Y31" s="2">
        <f>'[1]TCE - ANEXO III - Preencher'!Z41</f>
        <v>0</v>
      </c>
      <c r="Z31" s="2">
        <f t="shared" si="4"/>
        <v>0</v>
      </c>
      <c r="AA31" s="3" t="str">
        <f>IF('[1]TCE - ANEXO III - Preencher'!AB41="","",'[1]TCE - ANEXO III - Preencher'!AB41)</f>
        <v/>
      </c>
      <c r="AB31" s="2">
        <f t="shared" si="5"/>
        <v>399.28160000000003</v>
      </c>
    </row>
    <row r="32" spans="1:28" ht="12.75" customHeight="1">
      <c r="A32" s="10">
        <f>IFERROR(VLOOKUP(B32,'[1]DADOS (OCULTAR)'!$Q$3:$S$133,3,0),"")</f>
        <v>10894988000486</v>
      </c>
      <c r="B32" s="7" t="str">
        <f>'[1]TCE - ANEXO III - Preencher'!C42</f>
        <v>HMR - Dra. Mercês Pontes Cunha</v>
      </c>
      <c r="C32" s="9" t="s">
        <v>28</v>
      </c>
      <c r="D32" s="8" t="str">
        <f>'[1]TCE - ANEXO III - Preencher'!E42</f>
        <v xml:space="preserve">AIDA PAULA COUTINHO CAVALCANTI  </v>
      </c>
      <c r="E32" s="7" t="str">
        <f>IF('[1]TCE - ANEXO III - Preencher'!F42="4 - Assistência Odontológica","2 - Outros Profissionais da Saúde",'[1]TCE - ANEXO III - Preencher'!F42)</f>
        <v>2 - Outros Profissionais da Saúde</v>
      </c>
      <c r="F32" s="6" t="str">
        <f>'[1]TCE - ANEXO III - Preencher'!G42</f>
        <v>2235-05</v>
      </c>
      <c r="G32" s="5">
        <f>IF('[1]TCE - ANEXO III - Preencher'!H42="","",'[1]TCE - ANEXO III - Preencher'!H42)</f>
        <v>44713</v>
      </c>
      <c r="H32" s="4">
        <f>'[1]TCE - ANEXO III - Preencher'!I42</f>
        <v>0</v>
      </c>
      <c r="I32" s="4">
        <f>'[1]TCE - ANEXO III - Preencher'!J42</f>
        <v>0</v>
      </c>
      <c r="J32" s="4">
        <f>'[1]TCE - ANEXO III - Preencher'!K42</f>
        <v>0</v>
      </c>
      <c r="K32" s="2">
        <f>'[1]TCE - ANEXO III - Preencher'!L42</f>
        <v>0</v>
      </c>
      <c r="L32" s="2">
        <f>'[1]TCE - ANEXO III - Preencher'!M42</f>
        <v>0</v>
      </c>
      <c r="M32" s="2">
        <f t="shared" si="0"/>
        <v>0</v>
      </c>
      <c r="N32" s="2">
        <f>'[1]TCE - ANEXO III - Preencher'!O42</f>
        <v>2.19</v>
      </c>
      <c r="O32" s="2">
        <f>'[1]TCE - ANEXO III - Preencher'!P42</f>
        <v>0</v>
      </c>
      <c r="P32" s="2">
        <f t="shared" si="1"/>
        <v>2.19</v>
      </c>
      <c r="Q32" s="2">
        <f>'[1]TCE - ANEXO III - Preencher'!R42</f>
        <v>0</v>
      </c>
      <c r="R32" s="2">
        <f>'[1]TCE - ANEXO III - Preencher'!S42</f>
        <v>0</v>
      </c>
      <c r="S32" s="2">
        <f t="shared" si="2"/>
        <v>0</v>
      </c>
      <c r="T32" s="2">
        <f>'[1]TCE - ANEXO III - Preencher'!U42</f>
        <v>0</v>
      </c>
      <c r="U32" s="2">
        <f>'[1]TCE - ANEXO III - Preencher'!V42</f>
        <v>0</v>
      </c>
      <c r="V32" s="2">
        <f t="shared" si="3"/>
        <v>0</v>
      </c>
      <c r="W32" s="3" t="str">
        <f>IF('[1]TCE - ANEXO III - Preencher'!X42="","",'[1]TCE - ANEXO III - Preencher'!X42)</f>
        <v/>
      </c>
      <c r="X32" s="2">
        <f>'[1]TCE - ANEXO III - Preencher'!Y42</f>
        <v>0</v>
      </c>
      <c r="Y32" s="2">
        <f>'[1]TCE - ANEXO III - Preencher'!Z42</f>
        <v>0</v>
      </c>
      <c r="Z32" s="2">
        <f t="shared" si="4"/>
        <v>0</v>
      </c>
      <c r="AA32" s="3" t="str">
        <f>IF('[1]TCE - ANEXO III - Preencher'!AB42="","",'[1]TCE - ANEXO III - Preencher'!AB42)</f>
        <v/>
      </c>
      <c r="AB32" s="2">
        <f t="shared" si="5"/>
        <v>2.19</v>
      </c>
    </row>
    <row r="33" spans="1:28" ht="12.75" customHeight="1">
      <c r="A33" s="10">
        <f>IFERROR(VLOOKUP(B33,'[1]DADOS (OCULTAR)'!$Q$3:$S$133,3,0),"")</f>
        <v>10894988000486</v>
      </c>
      <c r="B33" s="7" t="str">
        <f>'[1]TCE - ANEXO III - Preencher'!C43</f>
        <v>HMR - Dra. Mercês Pontes Cunha</v>
      </c>
      <c r="C33" s="9" t="s">
        <v>28</v>
      </c>
      <c r="D33" s="8" t="str">
        <f>'[1]TCE - ANEXO III - Preencher'!E43</f>
        <v>ALAN JOSE DA SILVA</v>
      </c>
      <c r="E33" s="7" t="str">
        <f>IF('[1]TCE - ANEXO III - Preencher'!F43="4 - Assistência Odontológica","2 - Outros Profissionais da Saúde",'[1]TCE - ANEXO III - Preencher'!F43)</f>
        <v>3 - Administrativo</v>
      </c>
      <c r="F33" s="6" t="str">
        <f>'[1]TCE - ANEXO III - Preencher'!G43</f>
        <v>5143-20</v>
      </c>
      <c r="G33" s="5">
        <f>IF('[1]TCE - ANEXO III - Preencher'!H43="","",'[1]TCE - ANEXO III - Preencher'!H43)</f>
        <v>44713</v>
      </c>
      <c r="H33" s="4">
        <f>'[1]TCE - ANEXO III - Preencher'!I43</f>
        <v>23.27</v>
      </c>
      <c r="I33" s="4">
        <f>'[1]TCE - ANEXO III - Preencher'!J43</f>
        <v>186.08080000000001</v>
      </c>
      <c r="J33" s="4">
        <f>'[1]TCE - ANEXO III - Preencher'!K43</f>
        <v>0</v>
      </c>
      <c r="K33" s="2">
        <f>'[1]TCE - ANEXO III - Preencher'!L43</f>
        <v>0</v>
      </c>
      <c r="L33" s="2">
        <f>'[1]TCE - ANEXO III - Preencher'!M43</f>
        <v>0</v>
      </c>
      <c r="M33" s="2">
        <f t="shared" si="0"/>
        <v>0</v>
      </c>
      <c r="N33" s="2">
        <f>'[1]TCE - ANEXO III - Preencher'!O43</f>
        <v>1.0900000000000001</v>
      </c>
      <c r="O33" s="2">
        <f>'[1]TCE - ANEXO III - Preencher'!P43</f>
        <v>0</v>
      </c>
      <c r="P33" s="2">
        <f t="shared" si="1"/>
        <v>1.0900000000000001</v>
      </c>
      <c r="Q33" s="2">
        <f>'[1]TCE - ANEXO III - Preencher'!R43</f>
        <v>0</v>
      </c>
      <c r="R33" s="2">
        <f>'[1]TCE - ANEXO III - Preencher'!S43</f>
        <v>0</v>
      </c>
      <c r="S33" s="2">
        <f t="shared" si="2"/>
        <v>0</v>
      </c>
      <c r="T33" s="2">
        <f>'[1]TCE - ANEXO III - Preencher'!U43</f>
        <v>0</v>
      </c>
      <c r="U33" s="2">
        <f>'[1]TCE - ANEXO III - Preencher'!V43</f>
        <v>0</v>
      </c>
      <c r="V33" s="2">
        <f t="shared" si="3"/>
        <v>0</v>
      </c>
      <c r="W33" s="3" t="str">
        <f>IF('[1]TCE - ANEXO III - Preencher'!X43="","",'[1]TCE - ANEXO III - Preencher'!X43)</f>
        <v/>
      </c>
      <c r="X33" s="2">
        <f>'[1]TCE - ANEXO III - Preencher'!Y43</f>
        <v>0</v>
      </c>
      <c r="Y33" s="2">
        <f>'[1]TCE - ANEXO III - Preencher'!Z43</f>
        <v>0</v>
      </c>
      <c r="Z33" s="2">
        <f t="shared" si="4"/>
        <v>0</v>
      </c>
      <c r="AA33" s="3" t="str">
        <f>IF('[1]TCE - ANEXO III - Preencher'!AB43="","",'[1]TCE - ANEXO III - Preencher'!AB43)</f>
        <v/>
      </c>
      <c r="AB33" s="2">
        <f t="shared" si="5"/>
        <v>210.44080000000002</v>
      </c>
    </row>
    <row r="34" spans="1:28" ht="12.75" customHeight="1">
      <c r="A34" s="10">
        <f>IFERROR(VLOOKUP(B34,'[1]DADOS (OCULTAR)'!$Q$3:$S$133,3,0),"")</f>
        <v>10894988000486</v>
      </c>
      <c r="B34" s="7" t="str">
        <f>'[1]TCE - ANEXO III - Preencher'!C44</f>
        <v>HMR - Dra. Mercês Pontes Cunha</v>
      </c>
      <c r="C34" s="9" t="s">
        <v>28</v>
      </c>
      <c r="D34" s="8" t="str">
        <f>'[1]TCE - ANEXO III - Preencher'!E44</f>
        <v>ALANA CASSIMIRO DO PASSO DE PAULA</v>
      </c>
      <c r="E34" s="7" t="str">
        <f>IF('[1]TCE - ANEXO III - Preencher'!F44="4 - Assistência Odontológica","2 - Outros Profissionais da Saúde",'[1]TCE - ANEXO III - Preencher'!F44)</f>
        <v>2 - Outros Profissionais da Saúde</v>
      </c>
      <c r="F34" s="6" t="str">
        <f>'[1]TCE - ANEXO III - Preencher'!G44</f>
        <v>4101-05</v>
      </c>
      <c r="G34" s="5">
        <f>IF('[1]TCE - ANEXO III - Preencher'!H44="","",'[1]TCE - ANEXO III - Preencher'!H44)</f>
        <v>44713</v>
      </c>
      <c r="H34" s="4">
        <f>'[1]TCE - ANEXO III - Preencher'!I44</f>
        <v>43.02</v>
      </c>
      <c r="I34" s="4">
        <f>'[1]TCE - ANEXO III - Preencher'!J44</f>
        <v>344.20080000000002</v>
      </c>
      <c r="J34" s="4">
        <f>'[1]TCE - ANEXO III - Preencher'!K44</f>
        <v>0</v>
      </c>
      <c r="K34" s="2">
        <f>'[1]TCE - ANEXO III - Preencher'!L44</f>
        <v>0</v>
      </c>
      <c r="L34" s="2">
        <f>'[1]TCE - ANEXO III - Preencher'!M44</f>
        <v>0</v>
      </c>
      <c r="M34" s="2">
        <f t="shared" si="0"/>
        <v>0</v>
      </c>
      <c r="N34" s="2">
        <f>'[1]TCE - ANEXO III - Preencher'!O44</f>
        <v>1.0900000000000001</v>
      </c>
      <c r="O34" s="2">
        <f>'[1]TCE - ANEXO III - Preencher'!P44</f>
        <v>0</v>
      </c>
      <c r="P34" s="2">
        <f t="shared" si="1"/>
        <v>1.0900000000000001</v>
      </c>
      <c r="Q34" s="2">
        <f>'[1]TCE - ANEXO III - Preencher'!R44</f>
        <v>0</v>
      </c>
      <c r="R34" s="2">
        <f>'[1]TCE - ANEXO III - Preencher'!S44</f>
        <v>0</v>
      </c>
      <c r="S34" s="2">
        <f t="shared" si="2"/>
        <v>0</v>
      </c>
      <c r="T34" s="2">
        <f>'[1]TCE - ANEXO III - Preencher'!U44</f>
        <v>0</v>
      </c>
      <c r="U34" s="2">
        <f>'[1]TCE - ANEXO III - Preencher'!V44</f>
        <v>0</v>
      </c>
      <c r="V34" s="2">
        <f t="shared" si="3"/>
        <v>0</v>
      </c>
      <c r="W34" s="3" t="str">
        <f>IF('[1]TCE - ANEXO III - Preencher'!X44="","",'[1]TCE - ANEXO III - Preencher'!X44)</f>
        <v/>
      </c>
      <c r="X34" s="2">
        <f>'[1]TCE - ANEXO III - Preencher'!Y44</f>
        <v>0</v>
      </c>
      <c r="Y34" s="2">
        <f>'[1]TCE - ANEXO III - Preencher'!Z44</f>
        <v>0</v>
      </c>
      <c r="Z34" s="2">
        <f t="shared" si="4"/>
        <v>0</v>
      </c>
      <c r="AA34" s="3" t="str">
        <f>IF('[1]TCE - ANEXO III - Preencher'!AB44="","",'[1]TCE - ANEXO III - Preencher'!AB44)</f>
        <v/>
      </c>
      <c r="AB34" s="2">
        <f t="shared" si="5"/>
        <v>388.31079999999997</v>
      </c>
    </row>
    <row r="35" spans="1:28" ht="12.75" customHeight="1">
      <c r="A35" s="10">
        <f>IFERROR(VLOOKUP(B35,'[1]DADOS (OCULTAR)'!$Q$3:$S$133,3,0),"")</f>
        <v>10894988000486</v>
      </c>
      <c r="B35" s="7" t="str">
        <f>'[1]TCE - ANEXO III - Preencher'!C45</f>
        <v>HMR - Dra. Mercês Pontes Cunha</v>
      </c>
      <c r="C35" s="9" t="s">
        <v>28</v>
      </c>
      <c r="D35" s="8" t="str">
        <f>'[1]TCE - ANEXO III - Preencher'!E45</f>
        <v>ALANA ISABEL QUIRINO BEZERRA</v>
      </c>
      <c r="E35" s="7" t="str">
        <f>IF('[1]TCE - ANEXO III - Preencher'!F45="4 - Assistência Odontológica","2 - Outros Profissionais da Saúde",'[1]TCE - ANEXO III - Preencher'!F45)</f>
        <v>1 - Médico</v>
      </c>
      <c r="F35" s="6" t="str">
        <f>'[1]TCE - ANEXO III - Preencher'!G45</f>
        <v>2251-25</v>
      </c>
      <c r="G35" s="5">
        <f>IF('[1]TCE - ANEXO III - Preencher'!H45="","",'[1]TCE - ANEXO III - Preencher'!H45)</f>
        <v>44713</v>
      </c>
      <c r="H35" s="4">
        <f>'[1]TCE - ANEXO III - Preencher'!I45</f>
        <v>66.92</v>
      </c>
      <c r="I35" s="4">
        <f>'[1]TCE - ANEXO III - Preencher'!J45</f>
        <v>535.39199999999994</v>
      </c>
      <c r="J35" s="4">
        <f>'[1]TCE - ANEXO III - Preencher'!K45</f>
        <v>0</v>
      </c>
      <c r="K35" s="2">
        <f>'[1]TCE - ANEXO III - Preencher'!L45</f>
        <v>0</v>
      </c>
      <c r="L35" s="2">
        <f>'[1]TCE - ANEXO III - Preencher'!M45</f>
        <v>0</v>
      </c>
      <c r="M35" s="2">
        <f t="shared" si="0"/>
        <v>0</v>
      </c>
      <c r="N35" s="2">
        <f>'[1]TCE - ANEXO III - Preencher'!O45</f>
        <v>0</v>
      </c>
      <c r="O35" s="2">
        <f>'[1]TCE - ANEXO III - Preencher'!P45</f>
        <v>0</v>
      </c>
      <c r="P35" s="2">
        <f t="shared" si="1"/>
        <v>0</v>
      </c>
      <c r="Q35" s="2">
        <f>'[1]TCE - ANEXO III - Preencher'!R45</f>
        <v>0</v>
      </c>
      <c r="R35" s="2">
        <f>'[1]TCE - ANEXO III - Preencher'!S45</f>
        <v>0</v>
      </c>
      <c r="S35" s="2">
        <f t="shared" si="2"/>
        <v>0</v>
      </c>
      <c r="T35" s="2">
        <f>'[1]TCE - ANEXO III - Preencher'!U45</f>
        <v>0</v>
      </c>
      <c r="U35" s="2">
        <f>'[1]TCE - ANEXO III - Preencher'!V45</f>
        <v>0</v>
      </c>
      <c r="V35" s="2">
        <f t="shared" si="3"/>
        <v>0</v>
      </c>
      <c r="W35" s="3" t="str">
        <f>IF('[1]TCE - ANEXO III - Preencher'!X45="","",'[1]TCE - ANEXO III - Preencher'!X45)</f>
        <v/>
      </c>
      <c r="X35" s="2">
        <f>'[1]TCE - ANEXO III - Preencher'!Y45</f>
        <v>0</v>
      </c>
      <c r="Y35" s="2">
        <f>'[1]TCE - ANEXO III - Preencher'!Z45</f>
        <v>0</v>
      </c>
      <c r="Z35" s="2">
        <f t="shared" si="4"/>
        <v>0</v>
      </c>
      <c r="AA35" s="3" t="str">
        <f>IF('[1]TCE - ANEXO III - Preencher'!AB45="","",'[1]TCE - ANEXO III - Preencher'!AB45)</f>
        <v/>
      </c>
      <c r="AB35" s="2">
        <f t="shared" si="5"/>
        <v>602.3119999999999</v>
      </c>
    </row>
    <row r="36" spans="1:28" ht="12.75" customHeight="1">
      <c r="A36" s="10">
        <f>IFERROR(VLOOKUP(B36,'[1]DADOS (OCULTAR)'!$Q$3:$S$133,3,0),"")</f>
        <v>10894988000486</v>
      </c>
      <c r="B36" s="7" t="str">
        <f>'[1]TCE - ANEXO III - Preencher'!C46</f>
        <v>HMR - Dra. Mercês Pontes Cunha</v>
      </c>
      <c r="C36" s="9" t="s">
        <v>28</v>
      </c>
      <c r="D36" s="8" t="str">
        <f>'[1]TCE - ANEXO III - Preencher'!E46</f>
        <v>ALANA ISABEL QUIRINO BEZERRA</v>
      </c>
      <c r="E36" s="7" t="str">
        <f>IF('[1]TCE - ANEXO III - Preencher'!F46="4 - Assistência Odontológica","2 - Outros Profissionais da Saúde",'[1]TCE - ANEXO III - Preencher'!F46)</f>
        <v>1 - Médico</v>
      </c>
      <c r="F36" s="6" t="str">
        <f>'[1]TCE - ANEXO III - Preencher'!G46</f>
        <v>2251-25</v>
      </c>
      <c r="G36" s="5">
        <f>IF('[1]TCE - ANEXO III - Preencher'!H46="","",'[1]TCE - ANEXO III - Preencher'!H46)</f>
        <v>44713</v>
      </c>
      <c r="H36" s="4">
        <f>'[1]TCE - ANEXO III - Preencher'!I46</f>
        <v>65.319999999999993</v>
      </c>
      <c r="I36" s="4">
        <f>'[1]TCE - ANEXO III - Preencher'!J46</f>
        <v>522.6</v>
      </c>
      <c r="J36" s="4">
        <f>'[1]TCE - ANEXO III - Preencher'!K46</f>
        <v>0</v>
      </c>
      <c r="K36" s="2">
        <f>'[1]TCE - ANEXO III - Preencher'!L46</f>
        <v>0</v>
      </c>
      <c r="L36" s="2">
        <f>'[1]TCE - ANEXO III - Preencher'!M46</f>
        <v>0</v>
      </c>
      <c r="M36" s="2">
        <f t="shared" si="0"/>
        <v>0</v>
      </c>
      <c r="N36" s="2">
        <f>'[1]TCE - ANEXO III - Preencher'!O46</f>
        <v>8.75</v>
      </c>
      <c r="O36" s="2">
        <f>'[1]TCE - ANEXO III - Preencher'!P46</f>
        <v>0</v>
      </c>
      <c r="P36" s="2">
        <f t="shared" si="1"/>
        <v>8.75</v>
      </c>
      <c r="Q36" s="2">
        <f>'[1]TCE - ANEXO III - Preencher'!R46</f>
        <v>0</v>
      </c>
      <c r="R36" s="2">
        <f>'[1]TCE - ANEXO III - Preencher'!S46</f>
        <v>0</v>
      </c>
      <c r="S36" s="2">
        <f t="shared" si="2"/>
        <v>0</v>
      </c>
      <c r="T36" s="2">
        <f>'[1]TCE - ANEXO III - Preencher'!U46</f>
        <v>0</v>
      </c>
      <c r="U36" s="2">
        <f>'[1]TCE - ANEXO III - Preencher'!V46</f>
        <v>0</v>
      </c>
      <c r="V36" s="2">
        <f t="shared" si="3"/>
        <v>0</v>
      </c>
      <c r="W36" s="3" t="str">
        <f>IF('[1]TCE - ANEXO III - Preencher'!X46="","",'[1]TCE - ANEXO III - Preencher'!X46)</f>
        <v/>
      </c>
      <c r="X36" s="2">
        <f>'[1]TCE - ANEXO III - Preencher'!Y46</f>
        <v>0</v>
      </c>
      <c r="Y36" s="2">
        <f>'[1]TCE - ANEXO III - Preencher'!Z46</f>
        <v>0</v>
      </c>
      <c r="Z36" s="2">
        <f t="shared" si="4"/>
        <v>0</v>
      </c>
      <c r="AA36" s="3" t="str">
        <f>IF('[1]TCE - ANEXO III - Preencher'!AB46="","",'[1]TCE - ANEXO III - Preencher'!AB46)</f>
        <v/>
      </c>
      <c r="AB36" s="2">
        <f t="shared" si="5"/>
        <v>596.67000000000007</v>
      </c>
    </row>
    <row r="37" spans="1:28" ht="12.75" customHeight="1">
      <c r="A37" s="10">
        <f>IFERROR(VLOOKUP(B37,'[1]DADOS (OCULTAR)'!$Q$3:$S$133,3,0),"")</f>
        <v>10894988000486</v>
      </c>
      <c r="B37" s="7" t="str">
        <f>'[1]TCE - ANEXO III - Preencher'!C47</f>
        <v>HMR - Dra. Mercês Pontes Cunha</v>
      </c>
      <c r="C37" s="9" t="s">
        <v>28</v>
      </c>
      <c r="D37" s="8" t="str">
        <f>'[1]TCE - ANEXO III - Preencher'!E47</f>
        <v>ALANNA MARIA DE ALMEIDA NOGUEIRA</v>
      </c>
      <c r="E37" s="7" t="str">
        <f>IF('[1]TCE - ANEXO III - Preencher'!F47="4 - Assistência Odontológica","2 - Outros Profissionais da Saúde",'[1]TCE - ANEXO III - Preencher'!F47)</f>
        <v>1 - Médico</v>
      </c>
      <c r="F37" s="6" t="str">
        <f>'[1]TCE - ANEXO III - Preencher'!G47</f>
        <v>2251-24</v>
      </c>
      <c r="G37" s="5">
        <f>IF('[1]TCE - ANEXO III - Preencher'!H47="","",'[1]TCE - ANEXO III - Preencher'!H47)</f>
        <v>44713</v>
      </c>
      <c r="H37" s="4">
        <f>'[1]TCE - ANEXO III - Preencher'!I47</f>
        <v>73.59</v>
      </c>
      <c r="I37" s="4">
        <f>'[1]TCE - ANEXO III - Preencher'!J47</f>
        <v>588.79200000000003</v>
      </c>
      <c r="J37" s="4">
        <f>'[1]TCE - ANEXO III - Preencher'!K47</f>
        <v>0</v>
      </c>
      <c r="K37" s="2">
        <f>'[1]TCE - ANEXO III - Preencher'!L47</f>
        <v>0</v>
      </c>
      <c r="L37" s="2">
        <f>'[1]TCE - ANEXO III - Preencher'!M47</f>
        <v>0</v>
      </c>
      <c r="M37" s="2">
        <f t="shared" si="0"/>
        <v>0</v>
      </c>
      <c r="N37" s="2">
        <f>'[1]TCE - ANEXO III - Preencher'!O47</f>
        <v>0</v>
      </c>
      <c r="O37" s="2">
        <f>'[1]TCE - ANEXO III - Preencher'!P47</f>
        <v>0</v>
      </c>
      <c r="P37" s="2">
        <f t="shared" si="1"/>
        <v>0</v>
      </c>
      <c r="Q37" s="2">
        <f>'[1]TCE - ANEXO III - Preencher'!R47</f>
        <v>0</v>
      </c>
      <c r="R37" s="2">
        <f>'[1]TCE - ANEXO III - Preencher'!S47</f>
        <v>0</v>
      </c>
      <c r="S37" s="2">
        <f t="shared" si="2"/>
        <v>0</v>
      </c>
      <c r="T37" s="2">
        <f>'[1]TCE - ANEXO III - Preencher'!U47</f>
        <v>0</v>
      </c>
      <c r="U37" s="2">
        <f>'[1]TCE - ANEXO III - Preencher'!V47</f>
        <v>0</v>
      </c>
      <c r="V37" s="2">
        <f t="shared" si="3"/>
        <v>0</v>
      </c>
      <c r="W37" s="3" t="str">
        <f>IF('[1]TCE - ANEXO III - Preencher'!X47="","",'[1]TCE - ANEXO III - Preencher'!X47)</f>
        <v/>
      </c>
      <c r="X37" s="2">
        <f>'[1]TCE - ANEXO III - Preencher'!Y47</f>
        <v>0</v>
      </c>
      <c r="Y37" s="2">
        <f>'[1]TCE - ANEXO III - Preencher'!Z47</f>
        <v>0</v>
      </c>
      <c r="Z37" s="2">
        <f t="shared" si="4"/>
        <v>0</v>
      </c>
      <c r="AA37" s="3" t="str">
        <f>IF('[1]TCE - ANEXO III - Preencher'!AB47="","",'[1]TCE - ANEXO III - Preencher'!AB47)</f>
        <v/>
      </c>
      <c r="AB37" s="2">
        <f t="shared" si="5"/>
        <v>662.38200000000006</v>
      </c>
    </row>
    <row r="38" spans="1:28" ht="12.75" customHeight="1">
      <c r="A38" s="10">
        <f>IFERROR(VLOOKUP(B38,'[1]DADOS (OCULTAR)'!$Q$3:$S$133,3,0),"")</f>
        <v>10894988000486</v>
      </c>
      <c r="B38" s="7" t="str">
        <f>'[1]TCE - ANEXO III - Preencher'!C48</f>
        <v>HMR - Dra. Mercês Pontes Cunha</v>
      </c>
      <c r="C38" s="9" t="s">
        <v>28</v>
      </c>
      <c r="D38" s="8" t="str">
        <f>'[1]TCE - ANEXO III - Preencher'!E48</f>
        <v>ALANNA MARIA DE ALMEIDA NOGUEIRA</v>
      </c>
      <c r="E38" s="7" t="str">
        <f>IF('[1]TCE - ANEXO III - Preencher'!F48="4 - Assistência Odontológica","2 - Outros Profissionais da Saúde",'[1]TCE - ANEXO III - Preencher'!F48)</f>
        <v>1 - Médico</v>
      </c>
      <c r="F38" s="6" t="str">
        <f>'[1]TCE - ANEXO III - Preencher'!G48</f>
        <v>2251-24</v>
      </c>
      <c r="G38" s="5">
        <f>IF('[1]TCE - ANEXO III - Preencher'!H48="","",'[1]TCE - ANEXO III - Preencher'!H48)</f>
        <v>44713</v>
      </c>
      <c r="H38" s="4">
        <f>'[1]TCE - ANEXO III - Preencher'!I48</f>
        <v>65.319999999999993</v>
      </c>
      <c r="I38" s="4">
        <f>'[1]TCE - ANEXO III - Preencher'!J48</f>
        <v>522.6</v>
      </c>
      <c r="J38" s="4">
        <f>'[1]TCE - ANEXO III - Preencher'!K48</f>
        <v>0</v>
      </c>
      <c r="K38" s="2">
        <f>'[1]TCE - ANEXO III - Preencher'!L48</f>
        <v>0</v>
      </c>
      <c r="L38" s="2">
        <f>'[1]TCE - ANEXO III - Preencher'!M48</f>
        <v>0</v>
      </c>
      <c r="M38" s="2">
        <f t="shared" si="0"/>
        <v>0</v>
      </c>
      <c r="N38" s="2">
        <f>'[1]TCE - ANEXO III - Preencher'!O48</f>
        <v>8.75</v>
      </c>
      <c r="O38" s="2">
        <f>'[1]TCE - ANEXO III - Preencher'!P48</f>
        <v>0</v>
      </c>
      <c r="P38" s="2">
        <f t="shared" si="1"/>
        <v>8.75</v>
      </c>
      <c r="Q38" s="2">
        <f>'[1]TCE - ANEXO III - Preencher'!R48</f>
        <v>0</v>
      </c>
      <c r="R38" s="2">
        <f>'[1]TCE - ANEXO III - Preencher'!S48</f>
        <v>0</v>
      </c>
      <c r="S38" s="2">
        <f t="shared" si="2"/>
        <v>0</v>
      </c>
      <c r="T38" s="2">
        <f>'[1]TCE - ANEXO III - Preencher'!U48</f>
        <v>0</v>
      </c>
      <c r="U38" s="2">
        <f>'[1]TCE - ANEXO III - Preencher'!V48</f>
        <v>0</v>
      </c>
      <c r="V38" s="2">
        <f t="shared" si="3"/>
        <v>0</v>
      </c>
      <c r="W38" s="3" t="str">
        <f>IF('[1]TCE - ANEXO III - Preencher'!X48="","",'[1]TCE - ANEXO III - Preencher'!X48)</f>
        <v/>
      </c>
      <c r="X38" s="2">
        <f>'[1]TCE - ANEXO III - Preencher'!Y48</f>
        <v>0</v>
      </c>
      <c r="Y38" s="2">
        <f>'[1]TCE - ANEXO III - Preencher'!Z48</f>
        <v>0</v>
      </c>
      <c r="Z38" s="2">
        <f t="shared" si="4"/>
        <v>0</v>
      </c>
      <c r="AA38" s="3" t="str">
        <f>IF('[1]TCE - ANEXO III - Preencher'!AB48="","",'[1]TCE - ANEXO III - Preencher'!AB48)</f>
        <v/>
      </c>
      <c r="AB38" s="2">
        <f t="shared" si="5"/>
        <v>596.67000000000007</v>
      </c>
    </row>
    <row r="39" spans="1:28" ht="12.75" customHeight="1">
      <c r="A39" s="10">
        <f>IFERROR(VLOOKUP(B39,'[1]DADOS (OCULTAR)'!$Q$3:$S$133,3,0),"")</f>
        <v>10894988000486</v>
      </c>
      <c r="B39" s="7" t="str">
        <f>'[1]TCE - ANEXO III - Preencher'!C49</f>
        <v>HMR - Dra. Mercês Pontes Cunha</v>
      </c>
      <c r="C39" s="9" t="s">
        <v>28</v>
      </c>
      <c r="D39" s="8" t="str">
        <f>'[1]TCE - ANEXO III - Preencher'!E49</f>
        <v>ALBERTO ALVES BARBOSA</v>
      </c>
      <c r="E39" s="7" t="str">
        <f>IF('[1]TCE - ANEXO III - Preencher'!F49="4 - Assistência Odontológica","2 - Outros Profissionais da Saúde",'[1]TCE - ANEXO III - Preencher'!F49)</f>
        <v>2 - Outros Profissionais da Saúde</v>
      </c>
      <c r="F39" s="6" t="str">
        <f>'[1]TCE - ANEXO III - Preencher'!G49</f>
        <v>3241-15</v>
      </c>
      <c r="G39" s="5">
        <f>IF('[1]TCE - ANEXO III - Preencher'!H49="","",'[1]TCE - ANEXO III - Preencher'!H49)</f>
        <v>44713</v>
      </c>
      <c r="H39" s="4">
        <f>'[1]TCE - ANEXO III - Preencher'!I49</f>
        <v>32.130000000000003</v>
      </c>
      <c r="I39" s="4">
        <f>'[1]TCE - ANEXO III - Preencher'!J49</f>
        <v>257.00639999999999</v>
      </c>
      <c r="J39" s="4">
        <f>'[1]TCE - ANEXO III - Preencher'!K49</f>
        <v>0</v>
      </c>
      <c r="K39" s="2">
        <f>'[1]TCE - ANEXO III - Preencher'!L49</f>
        <v>0</v>
      </c>
      <c r="L39" s="2">
        <f>'[1]TCE - ANEXO III - Preencher'!M49</f>
        <v>0</v>
      </c>
      <c r="M39" s="2">
        <f t="shared" si="0"/>
        <v>0</v>
      </c>
      <c r="N39" s="2">
        <f>'[1]TCE - ANEXO III - Preencher'!O49</f>
        <v>1.0900000000000001</v>
      </c>
      <c r="O39" s="2">
        <f>'[1]TCE - ANEXO III - Preencher'!P49</f>
        <v>0</v>
      </c>
      <c r="P39" s="2">
        <f t="shared" si="1"/>
        <v>1.0900000000000001</v>
      </c>
      <c r="Q39" s="2">
        <f>'[1]TCE - ANEXO III - Preencher'!R49</f>
        <v>86.5</v>
      </c>
      <c r="R39" s="2">
        <f>'[1]TCE - ANEXO III - Preencher'!S49</f>
        <v>8.1999999999999993</v>
      </c>
      <c r="S39" s="2">
        <f t="shared" si="2"/>
        <v>78.3</v>
      </c>
      <c r="T39" s="2">
        <f>'[1]TCE - ANEXO III - Preencher'!U49</f>
        <v>0</v>
      </c>
      <c r="U39" s="2">
        <f>'[1]TCE - ANEXO III - Preencher'!V49</f>
        <v>0</v>
      </c>
      <c r="V39" s="2">
        <f t="shared" si="3"/>
        <v>0</v>
      </c>
      <c r="W39" s="3" t="str">
        <f>IF('[1]TCE - ANEXO III - Preencher'!X49="","",'[1]TCE - ANEXO III - Preencher'!X49)</f>
        <v/>
      </c>
      <c r="X39" s="2">
        <f>'[1]TCE - ANEXO III - Preencher'!Y49</f>
        <v>0</v>
      </c>
      <c r="Y39" s="2">
        <f>'[1]TCE - ANEXO III - Preencher'!Z49</f>
        <v>0</v>
      </c>
      <c r="Z39" s="2">
        <f t="shared" si="4"/>
        <v>0</v>
      </c>
      <c r="AA39" s="3" t="str">
        <f>IF('[1]TCE - ANEXO III - Preencher'!AB49="","",'[1]TCE - ANEXO III - Preencher'!AB49)</f>
        <v/>
      </c>
      <c r="AB39" s="2">
        <f t="shared" si="5"/>
        <v>368.52639999999997</v>
      </c>
    </row>
    <row r="40" spans="1:28" ht="12.75" customHeight="1">
      <c r="A40" s="10">
        <f>IFERROR(VLOOKUP(B40,'[1]DADOS (OCULTAR)'!$Q$3:$S$133,3,0),"")</f>
        <v>10894988000486</v>
      </c>
      <c r="B40" s="7" t="str">
        <f>'[1]TCE - ANEXO III - Preencher'!C50</f>
        <v>HMR - Dra. Mercês Pontes Cunha</v>
      </c>
      <c r="C40" s="9" t="s">
        <v>28</v>
      </c>
      <c r="D40" s="8" t="str">
        <f>'[1]TCE - ANEXO III - Preencher'!E50</f>
        <v>ALDEMIR OLIMPIO FELIX</v>
      </c>
      <c r="E40" s="7" t="str">
        <f>IF('[1]TCE - ANEXO III - Preencher'!F50="4 - Assistência Odontológica","2 - Outros Profissionais da Saúde",'[1]TCE - ANEXO III - Preencher'!F50)</f>
        <v>2 - Outros Profissionais da Saúde</v>
      </c>
      <c r="F40" s="6" t="str">
        <f>'[1]TCE - ANEXO III - Preencher'!G50</f>
        <v>3241-15</v>
      </c>
      <c r="G40" s="5">
        <f>IF('[1]TCE - ANEXO III - Preencher'!H50="","",'[1]TCE - ANEXO III - Preencher'!H50)</f>
        <v>44713</v>
      </c>
      <c r="H40" s="4">
        <f>'[1]TCE - ANEXO III - Preencher'!I50</f>
        <v>32.130000000000003</v>
      </c>
      <c r="I40" s="4">
        <f>'[1]TCE - ANEXO III - Preencher'!J50</f>
        <v>257.00639999999999</v>
      </c>
      <c r="J40" s="4">
        <f>'[1]TCE - ANEXO III - Preencher'!K50</f>
        <v>0</v>
      </c>
      <c r="K40" s="2">
        <f>'[1]TCE - ANEXO III - Preencher'!L50</f>
        <v>0</v>
      </c>
      <c r="L40" s="2">
        <f>'[1]TCE - ANEXO III - Preencher'!M50</f>
        <v>0</v>
      </c>
      <c r="M40" s="2">
        <f t="shared" si="0"/>
        <v>0</v>
      </c>
      <c r="N40" s="2">
        <f>'[1]TCE - ANEXO III - Preencher'!O50</f>
        <v>1.0900000000000001</v>
      </c>
      <c r="O40" s="2">
        <f>'[1]TCE - ANEXO III - Preencher'!P50</f>
        <v>0</v>
      </c>
      <c r="P40" s="2">
        <f t="shared" si="1"/>
        <v>1.0900000000000001</v>
      </c>
      <c r="Q40" s="2">
        <f>'[1]TCE - ANEXO III - Preencher'!R50</f>
        <v>0</v>
      </c>
      <c r="R40" s="2">
        <f>'[1]TCE - ANEXO III - Preencher'!S50</f>
        <v>0</v>
      </c>
      <c r="S40" s="2">
        <f t="shared" si="2"/>
        <v>0</v>
      </c>
      <c r="T40" s="2">
        <f>'[1]TCE - ANEXO III - Preencher'!U50</f>
        <v>0</v>
      </c>
      <c r="U40" s="2">
        <f>'[1]TCE - ANEXO III - Preencher'!V50</f>
        <v>0</v>
      </c>
      <c r="V40" s="2">
        <f t="shared" si="3"/>
        <v>0</v>
      </c>
      <c r="W40" s="3" t="str">
        <f>IF('[1]TCE - ANEXO III - Preencher'!X50="","",'[1]TCE - ANEXO III - Preencher'!X50)</f>
        <v/>
      </c>
      <c r="X40" s="2">
        <f>'[1]TCE - ANEXO III - Preencher'!Y50</f>
        <v>0</v>
      </c>
      <c r="Y40" s="2">
        <f>'[1]TCE - ANEXO III - Preencher'!Z50</f>
        <v>0</v>
      </c>
      <c r="Z40" s="2">
        <f t="shared" si="4"/>
        <v>0</v>
      </c>
      <c r="AA40" s="3" t="str">
        <f>IF('[1]TCE - ANEXO III - Preencher'!AB50="","",'[1]TCE - ANEXO III - Preencher'!AB50)</f>
        <v/>
      </c>
      <c r="AB40" s="2">
        <f t="shared" si="5"/>
        <v>290.22639999999996</v>
      </c>
    </row>
    <row r="41" spans="1:28" ht="12.75" customHeight="1">
      <c r="A41" s="10">
        <f>IFERROR(VLOOKUP(B41,'[1]DADOS (OCULTAR)'!$Q$3:$S$133,3,0),"")</f>
        <v>10894988000486</v>
      </c>
      <c r="B41" s="7" t="str">
        <f>'[1]TCE - ANEXO III - Preencher'!C51</f>
        <v>HMR - Dra. Mercês Pontes Cunha</v>
      </c>
      <c r="C41" s="9" t="s">
        <v>28</v>
      </c>
      <c r="D41" s="8" t="str">
        <f>'[1]TCE - ANEXO III - Preencher'!E51</f>
        <v>ALDENICE SALES FERREIRA SOUSA</v>
      </c>
      <c r="E41" s="7" t="str">
        <f>IF('[1]TCE - ANEXO III - Preencher'!F51="4 - Assistência Odontológica","2 - Outros Profissionais da Saúde",'[1]TCE - ANEXO III - Preencher'!F51)</f>
        <v>1 - Médico</v>
      </c>
      <c r="F41" s="6" t="str">
        <f>'[1]TCE - ANEXO III - Preencher'!G51</f>
        <v>2251-25</v>
      </c>
      <c r="G41" s="5">
        <f>IF('[1]TCE - ANEXO III - Preencher'!H51="","",'[1]TCE - ANEXO III - Preencher'!H51)</f>
        <v>44713</v>
      </c>
      <c r="H41" s="4">
        <f>'[1]TCE - ANEXO III - Preencher'!I51</f>
        <v>127.42</v>
      </c>
      <c r="I41" s="4">
        <f>'[1]TCE - ANEXO III - Preencher'!J51</f>
        <v>1019.3232</v>
      </c>
      <c r="J41" s="4">
        <f>'[1]TCE - ANEXO III - Preencher'!K51</f>
        <v>0</v>
      </c>
      <c r="K41" s="2">
        <f>'[1]TCE - ANEXO III - Preencher'!L51</f>
        <v>0</v>
      </c>
      <c r="L41" s="2">
        <f>'[1]TCE - ANEXO III - Preencher'!M51</f>
        <v>0</v>
      </c>
      <c r="M41" s="2">
        <f t="shared" si="0"/>
        <v>0</v>
      </c>
      <c r="N41" s="2">
        <f>'[1]TCE - ANEXO III - Preencher'!O51</f>
        <v>8.75</v>
      </c>
      <c r="O41" s="2">
        <f>'[1]TCE - ANEXO III - Preencher'!P51</f>
        <v>0</v>
      </c>
      <c r="P41" s="2">
        <f t="shared" si="1"/>
        <v>8.75</v>
      </c>
      <c r="Q41" s="2">
        <f>'[1]TCE - ANEXO III - Preencher'!R51</f>
        <v>0</v>
      </c>
      <c r="R41" s="2">
        <f>'[1]TCE - ANEXO III - Preencher'!S51</f>
        <v>0</v>
      </c>
      <c r="S41" s="2">
        <f t="shared" si="2"/>
        <v>0</v>
      </c>
      <c r="T41" s="2">
        <f>'[1]TCE - ANEXO III - Preencher'!U51</f>
        <v>0</v>
      </c>
      <c r="U41" s="2">
        <f>'[1]TCE - ANEXO III - Preencher'!V51</f>
        <v>0</v>
      </c>
      <c r="V41" s="2">
        <f t="shared" si="3"/>
        <v>0</v>
      </c>
      <c r="W41" s="3" t="str">
        <f>IF('[1]TCE - ANEXO III - Preencher'!X51="","",'[1]TCE - ANEXO III - Preencher'!X51)</f>
        <v/>
      </c>
      <c r="X41" s="2">
        <f>'[1]TCE - ANEXO III - Preencher'!Y51</f>
        <v>0</v>
      </c>
      <c r="Y41" s="2">
        <f>'[1]TCE - ANEXO III - Preencher'!Z51</f>
        <v>0</v>
      </c>
      <c r="Z41" s="2">
        <f t="shared" si="4"/>
        <v>0</v>
      </c>
      <c r="AA41" s="3" t="str">
        <f>IF('[1]TCE - ANEXO III - Preencher'!AB51="","",'[1]TCE - ANEXO III - Preencher'!AB51)</f>
        <v/>
      </c>
      <c r="AB41" s="2">
        <f t="shared" si="5"/>
        <v>1155.4932000000001</v>
      </c>
    </row>
    <row r="42" spans="1:28" ht="12.75" customHeight="1">
      <c r="A42" s="10">
        <f>IFERROR(VLOOKUP(B42,'[1]DADOS (OCULTAR)'!$Q$3:$S$133,3,0),"")</f>
        <v>10894988000486</v>
      </c>
      <c r="B42" s="7" t="str">
        <f>'[1]TCE - ANEXO III - Preencher'!C52</f>
        <v>HMR - Dra. Mercês Pontes Cunha</v>
      </c>
      <c r="C42" s="9" t="s">
        <v>28</v>
      </c>
      <c r="D42" s="8" t="str">
        <f>'[1]TCE - ANEXO III - Preencher'!E52</f>
        <v>ALDIANE ALVES DA SILVA</v>
      </c>
      <c r="E42" s="7" t="str">
        <f>IF('[1]TCE - ANEXO III - Preencher'!F52="4 - Assistência Odontológica","2 - Outros Profissionais da Saúde",'[1]TCE - ANEXO III - Preencher'!F52)</f>
        <v>2 - Outros Profissionais da Saúde</v>
      </c>
      <c r="F42" s="6" t="str">
        <f>'[1]TCE - ANEXO III - Preencher'!G52</f>
        <v>3222-05</v>
      </c>
      <c r="G42" s="5">
        <f>IF('[1]TCE - ANEXO III - Preencher'!H52="","",'[1]TCE - ANEXO III - Preencher'!H52)</f>
        <v>44713</v>
      </c>
      <c r="H42" s="4">
        <f>'[1]TCE - ANEXO III - Preencher'!I52</f>
        <v>16.690000000000001</v>
      </c>
      <c r="I42" s="4">
        <f>'[1]TCE - ANEXO III - Preencher'!J52</f>
        <v>133.48400000000001</v>
      </c>
      <c r="J42" s="4">
        <f>'[1]TCE - ANEXO III - Preencher'!K52</f>
        <v>0</v>
      </c>
      <c r="K42" s="2">
        <f>'[1]TCE - ANEXO III - Preencher'!L52</f>
        <v>0</v>
      </c>
      <c r="L42" s="2">
        <f>'[1]TCE - ANEXO III - Preencher'!M52</f>
        <v>0</v>
      </c>
      <c r="M42" s="2">
        <f t="shared" si="0"/>
        <v>0</v>
      </c>
      <c r="N42" s="2">
        <f>'[1]TCE - ANEXO III - Preencher'!O52</f>
        <v>1.0900000000000001</v>
      </c>
      <c r="O42" s="2">
        <f>'[1]TCE - ANEXO III - Preencher'!P52</f>
        <v>0</v>
      </c>
      <c r="P42" s="2">
        <f t="shared" si="1"/>
        <v>1.0900000000000001</v>
      </c>
      <c r="Q42" s="2">
        <f>'[1]TCE - ANEXO III - Preencher'!R52</f>
        <v>118.69999999999999</v>
      </c>
      <c r="R42" s="2">
        <f>'[1]TCE - ANEXO III - Preencher'!S52</f>
        <v>19.399999999999999</v>
      </c>
      <c r="S42" s="2">
        <f t="shared" si="2"/>
        <v>99.299999999999983</v>
      </c>
      <c r="T42" s="2">
        <f>'[1]TCE - ANEXO III - Preencher'!U52</f>
        <v>0</v>
      </c>
      <c r="U42" s="2">
        <f>'[1]TCE - ANEXO III - Preencher'!V52</f>
        <v>0</v>
      </c>
      <c r="V42" s="2">
        <f t="shared" si="3"/>
        <v>0</v>
      </c>
      <c r="W42" s="3" t="str">
        <f>IF('[1]TCE - ANEXO III - Preencher'!X52="","",'[1]TCE - ANEXO III - Preencher'!X52)</f>
        <v/>
      </c>
      <c r="X42" s="2">
        <f>'[1]TCE - ANEXO III - Preencher'!Y52</f>
        <v>0</v>
      </c>
      <c r="Y42" s="2">
        <f>'[1]TCE - ANEXO III - Preencher'!Z52</f>
        <v>0</v>
      </c>
      <c r="Z42" s="2">
        <f t="shared" si="4"/>
        <v>0</v>
      </c>
      <c r="AA42" s="3" t="str">
        <f>IF('[1]TCE - ANEXO III - Preencher'!AB52="","",'[1]TCE - ANEXO III - Preencher'!AB52)</f>
        <v/>
      </c>
      <c r="AB42" s="2">
        <f t="shared" si="5"/>
        <v>250.56399999999999</v>
      </c>
    </row>
    <row r="43" spans="1:28" ht="12.75" customHeight="1">
      <c r="A43" s="10">
        <f>IFERROR(VLOOKUP(B43,'[1]DADOS (OCULTAR)'!$Q$3:$S$133,3,0),"")</f>
        <v>10894988000486</v>
      </c>
      <c r="B43" s="7" t="str">
        <f>'[1]TCE - ANEXO III - Preencher'!C53</f>
        <v>HMR - Dra. Mercês Pontes Cunha</v>
      </c>
      <c r="C43" s="9" t="s">
        <v>28</v>
      </c>
      <c r="D43" s="8" t="str">
        <f>'[1]TCE - ANEXO III - Preencher'!E53</f>
        <v>ALDIVANIA MARIA DO NASCIMENTO NUNES</v>
      </c>
      <c r="E43" s="7" t="str">
        <f>IF('[1]TCE - ANEXO III - Preencher'!F53="4 - Assistência Odontológica","2 - Outros Profissionais da Saúde",'[1]TCE - ANEXO III - Preencher'!F53)</f>
        <v>3 - Administrativo</v>
      </c>
      <c r="F43" s="6" t="str">
        <f>'[1]TCE - ANEXO III - Preencher'!G53</f>
        <v>5143-20</v>
      </c>
      <c r="G43" s="5">
        <f>IF('[1]TCE - ANEXO III - Preencher'!H53="","",'[1]TCE - ANEXO III - Preencher'!H53)</f>
        <v>44713</v>
      </c>
      <c r="H43" s="4">
        <f>'[1]TCE - ANEXO III - Preencher'!I53</f>
        <v>14.7</v>
      </c>
      <c r="I43" s="4">
        <f>'[1]TCE - ANEXO III - Preencher'!J53</f>
        <v>117.66879999999999</v>
      </c>
      <c r="J43" s="4">
        <f>'[1]TCE - ANEXO III - Preencher'!K53</f>
        <v>0</v>
      </c>
      <c r="K43" s="2">
        <f>'[1]TCE - ANEXO III - Preencher'!L53</f>
        <v>0</v>
      </c>
      <c r="L43" s="2">
        <f>'[1]TCE - ANEXO III - Preencher'!M53</f>
        <v>0</v>
      </c>
      <c r="M43" s="2">
        <f t="shared" si="0"/>
        <v>0</v>
      </c>
      <c r="N43" s="2">
        <f>'[1]TCE - ANEXO III - Preencher'!O53</f>
        <v>1.0900000000000001</v>
      </c>
      <c r="O43" s="2">
        <f>'[1]TCE - ANEXO III - Preencher'!P53</f>
        <v>0</v>
      </c>
      <c r="P43" s="2">
        <f t="shared" si="1"/>
        <v>1.0900000000000001</v>
      </c>
      <c r="Q43" s="2">
        <f>'[1]TCE - ANEXO III - Preencher'!R53</f>
        <v>0</v>
      </c>
      <c r="R43" s="2">
        <f>'[1]TCE - ANEXO III - Preencher'!S53</f>
        <v>0</v>
      </c>
      <c r="S43" s="2">
        <f t="shared" si="2"/>
        <v>0</v>
      </c>
      <c r="T43" s="2">
        <f>'[1]TCE - ANEXO III - Preencher'!U53</f>
        <v>0</v>
      </c>
      <c r="U43" s="2">
        <f>'[1]TCE - ANEXO III - Preencher'!V53</f>
        <v>0</v>
      </c>
      <c r="V43" s="2">
        <f t="shared" si="3"/>
        <v>0</v>
      </c>
      <c r="W43" s="3" t="str">
        <f>IF('[1]TCE - ANEXO III - Preencher'!X53="","",'[1]TCE - ANEXO III - Preencher'!X53)</f>
        <v/>
      </c>
      <c r="X43" s="2">
        <f>'[1]TCE - ANEXO III - Preencher'!Y53</f>
        <v>0</v>
      </c>
      <c r="Y43" s="2">
        <f>'[1]TCE - ANEXO III - Preencher'!Z53</f>
        <v>0</v>
      </c>
      <c r="Z43" s="2">
        <f t="shared" si="4"/>
        <v>0</v>
      </c>
      <c r="AA43" s="3" t="str">
        <f>IF('[1]TCE - ANEXO III - Preencher'!AB53="","",'[1]TCE - ANEXO III - Preencher'!AB53)</f>
        <v/>
      </c>
      <c r="AB43" s="2">
        <f t="shared" si="5"/>
        <v>133.4588</v>
      </c>
    </row>
    <row r="44" spans="1:28" ht="12.75" customHeight="1">
      <c r="A44" s="10">
        <f>IFERROR(VLOOKUP(B44,'[1]DADOS (OCULTAR)'!$Q$3:$S$133,3,0),"")</f>
        <v>10894988000486</v>
      </c>
      <c r="B44" s="7" t="str">
        <f>'[1]TCE - ANEXO III - Preencher'!C54</f>
        <v>HMR - Dra. Mercês Pontes Cunha</v>
      </c>
      <c r="C44" s="9" t="s">
        <v>28</v>
      </c>
      <c r="D44" s="8" t="str">
        <f>'[1]TCE - ANEXO III - Preencher'!E54</f>
        <v>ALEIDE TAVARES E SILVA</v>
      </c>
      <c r="E44" s="7" t="str">
        <f>IF('[1]TCE - ANEXO III - Preencher'!F54="4 - Assistência Odontológica","2 - Outros Profissionais da Saúde",'[1]TCE - ANEXO III - Preencher'!F54)</f>
        <v>1 - Médico</v>
      </c>
      <c r="F44" s="6" t="str">
        <f>'[1]TCE - ANEXO III - Preencher'!G54</f>
        <v>2251-25</v>
      </c>
      <c r="G44" s="5">
        <f>IF('[1]TCE - ANEXO III - Preencher'!H54="","",'[1]TCE - ANEXO III - Preencher'!H54)</f>
        <v>44713</v>
      </c>
      <c r="H44" s="4">
        <f>'[1]TCE - ANEXO III - Preencher'!I54</f>
        <v>106.69</v>
      </c>
      <c r="I44" s="4">
        <f>'[1]TCE - ANEXO III - Preencher'!J54</f>
        <v>853.51199999999994</v>
      </c>
      <c r="J44" s="4">
        <f>'[1]TCE - ANEXO III - Preencher'!K54</f>
        <v>0</v>
      </c>
      <c r="K44" s="2">
        <f>'[1]TCE - ANEXO III - Preencher'!L54</f>
        <v>0</v>
      </c>
      <c r="L44" s="2">
        <f>'[1]TCE - ANEXO III - Preencher'!M54</f>
        <v>0</v>
      </c>
      <c r="M44" s="2">
        <f t="shared" si="0"/>
        <v>0</v>
      </c>
      <c r="N44" s="2">
        <f>'[1]TCE - ANEXO III - Preencher'!O54</f>
        <v>8.75</v>
      </c>
      <c r="O44" s="2">
        <f>'[1]TCE - ANEXO III - Preencher'!P54</f>
        <v>0</v>
      </c>
      <c r="P44" s="2">
        <f t="shared" si="1"/>
        <v>8.75</v>
      </c>
      <c r="Q44" s="2">
        <f>'[1]TCE - ANEXO III - Preencher'!R54</f>
        <v>0</v>
      </c>
      <c r="R44" s="2">
        <f>'[1]TCE - ANEXO III - Preencher'!S54</f>
        <v>0</v>
      </c>
      <c r="S44" s="2">
        <f t="shared" si="2"/>
        <v>0</v>
      </c>
      <c r="T44" s="2">
        <f>'[1]TCE - ANEXO III - Preencher'!U54</f>
        <v>0</v>
      </c>
      <c r="U44" s="2">
        <f>'[1]TCE - ANEXO III - Preencher'!V54</f>
        <v>0</v>
      </c>
      <c r="V44" s="2">
        <f t="shared" si="3"/>
        <v>0</v>
      </c>
      <c r="W44" s="3" t="str">
        <f>IF('[1]TCE - ANEXO III - Preencher'!X54="","",'[1]TCE - ANEXO III - Preencher'!X54)</f>
        <v/>
      </c>
      <c r="X44" s="2">
        <f>'[1]TCE - ANEXO III - Preencher'!Y54</f>
        <v>0</v>
      </c>
      <c r="Y44" s="2">
        <f>'[1]TCE - ANEXO III - Preencher'!Z54</f>
        <v>0</v>
      </c>
      <c r="Z44" s="2">
        <f t="shared" si="4"/>
        <v>0</v>
      </c>
      <c r="AA44" s="3" t="str">
        <f>IF('[1]TCE - ANEXO III - Preencher'!AB54="","",'[1]TCE - ANEXO III - Preencher'!AB54)</f>
        <v/>
      </c>
      <c r="AB44" s="2">
        <f t="shared" si="5"/>
        <v>968.952</v>
      </c>
    </row>
    <row r="45" spans="1:28" ht="12.75" customHeight="1">
      <c r="A45" s="10">
        <f>IFERROR(VLOOKUP(B45,'[1]DADOS (OCULTAR)'!$Q$3:$S$133,3,0),"")</f>
        <v>10894988000486</v>
      </c>
      <c r="B45" s="7" t="str">
        <f>'[1]TCE - ANEXO III - Preencher'!C55</f>
        <v>HMR - Dra. Mercês Pontes Cunha</v>
      </c>
      <c r="C45" s="9" t="s">
        <v>28</v>
      </c>
      <c r="D45" s="8" t="str">
        <f>'[1]TCE - ANEXO III - Preencher'!E55</f>
        <v>ALESSANDRA BATISTA DA SILVA DE MELO</v>
      </c>
      <c r="E45" s="7" t="str">
        <f>IF('[1]TCE - ANEXO III - Preencher'!F55="4 - Assistência Odontológica","2 - Outros Profissionais da Saúde",'[1]TCE - ANEXO III - Preencher'!F55)</f>
        <v>3 - Administrativo</v>
      </c>
      <c r="F45" s="6" t="str">
        <f>'[1]TCE - ANEXO III - Preencher'!G55</f>
        <v>4110-10</v>
      </c>
      <c r="G45" s="5">
        <f>IF('[1]TCE - ANEXO III - Preencher'!H55="","",'[1]TCE - ANEXO III - Preencher'!H55)</f>
        <v>44713</v>
      </c>
      <c r="H45" s="4">
        <f>'[1]TCE - ANEXO III - Preencher'!I55</f>
        <v>15.51</v>
      </c>
      <c r="I45" s="4">
        <f>'[1]TCE - ANEXO III - Preencher'!J55</f>
        <v>124.004</v>
      </c>
      <c r="J45" s="4">
        <f>'[1]TCE - ANEXO III - Preencher'!K55</f>
        <v>0</v>
      </c>
      <c r="K45" s="2">
        <f>'[1]TCE - ANEXO III - Preencher'!L55</f>
        <v>0</v>
      </c>
      <c r="L45" s="2">
        <f>'[1]TCE - ANEXO III - Preencher'!M55</f>
        <v>0</v>
      </c>
      <c r="M45" s="2">
        <f t="shared" si="0"/>
        <v>0</v>
      </c>
      <c r="N45" s="2">
        <f>'[1]TCE - ANEXO III - Preencher'!O55</f>
        <v>1.0900000000000001</v>
      </c>
      <c r="O45" s="2">
        <f>'[1]TCE - ANEXO III - Preencher'!P55</f>
        <v>0</v>
      </c>
      <c r="P45" s="2">
        <f t="shared" si="1"/>
        <v>1.0900000000000001</v>
      </c>
      <c r="Q45" s="2">
        <f>'[1]TCE - ANEXO III - Preencher'!R55</f>
        <v>135.69999999999999</v>
      </c>
      <c r="R45" s="2">
        <f>'[1]TCE - ANEXO III - Preencher'!S55</f>
        <v>93</v>
      </c>
      <c r="S45" s="2">
        <f t="shared" si="2"/>
        <v>42.699999999999989</v>
      </c>
      <c r="T45" s="2">
        <f>'[1]TCE - ANEXO III - Preencher'!U55</f>
        <v>0</v>
      </c>
      <c r="U45" s="2">
        <f>'[1]TCE - ANEXO III - Preencher'!V55</f>
        <v>0</v>
      </c>
      <c r="V45" s="2">
        <f t="shared" si="3"/>
        <v>0</v>
      </c>
      <c r="W45" s="3" t="str">
        <f>IF('[1]TCE - ANEXO III - Preencher'!X55="","",'[1]TCE - ANEXO III - Preencher'!X55)</f>
        <v/>
      </c>
      <c r="X45" s="2">
        <f>'[1]TCE - ANEXO III - Preencher'!Y55</f>
        <v>0</v>
      </c>
      <c r="Y45" s="2">
        <f>'[1]TCE - ANEXO III - Preencher'!Z55</f>
        <v>0</v>
      </c>
      <c r="Z45" s="2">
        <f t="shared" si="4"/>
        <v>0</v>
      </c>
      <c r="AA45" s="3" t="str">
        <f>IF('[1]TCE - ANEXO III - Preencher'!AB55="","",'[1]TCE - ANEXO III - Preencher'!AB55)</f>
        <v/>
      </c>
      <c r="AB45" s="2">
        <f t="shared" si="5"/>
        <v>183.304</v>
      </c>
    </row>
    <row r="46" spans="1:28" ht="12.75" customHeight="1">
      <c r="A46" s="10">
        <f>IFERROR(VLOOKUP(B46,'[1]DADOS (OCULTAR)'!$Q$3:$S$133,3,0),"")</f>
        <v>10894988000486</v>
      </c>
      <c r="B46" s="7" t="str">
        <f>'[1]TCE - ANEXO III - Preencher'!C56</f>
        <v>HMR - Dra. Mercês Pontes Cunha</v>
      </c>
      <c r="C46" s="9" t="s">
        <v>28</v>
      </c>
      <c r="D46" s="8" t="str">
        <f>'[1]TCE - ANEXO III - Preencher'!E56</f>
        <v>ALESSANDRA FIRMINO OLIVEIRA</v>
      </c>
      <c r="E46" s="7" t="str">
        <f>IF('[1]TCE - ANEXO III - Preencher'!F56="4 - Assistência Odontológica","2 - Outros Profissionais da Saúde",'[1]TCE - ANEXO III - Preencher'!F56)</f>
        <v>3 - Administrativo</v>
      </c>
      <c r="F46" s="6" t="str">
        <f>'[1]TCE - ANEXO III - Preencher'!G56</f>
        <v>4110-10</v>
      </c>
      <c r="G46" s="5">
        <f>IF('[1]TCE - ANEXO III - Preencher'!H56="","",'[1]TCE - ANEXO III - Preencher'!H56)</f>
        <v>44713</v>
      </c>
      <c r="H46" s="4">
        <f>'[1]TCE - ANEXO III - Preencher'!I56</f>
        <v>17.920000000000002</v>
      </c>
      <c r="I46" s="4">
        <f>'[1]TCE - ANEXO III - Preencher'!J56</f>
        <v>143.39600000000002</v>
      </c>
      <c r="J46" s="4">
        <f>'[1]TCE - ANEXO III - Preencher'!K56</f>
        <v>0</v>
      </c>
      <c r="K46" s="2">
        <f>'[1]TCE - ANEXO III - Preencher'!L56</f>
        <v>0</v>
      </c>
      <c r="L46" s="2">
        <f>'[1]TCE - ANEXO III - Preencher'!M56</f>
        <v>0</v>
      </c>
      <c r="M46" s="2">
        <f t="shared" si="0"/>
        <v>0</v>
      </c>
      <c r="N46" s="2">
        <f>'[1]TCE - ANEXO III - Preencher'!O56</f>
        <v>1.0900000000000001</v>
      </c>
      <c r="O46" s="2">
        <f>'[1]TCE - ANEXO III - Preencher'!P56</f>
        <v>0</v>
      </c>
      <c r="P46" s="2">
        <f t="shared" si="1"/>
        <v>1.0900000000000001</v>
      </c>
      <c r="Q46" s="2">
        <f>'[1]TCE - ANEXO III - Preencher'!R56</f>
        <v>135.69999999999999</v>
      </c>
      <c r="R46" s="2">
        <f>'[1]TCE - ANEXO III - Preencher'!S56</f>
        <v>8.1999999999999993</v>
      </c>
      <c r="S46" s="2">
        <f t="shared" si="2"/>
        <v>127.49999999999999</v>
      </c>
      <c r="T46" s="2">
        <f>'[1]TCE - ANEXO III - Preencher'!U56</f>
        <v>0</v>
      </c>
      <c r="U46" s="2">
        <f>'[1]TCE - ANEXO III - Preencher'!V56</f>
        <v>0</v>
      </c>
      <c r="V46" s="2">
        <f t="shared" si="3"/>
        <v>0</v>
      </c>
      <c r="W46" s="3" t="str">
        <f>IF('[1]TCE - ANEXO III - Preencher'!X56="","",'[1]TCE - ANEXO III - Preencher'!X56)</f>
        <v/>
      </c>
      <c r="X46" s="2">
        <f>'[1]TCE - ANEXO III - Preencher'!Y56</f>
        <v>0</v>
      </c>
      <c r="Y46" s="2">
        <f>'[1]TCE - ANEXO III - Preencher'!Z56</f>
        <v>0</v>
      </c>
      <c r="Z46" s="2">
        <f t="shared" si="4"/>
        <v>0</v>
      </c>
      <c r="AA46" s="3" t="str">
        <f>IF('[1]TCE - ANEXO III - Preencher'!AB56="","",'[1]TCE - ANEXO III - Preencher'!AB56)</f>
        <v/>
      </c>
      <c r="AB46" s="2">
        <f t="shared" si="5"/>
        <v>289.90600000000001</v>
      </c>
    </row>
    <row r="47" spans="1:28" ht="12.75" customHeight="1">
      <c r="A47" s="10">
        <f>IFERROR(VLOOKUP(B47,'[1]DADOS (OCULTAR)'!$Q$3:$S$133,3,0),"")</f>
        <v>10894988000486</v>
      </c>
      <c r="B47" s="7" t="str">
        <f>'[1]TCE - ANEXO III - Preencher'!C57</f>
        <v>HMR - Dra. Mercês Pontes Cunha</v>
      </c>
      <c r="C47" s="9" t="s">
        <v>28</v>
      </c>
      <c r="D47" s="8" t="str">
        <f>'[1]TCE - ANEXO III - Preencher'!E57</f>
        <v xml:space="preserve">ALESSANDRA MARIA ALVES E SILVA </v>
      </c>
      <c r="E47" s="7" t="str">
        <f>IF('[1]TCE - ANEXO III - Preencher'!F57="4 - Assistência Odontológica","2 - Outros Profissionais da Saúde",'[1]TCE - ANEXO III - Preencher'!F57)</f>
        <v>3 - Administrativo</v>
      </c>
      <c r="F47" s="6" t="str">
        <f>'[1]TCE - ANEXO III - Preencher'!G57</f>
        <v>4110-10</v>
      </c>
      <c r="G47" s="5">
        <f>IF('[1]TCE - ANEXO III - Preencher'!H57="","",'[1]TCE - ANEXO III - Preencher'!H57)</f>
        <v>44713</v>
      </c>
      <c r="H47" s="4">
        <f>'[1]TCE - ANEXO III - Preencher'!I57</f>
        <v>0</v>
      </c>
      <c r="I47" s="4">
        <f>'[1]TCE - ANEXO III - Preencher'!J57</f>
        <v>0</v>
      </c>
      <c r="J47" s="4">
        <f>'[1]TCE - ANEXO III - Preencher'!K57</f>
        <v>0</v>
      </c>
      <c r="K47" s="2">
        <f>'[1]TCE - ANEXO III - Preencher'!L57</f>
        <v>0</v>
      </c>
      <c r="L47" s="2">
        <f>'[1]TCE - ANEXO III - Preencher'!M57</f>
        <v>0</v>
      </c>
      <c r="M47" s="2">
        <f t="shared" si="0"/>
        <v>0</v>
      </c>
      <c r="N47" s="2">
        <f>'[1]TCE - ANEXO III - Preencher'!O57</f>
        <v>1.0900000000000001</v>
      </c>
      <c r="O47" s="2">
        <f>'[1]TCE - ANEXO III - Preencher'!P57</f>
        <v>0</v>
      </c>
      <c r="P47" s="2">
        <f t="shared" si="1"/>
        <v>1.0900000000000001</v>
      </c>
      <c r="Q47" s="2">
        <f>'[1]TCE - ANEXO III - Preencher'!R57</f>
        <v>0</v>
      </c>
      <c r="R47" s="2">
        <f>'[1]TCE - ANEXO III - Preencher'!S57</f>
        <v>0</v>
      </c>
      <c r="S47" s="2">
        <f t="shared" si="2"/>
        <v>0</v>
      </c>
      <c r="T47" s="2">
        <f>'[1]TCE - ANEXO III - Preencher'!U57</f>
        <v>0</v>
      </c>
      <c r="U47" s="2">
        <f>'[1]TCE - ANEXO III - Preencher'!V57</f>
        <v>0</v>
      </c>
      <c r="V47" s="2">
        <f t="shared" si="3"/>
        <v>0</v>
      </c>
      <c r="W47" s="3" t="str">
        <f>IF('[1]TCE - ANEXO III - Preencher'!X57="","",'[1]TCE - ANEXO III - Preencher'!X57)</f>
        <v/>
      </c>
      <c r="X47" s="2">
        <f>'[1]TCE - ANEXO III - Preencher'!Y57</f>
        <v>0</v>
      </c>
      <c r="Y47" s="2">
        <f>'[1]TCE - ANEXO III - Preencher'!Z57</f>
        <v>0</v>
      </c>
      <c r="Z47" s="2">
        <f t="shared" si="4"/>
        <v>0</v>
      </c>
      <c r="AA47" s="3" t="str">
        <f>IF('[1]TCE - ANEXO III - Preencher'!AB57="","",'[1]TCE - ANEXO III - Preencher'!AB57)</f>
        <v/>
      </c>
      <c r="AB47" s="2">
        <f t="shared" si="5"/>
        <v>1.0900000000000001</v>
      </c>
    </row>
    <row r="48" spans="1:28" ht="12.75" customHeight="1">
      <c r="A48" s="10">
        <f>IFERROR(VLOOKUP(B48,'[1]DADOS (OCULTAR)'!$Q$3:$S$133,3,0),"")</f>
        <v>10894988000486</v>
      </c>
      <c r="B48" s="7" t="str">
        <f>'[1]TCE - ANEXO III - Preencher'!C58</f>
        <v>HMR - Dra. Mercês Pontes Cunha</v>
      </c>
      <c r="C48" s="9" t="s">
        <v>28</v>
      </c>
      <c r="D48" s="8" t="str">
        <f>'[1]TCE - ANEXO III - Preencher'!E58</f>
        <v>ALEX ALBUQUERQUE BELO NETO</v>
      </c>
      <c r="E48" s="7" t="str">
        <f>IF('[1]TCE - ANEXO III - Preencher'!F58="4 - Assistência Odontológica","2 - Outros Profissionais da Saúde",'[1]TCE - ANEXO III - Preencher'!F58)</f>
        <v>3 - Administrativo</v>
      </c>
      <c r="F48" s="6" t="str">
        <f>'[1]TCE - ANEXO III - Preencher'!G58</f>
        <v>3132-20</v>
      </c>
      <c r="G48" s="5">
        <f>IF('[1]TCE - ANEXO III - Preencher'!H58="","",'[1]TCE - ANEXO III - Preencher'!H58)</f>
        <v>44713</v>
      </c>
      <c r="H48" s="4">
        <f>'[1]TCE - ANEXO III - Preencher'!I58</f>
        <v>15.51</v>
      </c>
      <c r="I48" s="4">
        <f>'[1]TCE - ANEXO III - Preencher'!J58</f>
        <v>124.004</v>
      </c>
      <c r="J48" s="4">
        <f>'[1]TCE - ANEXO III - Preencher'!K58</f>
        <v>0</v>
      </c>
      <c r="K48" s="2">
        <f>'[1]TCE - ANEXO III - Preencher'!L58</f>
        <v>0</v>
      </c>
      <c r="L48" s="2">
        <f>'[1]TCE - ANEXO III - Preencher'!M58</f>
        <v>0</v>
      </c>
      <c r="M48" s="2">
        <f t="shared" si="0"/>
        <v>0</v>
      </c>
      <c r="N48" s="2">
        <f>'[1]TCE - ANEXO III - Preencher'!O58</f>
        <v>1.0900000000000001</v>
      </c>
      <c r="O48" s="2">
        <f>'[1]TCE - ANEXO III - Preencher'!P58</f>
        <v>0</v>
      </c>
      <c r="P48" s="2">
        <f t="shared" si="1"/>
        <v>1.0900000000000001</v>
      </c>
      <c r="Q48" s="2">
        <f>'[1]TCE - ANEXO III - Preencher'!R58</f>
        <v>0</v>
      </c>
      <c r="R48" s="2">
        <f>'[1]TCE - ANEXO III - Preencher'!S58</f>
        <v>0</v>
      </c>
      <c r="S48" s="2">
        <f t="shared" si="2"/>
        <v>0</v>
      </c>
      <c r="T48" s="2">
        <f>'[1]TCE - ANEXO III - Preencher'!U58</f>
        <v>0</v>
      </c>
      <c r="U48" s="2">
        <f>'[1]TCE - ANEXO III - Preencher'!V58</f>
        <v>0</v>
      </c>
      <c r="V48" s="2">
        <f t="shared" si="3"/>
        <v>0</v>
      </c>
      <c r="W48" s="3" t="str">
        <f>IF('[1]TCE - ANEXO III - Preencher'!X58="","",'[1]TCE - ANEXO III - Preencher'!X58)</f>
        <v/>
      </c>
      <c r="X48" s="2">
        <f>'[1]TCE - ANEXO III - Preencher'!Y58</f>
        <v>0</v>
      </c>
      <c r="Y48" s="2">
        <f>'[1]TCE - ANEXO III - Preencher'!Z58</f>
        <v>0</v>
      </c>
      <c r="Z48" s="2">
        <f t="shared" si="4"/>
        <v>0</v>
      </c>
      <c r="AA48" s="3" t="str">
        <f>IF('[1]TCE - ANEXO III - Preencher'!AB58="","",'[1]TCE - ANEXO III - Preencher'!AB58)</f>
        <v/>
      </c>
      <c r="AB48" s="2">
        <f t="shared" si="5"/>
        <v>140.60400000000001</v>
      </c>
    </row>
    <row r="49" spans="1:28" ht="12.75" customHeight="1">
      <c r="A49" s="10">
        <f>IFERROR(VLOOKUP(B49,'[1]DADOS (OCULTAR)'!$Q$3:$S$133,3,0),"")</f>
        <v>10894988000486</v>
      </c>
      <c r="B49" s="7" t="str">
        <f>'[1]TCE - ANEXO III - Preencher'!C59</f>
        <v>HMR - Dra. Mercês Pontes Cunha</v>
      </c>
      <c r="C49" s="9" t="s">
        <v>28</v>
      </c>
      <c r="D49" s="8" t="str">
        <f>'[1]TCE - ANEXO III - Preencher'!E59</f>
        <v xml:space="preserve">ALEX JOSE DA SILVA PEREIRA </v>
      </c>
      <c r="E49" s="7" t="str">
        <f>IF('[1]TCE - ANEXO III - Preencher'!F59="4 - Assistência Odontológica","2 - Outros Profissionais da Saúde",'[1]TCE - ANEXO III - Preencher'!F59)</f>
        <v>3 - Administrativo</v>
      </c>
      <c r="F49" s="6" t="str">
        <f>'[1]TCE - ANEXO III - Preencher'!G59</f>
        <v>5143-20</v>
      </c>
      <c r="G49" s="5">
        <f>IF('[1]TCE - ANEXO III - Preencher'!H59="","",'[1]TCE - ANEXO III - Preencher'!H59)</f>
        <v>44713</v>
      </c>
      <c r="H49" s="4">
        <f>'[1]TCE - ANEXO III - Preencher'!I59</f>
        <v>17.57</v>
      </c>
      <c r="I49" s="4">
        <f>'[1]TCE - ANEXO III - Preencher'!J59</f>
        <v>140.59200000000001</v>
      </c>
      <c r="J49" s="4">
        <f>'[1]TCE - ANEXO III - Preencher'!K59</f>
        <v>0</v>
      </c>
      <c r="K49" s="2">
        <f>'[1]TCE - ANEXO III - Preencher'!L59</f>
        <v>0</v>
      </c>
      <c r="L49" s="2">
        <f>'[1]TCE - ANEXO III - Preencher'!M59</f>
        <v>0</v>
      </c>
      <c r="M49" s="2">
        <f t="shared" si="0"/>
        <v>0</v>
      </c>
      <c r="N49" s="2">
        <f>'[1]TCE - ANEXO III - Preencher'!O59</f>
        <v>1.0900000000000001</v>
      </c>
      <c r="O49" s="2">
        <f>'[1]TCE - ANEXO III - Preencher'!P59</f>
        <v>0</v>
      </c>
      <c r="P49" s="2">
        <f t="shared" si="1"/>
        <v>1.0900000000000001</v>
      </c>
      <c r="Q49" s="2">
        <f>'[1]TCE - ANEXO III - Preencher'!R59</f>
        <v>0</v>
      </c>
      <c r="R49" s="2">
        <f>'[1]TCE - ANEXO III - Preencher'!S59</f>
        <v>0</v>
      </c>
      <c r="S49" s="2">
        <f t="shared" si="2"/>
        <v>0</v>
      </c>
      <c r="T49" s="2">
        <f>'[1]TCE - ANEXO III - Preencher'!U59</f>
        <v>0</v>
      </c>
      <c r="U49" s="2">
        <f>'[1]TCE - ANEXO III - Preencher'!V59</f>
        <v>0</v>
      </c>
      <c r="V49" s="2">
        <f t="shared" si="3"/>
        <v>0</v>
      </c>
      <c r="W49" s="3" t="str">
        <f>IF('[1]TCE - ANEXO III - Preencher'!X59="","",'[1]TCE - ANEXO III - Preencher'!X59)</f>
        <v/>
      </c>
      <c r="X49" s="2">
        <f>'[1]TCE - ANEXO III - Preencher'!Y59</f>
        <v>0</v>
      </c>
      <c r="Y49" s="2">
        <f>'[1]TCE - ANEXO III - Preencher'!Z59</f>
        <v>0</v>
      </c>
      <c r="Z49" s="2">
        <f t="shared" si="4"/>
        <v>0</v>
      </c>
      <c r="AA49" s="3" t="str">
        <f>IF('[1]TCE - ANEXO III - Preencher'!AB59="","",'[1]TCE - ANEXO III - Preencher'!AB59)</f>
        <v/>
      </c>
      <c r="AB49" s="2">
        <f t="shared" si="5"/>
        <v>159.25200000000001</v>
      </c>
    </row>
    <row r="50" spans="1:28" ht="12.75" customHeight="1">
      <c r="A50" s="10">
        <f>IFERROR(VLOOKUP(B50,'[1]DADOS (OCULTAR)'!$Q$3:$S$133,3,0),"")</f>
        <v>10894988000486</v>
      </c>
      <c r="B50" s="7" t="str">
        <f>'[1]TCE - ANEXO III - Preencher'!C60</f>
        <v>HMR - Dra. Mercês Pontes Cunha</v>
      </c>
      <c r="C50" s="9" t="s">
        <v>28</v>
      </c>
      <c r="D50" s="8" t="str">
        <f>'[1]TCE - ANEXO III - Preencher'!E60</f>
        <v>ALEX MARIANO DA SILVA</v>
      </c>
      <c r="E50" s="7" t="str">
        <f>IF('[1]TCE - ANEXO III - Preencher'!F60="4 - Assistência Odontológica","2 - Outros Profissionais da Saúde",'[1]TCE - ANEXO III - Preencher'!F60)</f>
        <v>2 - Outros Profissionais da Saúde</v>
      </c>
      <c r="F50" s="6" t="str">
        <f>'[1]TCE - ANEXO III - Preencher'!G60</f>
        <v>3222-05</v>
      </c>
      <c r="G50" s="5">
        <f>IF('[1]TCE - ANEXO III - Preencher'!H60="","",'[1]TCE - ANEXO III - Preencher'!H60)</f>
        <v>44713</v>
      </c>
      <c r="H50" s="4">
        <f>'[1]TCE - ANEXO III - Preencher'!I60</f>
        <v>18.57</v>
      </c>
      <c r="I50" s="4">
        <f>'[1]TCE - ANEXO III - Preencher'!J60</f>
        <v>148.58000000000001</v>
      </c>
      <c r="J50" s="4">
        <f>'[1]TCE - ANEXO III - Preencher'!K60</f>
        <v>0</v>
      </c>
      <c r="K50" s="2">
        <f>'[1]TCE - ANEXO III - Preencher'!L60</f>
        <v>0</v>
      </c>
      <c r="L50" s="2">
        <f>'[1]TCE - ANEXO III - Preencher'!M60</f>
        <v>0</v>
      </c>
      <c r="M50" s="2">
        <f t="shared" si="0"/>
        <v>0</v>
      </c>
      <c r="N50" s="2">
        <f>'[1]TCE - ANEXO III - Preencher'!O60</f>
        <v>1.0900000000000001</v>
      </c>
      <c r="O50" s="2">
        <f>'[1]TCE - ANEXO III - Preencher'!P60</f>
        <v>0</v>
      </c>
      <c r="P50" s="2">
        <f t="shared" si="1"/>
        <v>1.0900000000000001</v>
      </c>
      <c r="Q50" s="2">
        <f>'[1]TCE - ANEXO III - Preencher'!R60</f>
        <v>86.5</v>
      </c>
      <c r="R50" s="2">
        <f>'[1]TCE - ANEXO III - Preencher'!S60</f>
        <v>65.599999999999994</v>
      </c>
      <c r="S50" s="2">
        <f t="shared" si="2"/>
        <v>20.900000000000006</v>
      </c>
      <c r="T50" s="2">
        <f>'[1]TCE - ANEXO III - Preencher'!U60</f>
        <v>0</v>
      </c>
      <c r="U50" s="2">
        <f>'[1]TCE - ANEXO III - Preencher'!V60</f>
        <v>0</v>
      </c>
      <c r="V50" s="2">
        <f t="shared" si="3"/>
        <v>0</v>
      </c>
      <c r="W50" s="3" t="str">
        <f>IF('[1]TCE - ANEXO III - Preencher'!X60="","",'[1]TCE - ANEXO III - Preencher'!X60)</f>
        <v/>
      </c>
      <c r="X50" s="2">
        <f>'[1]TCE - ANEXO III - Preencher'!Y60</f>
        <v>0</v>
      </c>
      <c r="Y50" s="2">
        <f>'[1]TCE - ANEXO III - Preencher'!Z60</f>
        <v>0</v>
      </c>
      <c r="Z50" s="2">
        <f t="shared" si="4"/>
        <v>0</v>
      </c>
      <c r="AA50" s="3" t="str">
        <f>IF('[1]TCE - ANEXO III - Preencher'!AB60="","",'[1]TCE - ANEXO III - Preencher'!AB60)</f>
        <v/>
      </c>
      <c r="AB50" s="2">
        <f t="shared" si="5"/>
        <v>189.14000000000001</v>
      </c>
    </row>
    <row r="51" spans="1:28" ht="12.75" customHeight="1">
      <c r="A51" s="10">
        <f>IFERROR(VLOOKUP(B51,'[1]DADOS (OCULTAR)'!$Q$3:$S$133,3,0),"")</f>
        <v>10894988000486</v>
      </c>
      <c r="B51" s="7" t="str">
        <f>'[1]TCE - ANEXO III - Preencher'!C61</f>
        <v>HMR - Dra. Mercês Pontes Cunha</v>
      </c>
      <c r="C51" s="9" t="s">
        <v>28</v>
      </c>
      <c r="D51" s="8" t="str">
        <f>'[1]TCE - ANEXO III - Preencher'!E61</f>
        <v>ALEX UCHOA FREITAS</v>
      </c>
      <c r="E51" s="7" t="str">
        <f>IF('[1]TCE - ANEXO III - Preencher'!F61="4 - Assistência Odontológica","2 - Outros Profissionais da Saúde",'[1]TCE - ANEXO III - Preencher'!F61)</f>
        <v>2 - Outros Profissionais da Saúde</v>
      </c>
      <c r="F51" s="6" t="str">
        <f>'[1]TCE - ANEXO III - Preencher'!G61</f>
        <v>5211-30</v>
      </c>
      <c r="G51" s="5">
        <f>IF('[1]TCE - ANEXO III - Preencher'!H61="","",'[1]TCE - ANEXO III - Preencher'!H61)</f>
        <v>44713</v>
      </c>
      <c r="H51" s="4">
        <f>'[1]TCE - ANEXO III - Preencher'!I61</f>
        <v>13.82</v>
      </c>
      <c r="I51" s="4">
        <f>'[1]TCE - ANEXO III - Preencher'!J61</f>
        <v>110.50239999999999</v>
      </c>
      <c r="J51" s="4">
        <f>'[1]TCE - ANEXO III - Preencher'!K61</f>
        <v>0</v>
      </c>
      <c r="K51" s="2">
        <f>'[1]TCE - ANEXO III - Preencher'!L61</f>
        <v>0</v>
      </c>
      <c r="L51" s="2">
        <f>'[1]TCE - ANEXO III - Preencher'!M61</f>
        <v>0</v>
      </c>
      <c r="M51" s="2">
        <f t="shared" si="0"/>
        <v>0</v>
      </c>
      <c r="N51" s="2">
        <f>'[1]TCE - ANEXO III - Preencher'!O61</f>
        <v>1.0900000000000001</v>
      </c>
      <c r="O51" s="2">
        <f>'[1]TCE - ANEXO III - Preencher'!P61</f>
        <v>0</v>
      </c>
      <c r="P51" s="2">
        <f t="shared" si="1"/>
        <v>1.0900000000000001</v>
      </c>
      <c r="Q51" s="2">
        <f>'[1]TCE - ANEXO III - Preencher'!R61</f>
        <v>0</v>
      </c>
      <c r="R51" s="2">
        <f>'[1]TCE - ANEXO III - Preencher'!S61</f>
        <v>0</v>
      </c>
      <c r="S51" s="2">
        <f t="shared" si="2"/>
        <v>0</v>
      </c>
      <c r="T51" s="2">
        <f>'[1]TCE - ANEXO III - Preencher'!U61</f>
        <v>0</v>
      </c>
      <c r="U51" s="2">
        <f>'[1]TCE - ANEXO III - Preencher'!V61</f>
        <v>0</v>
      </c>
      <c r="V51" s="2">
        <f t="shared" si="3"/>
        <v>0</v>
      </c>
      <c r="W51" s="3" t="str">
        <f>IF('[1]TCE - ANEXO III - Preencher'!X61="","",'[1]TCE - ANEXO III - Preencher'!X61)</f>
        <v/>
      </c>
      <c r="X51" s="2">
        <f>'[1]TCE - ANEXO III - Preencher'!Y61</f>
        <v>0</v>
      </c>
      <c r="Y51" s="2">
        <f>'[1]TCE - ANEXO III - Preencher'!Z61</f>
        <v>0</v>
      </c>
      <c r="Z51" s="2">
        <f t="shared" si="4"/>
        <v>0</v>
      </c>
      <c r="AA51" s="3" t="str">
        <f>IF('[1]TCE - ANEXO III - Preencher'!AB61="","",'[1]TCE - ANEXO III - Preencher'!AB61)</f>
        <v/>
      </c>
      <c r="AB51" s="2">
        <f t="shared" si="5"/>
        <v>125.41239999999999</v>
      </c>
    </row>
    <row r="52" spans="1:28" ht="12.75" customHeight="1">
      <c r="A52" s="10">
        <f>IFERROR(VLOOKUP(B52,'[1]DADOS (OCULTAR)'!$Q$3:$S$133,3,0),"")</f>
        <v>10894988000486</v>
      </c>
      <c r="B52" s="7" t="str">
        <f>'[1]TCE - ANEXO III - Preencher'!C62</f>
        <v>HMR - Dra. Mercês Pontes Cunha</v>
      </c>
      <c r="C52" s="9" t="s">
        <v>28</v>
      </c>
      <c r="D52" s="8" t="str">
        <f>'[1]TCE - ANEXO III - Preencher'!E62</f>
        <v>ALEXANDRE BEZERRA ALVES</v>
      </c>
      <c r="E52" s="7" t="str">
        <f>IF('[1]TCE - ANEXO III - Preencher'!F62="4 - Assistência Odontológica","2 - Outros Profissionais da Saúde",'[1]TCE - ANEXO III - Preencher'!F62)</f>
        <v>2 - Outros Profissionais da Saúde</v>
      </c>
      <c r="F52" s="6" t="str">
        <f>'[1]TCE - ANEXO III - Preencher'!G62</f>
        <v>3222-05</v>
      </c>
      <c r="G52" s="5">
        <f>IF('[1]TCE - ANEXO III - Preencher'!H62="","",'[1]TCE - ANEXO III - Preencher'!H62)</f>
        <v>44713</v>
      </c>
      <c r="H52" s="4">
        <f>'[1]TCE - ANEXO III - Preencher'!I62</f>
        <v>6.79</v>
      </c>
      <c r="I52" s="4">
        <f>'[1]TCE - ANEXO III - Preencher'!J62</f>
        <v>54.297600000000003</v>
      </c>
      <c r="J52" s="4">
        <f>'[1]TCE - ANEXO III - Preencher'!K62</f>
        <v>0</v>
      </c>
      <c r="K52" s="2">
        <f>'[1]TCE - ANEXO III - Preencher'!L62</f>
        <v>0</v>
      </c>
      <c r="L52" s="2">
        <f>'[1]TCE - ANEXO III - Preencher'!M62</f>
        <v>0</v>
      </c>
      <c r="M52" s="2">
        <f t="shared" si="0"/>
        <v>0</v>
      </c>
      <c r="N52" s="2">
        <f>'[1]TCE - ANEXO III - Preencher'!O62</f>
        <v>1.0900000000000001</v>
      </c>
      <c r="O52" s="2">
        <f>'[1]TCE - ANEXO III - Preencher'!P62</f>
        <v>0</v>
      </c>
      <c r="P52" s="2">
        <f t="shared" si="1"/>
        <v>1.0900000000000001</v>
      </c>
      <c r="Q52" s="2">
        <f>'[1]TCE - ANEXO III - Preencher'!R62</f>
        <v>0</v>
      </c>
      <c r="R52" s="2">
        <f>'[1]TCE - ANEXO III - Preencher'!S62</f>
        <v>0</v>
      </c>
      <c r="S52" s="2">
        <f t="shared" si="2"/>
        <v>0</v>
      </c>
      <c r="T52" s="2">
        <f>'[1]TCE - ANEXO III - Preencher'!U62</f>
        <v>0</v>
      </c>
      <c r="U52" s="2">
        <f>'[1]TCE - ANEXO III - Preencher'!V62</f>
        <v>0</v>
      </c>
      <c r="V52" s="2">
        <f t="shared" si="3"/>
        <v>0</v>
      </c>
      <c r="W52" s="3" t="str">
        <f>IF('[1]TCE - ANEXO III - Preencher'!X62="","",'[1]TCE - ANEXO III - Preencher'!X62)</f>
        <v/>
      </c>
      <c r="X52" s="2">
        <f>'[1]TCE - ANEXO III - Preencher'!Y62</f>
        <v>0</v>
      </c>
      <c r="Y52" s="2">
        <f>'[1]TCE - ANEXO III - Preencher'!Z62</f>
        <v>0</v>
      </c>
      <c r="Z52" s="2">
        <f t="shared" si="4"/>
        <v>0</v>
      </c>
      <c r="AA52" s="3" t="str">
        <f>IF('[1]TCE - ANEXO III - Preencher'!AB62="","",'[1]TCE - ANEXO III - Preencher'!AB62)</f>
        <v/>
      </c>
      <c r="AB52" s="2">
        <f t="shared" si="5"/>
        <v>62.177600000000005</v>
      </c>
    </row>
    <row r="53" spans="1:28" ht="12.75" customHeight="1">
      <c r="A53" s="10">
        <f>IFERROR(VLOOKUP(B53,'[1]DADOS (OCULTAR)'!$Q$3:$S$133,3,0),"")</f>
        <v>10894988000486</v>
      </c>
      <c r="B53" s="7" t="str">
        <f>'[1]TCE - ANEXO III - Preencher'!C63</f>
        <v>HMR - Dra. Mercês Pontes Cunha</v>
      </c>
      <c r="C53" s="9" t="s">
        <v>28</v>
      </c>
      <c r="D53" s="8" t="str">
        <f>'[1]TCE - ANEXO III - Preencher'!E63</f>
        <v>ALEXANDRE JOSE ALVES DE SIQUEIRA</v>
      </c>
      <c r="E53" s="7" t="str">
        <f>IF('[1]TCE - ANEXO III - Preencher'!F63="4 - Assistência Odontológica","2 - Outros Profissionais da Saúde",'[1]TCE - ANEXO III - Preencher'!F63)</f>
        <v>3 - Administrativo</v>
      </c>
      <c r="F53" s="6" t="str">
        <f>'[1]TCE - ANEXO III - Preencher'!G63</f>
        <v>4131-05</v>
      </c>
      <c r="G53" s="5">
        <f>IF('[1]TCE - ANEXO III - Preencher'!H63="","",'[1]TCE - ANEXO III - Preencher'!H63)</f>
        <v>44713</v>
      </c>
      <c r="H53" s="4">
        <f>'[1]TCE - ANEXO III - Preencher'!I63</f>
        <v>45.03</v>
      </c>
      <c r="I53" s="4">
        <f>'[1]TCE - ANEXO III - Preencher'!J63</f>
        <v>360.21280000000002</v>
      </c>
      <c r="J53" s="4">
        <f>'[1]TCE - ANEXO III - Preencher'!K63</f>
        <v>0</v>
      </c>
      <c r="K53" s="2">
        <f>'[1]TCE - ANEXO III - Preencher'!L63</f>
        <v>0</v>
      </c>
      <c r="L53" s="2">
        <f>'[1]TCE - ANEXO III - Preencher'!M63</f>
        <v>0</v>
      </c>
      <c r="M53" s="2">
        <f t="shared" si="0"/>
        <v>0</v>
      </c>
      <c r="N53" s="2">
        <f>'[1]TCE - ANEXO III - Preencher'!O63</f>
        <v>1.0900000000000001</v>
      </c>
      <c r="O53" s="2">
        <f>'[1]TCE - ANEXO III - Preencher'!P63</f>
        <v>0</v>
      </c>
      <c r="P53" s="2">
        <f t="shared" si="1"/>
        <v>1.0900000000000001</v>
      </c>
      <c r="Q53" s="2">
        <f>'[1]TCE - ANEXO III - Preencher'!R63</f>
        <v>0</v>
      </c>
      <c r="R53" s="2">
        <f>'[1]TCE - ANEXO III - Preencher'!S63</f>
        <v>0</v>
      </c>
      <c r="S53" s="2">
        <f t="shared" si="2"/>
        <v>0</v>
      </c>
      <c r="T53" s="2">
        <f>'[1]TCE - ANEXO III - Preencher'!U63</f>
        <v>0</v>
      </c>
      <c r="U53" s="2">
        <f>'[1]TCE - ANEXO III - Preencher'!V63</f>
        <v>0</v>
      </c>
      <c r="V53" s="2">
        <f t="shared" si="3"/>
        <v>0</v>
      </c>
      <c r="W53" s="3" t="str">
        <f>IF('[1]TCE - ANEXO III - Preencher'!X63="","",'[1]TCE - ANEXO III - Preencher'!X63)</f>
        <v/>
      </c>
      <c r="X53" s="2">
        <f>'[1]TCE - ANEXO III - Preencher'!Y63</f>
        <v>0</v>
      </c>
      <c r="Y53" s="2">
        <f>'[1]TCE - ANEXO III - Preencher'!Z63</f>
        <v>0</v>
      </c>
      <c r="Z53" s="2">
        <f t="shared" si="4"/>
        <v>0</v>
      </c>
      <c r="AA53" s="3" t="str">
        <f>IF('[1]TCE - ANEXO III - Preencher'!AB63="","",'[1]TCE - ANEXO III - Preencher'!AB63)</f>
        <v/>
      </c>
      <c r="AB53" s="2">
        <f t="shared" si="5"/>
        <v>406.33279999999996</v>
      </c>
    </row>
    <row r="54" spans="1:28" ht="12.75" customHeight="1">
      <c r="A54" s="10">
        <f>IFERROR(VLOOKUP(B54,'[1]DADOS (OCULTAR)'!$Q$3:$S$133,3,0),"")</f>
        <v>10894988000486</v>
      </c>
      <c r="B54" s="7" t="str">
        <f>'[1]TCE - ANEXO III - Preencher'!C64</f>
        <v>HMR - Dra. Mercês Pontes Cunha</v>
      </c>
      <c r="C54" s="9" t="s">
        <v>28</v>
      </c>
      <c r="D54" s="8" t="str">
        <f>'[1]TCE - ANEXO III - Preencher'!E64</f>
        <v>ALEXANDRE RILTON</v>
      </c>
      <c r="E54" s="7" t="str">
        <f>IF('[1]TCE - ANEXO III - Preencher'!F64="4 - Assistência Odontológica","2 - Outros Profissionais da Saúde",'[1]TCE - ANEXO III - Preencher'!F64)</f>
        <v>3 - Administrativo</v>
      </c>
      <c r="F54" s="6" t="str">
        <f>'[1]TCE - ANEXO III - Preencher'!G64</f>
        <v>4110-05</v>
      </c>
      <c r="G54" s="5">
        <f>IF('[1]TCE - ANEXO III - Preencher'!H64="","",'[1]TCE - ANEXO III - Preencher'!H64)</f>
        <v>44713</v>
      </c>
      <c r="H54" s="4">
        <f>'[1]TCE - ANEXO III - Preencher'!I64</f>
        <v>15.16</v>
      </c>
      <c r="I54" s="4">
        <f>'[1]TCE - ANEXO III - Preencher'!J64</f>
        <v>121.2</v>
      </c>
      <c r="J54" s="4">
        <f>'[1]TCE - ANEXO III - Preencher'!K64</f>
        <v>0</v>
      </c>
      <c r="K54" s="2">
        <f>'[1]TCE - ANEXO III - Preencher'!L64</f>
        <v>0</v>
      </c>
      <c r="L54" s="2">
        <f>'[1]TCE - ANEXO III - Preencher'!M64</f>
        <v>0</v>
      </c>
      <c r="M54" s="2">
        <f t="shared" si="0"/>
        <v>0</v>
      </c>
      <c r="N54" s="2">
        <f>'[1]TCE - ANEXO III - Preencher'!O64</f>
        <v>1.0900000000000001</v>
      </c>
      <c r="O54" s="2">
        <f>'[1]TCE - ANEXO III - Preencher'!P64</f>
        <v>0</v>
      </c>
      <c r="P54" s="2">
        <f t="shared" si="1"/>
        <v>1.0900000000000001</v>
      </c>
      <c r="Q54" s="2">
        <f>'[1]TCE - ANEXO III - Preencher'!R64</f>
        <v>0</v>
      </c>
      <c r="R54" s="2">
        <f>'[1]TCE - ANEXO III - Preencher'!S64</f>
        <v>0</v>
      </c>
      <c r="S54" s="2">
        <f t="shared" si="2"/>
        <v>0</v>
      </c>
      <c r="T54" s="2">
        <f>'[1]TCE - ANEXO III - Preencher'!U64</f>
        <v>0</v>
      </c>
      <c r="U54" s="2">
        <f>'[1]TCE - ANEXO III - Preencher'!V64</f>
        <v>0</v>
      </c>
      <c r="V54" s="2">
        <f t="shared" si="3"/>
        <v>0</v>
      </c>
      <c r="W54" s="3" t="str">
        <f>IF('[1]TCE - ANEXO III - Preencher'!X64="","",'[1]TCE - ANEXO III - Preencher'!X64)</f>
        <v/>
      </c>
      <c r="X54" s="2">
        <f>'[1]TCE - ANEXO III - Preencher'!Y64</f>
        <v>0</v>
      </c>
      <c r="Y54" s="2">
        <f>'[1]TCE - ANEXO III - Preencher'!Z64</f>
        <v>0</v>
      </c>
      <c r="Z54" s="2">
        <f t="shared" si="4"/>
        <v>0</v>
      </c>
      <c r="AA54" s="3" t="str">
        <f>IF('[1]TCE - ANEXO III - Preencher'!AB64="","",'[1]TCE - ANEXO III - Preencher'!AB64)</f>
        <v/>
      </c>
      <c r="AB54" s="2">
        <f t="shared" si="5"/>
        <v>137.45000000000002</v>
      </c>
    </row>
    <row r="55" spans="1:28" ht="12.75" customHeight="1">
      <c r="A55" s="10">
        <f>IFERROR(VLOOKUP(B55,'[1]DADOS (OCULTAR)'!$Q$3:$S$133,3,0),"")</f>
        <v>10894988000486</v>
      </c>
      <c r="B55" s="7" t="str">
        <f>'[1]TCE - ANEXO III - Preencher'!C65</f>
        <v>HMR - Dra. Mercês Pontes Cunha</v>
      </c>
      <c r="C55" s="9" t="s">
        <v>28</v>
      </c>
      <c r="D55" s="8" t="str">
        <f>'[1]TCE - ANEXO III - Preencher'!E65</f>
        <v>ALEXANDRE VITOR BARBOSA</v>
      </c>
      <c r="E55" s="7" t="str">
        <f>IF('[1]TCE - ANEXO III - Preencher'!F65="4 - Assistência Odontológica","2 - Outros Profissionais da Saúde",'[1]TCE - ANEXO III - Preencher'!F65)</f>
        <v>3 - Administrativo</v>
      </c>
      <c r="F55" s="6" t="str">
        <f>'[1]TCE - ANEXO III - Preencher'!G65</f>
        <v>5143-20</v>
      </c>
      <c r="G55" s="5">
        <f>IF('[1]TCE - ANEXO III - Preencher'!H65="","",'[1]TCE - ANEXO III - Preencher'!H65)</f>
        <v>44713</v>
      </c>
      <c r="H55" s="4">
        <f>'[1]TCE - ANEXO III - Preencher'!I65</f>
        <v>14.54</v>
      </c>
      <c r="I55" s="4">
        <f>'[1]TCE - ANEXO III - Preencher'!J65</f>
        <v>116.352</v>
      </c>
      <c r="J55" s="4">
        <f>'[1]TCE - ANEXO III - Preencher'!K65</f>
        <v>0</v>
      </c>
      <c r="K55" s="2">
        <f>'[1]TCE - ANEXO III - Preencher'!L65</f>
        <v>0</v>
      </c>
      <c r="L55" s="2">
        <f>'[1]TCE - ANEXO III - Preencher'!M65</f>
        <v>0</v>
      </c>
      <c r="M55" s="2">
        <f t="shared" si="0"/>
        <v>0</v>
      </c>
      <c r="N55" s="2">
        <f>'[1]TCE - ANEXO III - Preencher'!O65</f>
        <v>1.0900000000000001</v>
      </c>
      <c r="O55" s="2">
        <f>'[1]TCE - ANEXO III - Preencher'!P65</f>
        <v>0</v>
      </c>
      <c r="P55" s="2">
        <f t="shared" si="1"/>
        <v>1.0900000000000001</v>
      </c>
      <c r="Q55" s="2">
        <f>'[1]TCE - ANEXO III - Preencher'!R65</f>
        <v>209.5</v>
      </c>
      <c r="R55" s="2">
        <f>'[1]TCE - ANEXO III - Preencher'!S65</f>
        <v>72.72</v>
      </c>
      <c r="S55" s="2">
        <f t="shared" si="2"/>
        <v>136.78</v>
      </c>
      <c r="T55" s="2">
        <f>'[1]TCE - ANEXO III - Preencher'!U65</f>
        <v>0</v>
      </c>
      <c r="U55" s="2">
        <f>'[1]TCE - ANEXO III - Preencher'!V65</f>
        <v>0</v>
      </c>
      <c r="V55" s="2">
        <f t="shared" si="3"/>
        <v>0</v>
      </c>
      <c r="W55" s="3" t="str">
        <f>IF('[1]TCE - ANEXO III - Preencher'!X65="","",'[1]TCE - ANEXO III - Preencher'!X65)</f>
        <v/>
      </c>
      <c r="X55" s="2">
        <f>'[1]TCE - ANEXO III - Preencher'!Y65</f>
        <v>0</v>
      </c>
      <c r="Y55" s="2">
        <f>'[1]TCE - ANEXO III - Preencher'!Z65</f>
        <v>0</v>
      </c>
      <c r="Z55" s="2">
        <f t="shared" si="4"/>
        <v>0</v>
      </c>
      <c r="AA55" s="3" t="str">
        <f>IF('[1]TCE - ANEXO III - Preencher'!AB65="","",'[1]TCE - ANEXO III - Preencher'!AB65)</f>
        <v/>
      </c>
      <c r="AB55" s="2">
        <f t="shared" si="5"/>
        <v>268.762</v>
      </c>
    </row>
    <row r="56" spans="1:28" ht="12.75" customHeight="1">
      <c r="A56" s="10">
        <f>IFERROR(VLOOKUP(B56,'[1]DADOS (OCULTAR)'!$Q$3:$S$133,3,0),"")</f>
        <v>10894988000486</v>
      </c>
      <c r="B56" s="7" t="str">
        <f>'[1]TCE - ANEXO III - Preencher'!C66</f>
        <v>HMR - Dra. Mercês Pontes Cunha</v>
      </c>
      <c r="C56" s="9" t="s">
        <v>28</v>
      </c>
      <c r="D56" s="8" t="str">
        <f>'[1]TCE - ANEXO III - Preencher'!E66</f>
        <v>ALEXSANDRA BARBOSA DA SILVA LIMA</v>
      </c>
      <c r="E56" s="7" t="str">
        <f>IF('[1]TCE - ANEXO III - Preencher'!F66="4 - Assistência Odontológica","2 - Outros Profissionais da Saúde",'[1]TCE - ANEXO III - Preencher'!F66)</f>
        <v>2 - Outros Profissionais da Saúde</v>
      </c>
      <c r="F56" s="6" t="str">
        <f>'[1]TCE - ANEXO III - Preencher'!G66</f>
        <v>3222-05</v>
      </c>
      <c r="G56" s="5">
        <f>IF('[1]TCE - ANEXO III - Preencher'!H66="","",'[1]TCE - ANEXO III - Preencher'!H66)</f>
        <v>44713</v>
      </c>
      <c r="H56" s="4">
        <f>'[1]TCE - ANEXO III - Preencher'!I66</f>
        <v>16.03</v>
      </c>
      <c r="I56" s="4">
        <f>'[1]TCE - ANEXO III - Preencher'!J66</f>
        <v>128.31040000000002</v>
      </c>
      <c r="J56" s="4">
        <f>'[1]TCE - ANEXO III - Preencher'!K66</f>
        <v>0</v>
      </c>
      <c r="K56" s="2">
        <f>'[1]TCE - ANEXO III - Preencher'!L66</f>
        <v>0</v>
      </c>
      <c r="L56" s="2">
        <f>'[1]TCE - ANEXO III - Preencher'!M66</f>
        <v>0</v>
      </c>
      <c r="M56" s="2">
        <f t="shared" si="0"/>
        <v>0</v>
      </c>
      <c r="N56" s="2">
        <f>'[1]TCE - ANEXO III - Preencher'!O66</f>
        <v>1.0900000000000001</v>
      </c>
      <c r="O56" s="2">
        <f>'[1]TCE - ANEXO III - Preencher'!P66</f>
        <v>0</v>
      </c>
      <c r="P56" s="2">
        <f t="shared" si="1"/>
        <v>1.0900000000000001</v>
      </c>
      <c r="Q56" s="2">
        <f>'[1]TCE - ANEXO III - Preencher'!R66</f>
        <v>225.89999999999998</v>
      </c>
      <c r="R56" s="2">
        <f>'[1]TCE - ANEXO III - Preencher'!S66</f>
        <v>72.72</v>
      </c>
      <c r="S56" s="2">
        <f t="shared" si="2"/>
        <v>153.17999999999998</v>
      </c>
      <c r="T56" s="2">
        <f>'[1]TCE - ANEXO III - Preencher'!U66</f>
        <v>0</v>
      </c>
      <c r="U56" s="2">
        <f>'[1]TCE - ANEXO III - Preencher'!V66</f>
        <v>0</v>
      </c>
      <c r="V56" s="2">
        <f t="shared" si="3"/>
        <v>0</v>
      </c>
      <c r="W56" s="3" t="str">
        <f>IF('[1]TCE - ANEXO III - Preencher'!X66="","",'[1]TCE - ANEXO III - Preencher'!X66)</f>
        <v/>
      </c>
      <c r="X56" s="2">
        <f>'[1]TCE - ANEXO III - Preencher'!Y66</f>
        <v>0</v>
      </c>
      <c r="Y56" s="2">
        <f>'[1]TCE - ANEXO III - Preencher'!Z66</f>
        <v>0</v>
      </c>
      <c r="Z56" s="2">
        <f t="shared" si="4"/>
        <v>0</v>
      </c>
      <c r="AA56" s="3" t="str">
        <f>IF('[1]TCE - ANEXO III - Preencher'!AB66="","",'[1]TCE - ANEXO III - Preencher'!AB66)</f>
        <v/>
      </c>
      <c r="AB56" s="2">
        <f t="shared" si="5"/>
        <v>298.61040000000003</v>
      </c>
    </row>
    <row r="57" spans="1:28" ht="12.75" customHeight="1">
      <c r="A57" s="10">
        <f>IFERROR(VLOOKUP(B57,'[1]DADOS (OCULTAR)'!$Q$3:$S$133,3,0),"")</f>
        <v>10894988000486</v>
      </c>
      <c r="B57" s="7" t="str">
        <f>'[1]TCE - ANEXO III - Preencher'!C67</f>
        <v>HMR - Dra. Mercês Pontes Cunha</v>
      </c>
      <c r="C57" s="9" t="s">
        <v>28</v>
      </c>
      <c r="D57" s="8" t="str">
        <f>'[1]TCE - ANEXO III - Preencher'!E67</f>
        <v>ALEXSANDRA FARIAS DA SILVA NOVAES</v>
      </c>
      <c r="E57" s="7" t="str">
        <f>IF('[1]TCE - ANEXO III - Preencher'!F67="4 - Assistência Odontológica","2 - Outros Profissionais da Saúde",'[1]TCE - ANEXO III - Preencher'!F67)</f>
        <v>1 - Médico</v>
      </c>
      <c r="F57" s="6" t="str">
        <f>'[1]TCE - ANEXO III - Preencher'!G67</f>
        <v>2251-25</v>
      </c>
      <c r="G57" s="5">
        <f>IF('[1]TCE - ANEXO III - Preencher'!H67="","",'[1]TCE - ANEXO III - Preencher'!H67)</f>
        <v>44713</v>
      </c>
      <c r="H57" s="4">
        <f>'[1]TCE - ANEXO III - Preencher'!I67</f>
        <v>66.78</v>
      </c>
      <c r="I57" s="4">
        <f>'[1]TCE - ANEXO III - Preencher'!J67</f>
        <v>534.19200000000001</v>
      </c>
      <c r="J57" s="4">
        <f>'[1]TCE - ANEXO III - Preencher'!K67</f>
        <v>0</v>
      </c>
      <c r="K57" s="2">
        <f>'[1]TCE - ANEXO III - Preencher'!L67</f>
        <v>0</v>
      </c>
      <c r="L57" s="2">
        <f>'[1]TCE - ANEXO III - Preencher'!M67</f>
        <v>0</v>
      </c>
      <c r="M57" s="2">
        <f t="shared" si="0"/>
        <v>0</v>
      </c>
      <c r="N57" s="2">
        <f>'[1]TCE - ANEXO III - Preencher'!O67</f>
        <v>8.75</v>
      </c>
      <c r="O57" s="2">
        <f>'[1]TCE - ANEXO III - Preencher'!P67</f>
        <v>0</v>
      </c>
      <c r="P57" s="2">
        <f t="shared" si="1"/>
        <v>8.75</v>
      </c>
      <c r="Q57" s="2">
        <f>'[1]TCE - ANEXO III - Preencher'!R67</f>
        <v>0</v>
      </c>
      <c r="R57" s="2">
        <f>'[1]TCE - ANEXO III - Preencher'!S67</f>
        <v>0</v>
      </c>
      <c r="S57" s="2">
        <f t="shared" si="2"/>
        <v>0</v>
      </c>
      <c r="T57" s="2">
        <f>'[1]TCE - ANEXO III - Preencher'!U67</f>
        <v>0</v>
      </c>
      <c r="U57" s="2">
        <f>'[1]TCE - ANEXO III - Preencher'!V67</f>
        <v>0</v>
      </c>
      <c r="V57" s="2">
        <f t="shared" si="3"/>
        <v>0</v>
      </c>
      <c r="W57" s="3" t="str">
        <f>IF('[1]TCE - ANEXO III - Preencher'!X67="","",'[1]TCE - ANEXO III - Preencher'!X67)</f>
        <v/>
      </c>
      <c r="X57" s="2">
        <f>'[1]TCE - ANEXO III - Preencher'!Y67</f>
        <v>0</v>
      </c>
      <c r="Y57" s="2">
        <f>'[1]TCE - ANEXO III - Preencher'!Z67</f>
        <v>0</v>
      </c>
      <c r="Z57" s="2">
        <f t="shared" si="4"/>
        <v>0</v>
      </c>
      <c r="AA57" s="3" t="str">
        <f>IF('[1]TCE - ANEXO III - Preencher'!AB67="","",'[1]TCE - ANEXO III - Preencher'!AB67)</f>
        <v/>
      </c>
      <c r="AB57" s="2">
        <f t="shared" si="5"/>
        <v>609.72199999999998</v>
      </c>
    </row>
    <row r="58" spans="1:28" ht="12.75" customHeight="1">
      <c r="A58" s="10">
        <f>IFERROR(VLOOKUP(B58,'[1]DADOS (OCULTAR)'!$Q$3:$S$133,3,0),"")</f>
        <v>10894988000486</v>
      </c>
      <c r="B58" s="7" t="str">
        <f>'[1]TCE - ANEXO III - Preencher'!C68</f>
        <v>HMR - Dra. Mercês Pontes Cunha</v>
      </c>
      <c r="C58" s="9" t="s">
        <v>28</v>
      </c>
      <c r="D58" s="8" t="str">
        <f>'[1]TCE - ANEXO III - Preencher'!E68</f>
        <v>ALEXSANDRA FRAZAO SOARES</v>
      </c>
      <c r="E58" s="7" t="str">
        <f>IF('[1]TCE - ANEXO III - Preencher'!F68="4 - Assistência Odontológica","2 - Outros Profissionais da Saúde",'[1]TCE - ANEXO III - Preencher'!F68)</f>
        <v>2 - Outros Profissionais da Saúde</v>
      </c>
      <c r="F58" s="6" t="str">
        <f>'[1]TCE - ANEXO III - Preencher'!G68</f>
        <v>3222-05</v>
      </c>
      <c r="G58" s="5">
        <f>IF('[1]TCE - ANEXO III - Preencher'!H68="","",'[1]TCE - ANEXO III - Preencher'!H68)</f>
        <v>44713</v>
      </c>
      <c r="H58" s="4">
        <f>'[1]TCE - ANEXO III - Preencher'!I68</f>
        <v>16.13</v>
      </c>
      <c r="I58" s="4">
        <f>'[1]TCE - ANEXO III - Preencher'!J68</f>
        <v>128.99200000000002</v>
      </c>
      <c r="J58" s="4">
        <f>'[1]TCE - ANEXO III - Preencher'!K68</f>
        <v>0</v>
      </c>
      <c r="K58" s="2">
        <f>'[1]TCE - ANEXO III - Preencher'!L68</f>
        <v>0</v>
      </c>
      <c r="L58" s="2">
        <f>'[1]TCE - ANEXO III - Preencher'!M68</f>
        <v>0</v>
      </c>
      <c r="M58" s="2">
        <f t="shared" si="0"/>
        <v>0</v>
      </c>
      <c r="N58" s="2">
        <f>'[1]TCE - ANEXO III - Preencher'!O68</f>
        <v>1.0900000000000001</v>
      </c>
      <c r="O58" s="2">
        <f>'[1]TCE - ANEXO III - Preencher'!P68</f>
        <v>0</v>
      </c>
      <c r="P58" s="2">
        <f t="shared" si="1"/>
        <v>1.0900000000000001</v>
      </c>
      <c r="Q58" s="2">
        <f>'[1]TCE - ANEXO III - Preencher'!R68</f>
        <v>0</v>
      </c>
      <c r="R58" s="2">
        <f>'[1]TCE - ANEXO III - Preencher'!S68</f>
        <v>0</v>
      </c>
      <c r="S58" s="2">
        <f t="shared" si="2"/>
        <v>0</v>
      </c>
      <c r="T58" s="2">
        <f>'[1]TCE - ANEXO III - Preencher'!U68</f>
        <v>0</v>
      </c>
      <c r="U58" s="2">
        <f>'[1]TCE - ANEXO III - Preencher'!V68</f>
        <v>0</v>
      </c>
      <c r="V58" s="2">
        <f t="shared" si="3"/>
        <v>0</v>
      </c>
      <c r="W58" s="3" t="str">
        <f>IF('[1]TCE - ANEXO III - Preencher'!X68="","",'[1]TCE - ANEXO III - Preencher'!X68)</f>
        <v/>
      </c>
      <c r="X58" s="2">
        <f>'[1]TCE - ANEXO III - Preencher'!Y68</f>
        <v>0</v>
      </c>
      <c r="Y58" s="2">
        <f>'[1]TCE - ANEXO III - Preencher'!Z68</f>
        <v>0</v>
      </c>
      <c r="Z58" s="2">
        <f t="shared" si="4"/>
        <v>0</v>
      </c>
      <c r="AA58" s="3" t="str">
        <f>IF('[1]TCE - ANEXO III - Preencher'!AB68="","",'[1]TCE - ANEXO III - Preencher'!AB68)</f>
        <v/>
      </c>
      <c r="AB58" s="2">
        <f t="shared" si="5"/>
        <v>146.21200000000002</v>
      </c>
    </row>
    <row r="59" spans="1:28" ht="12.75" customHeight="1">
      <c r="A59" s="10">
        <f>IFERROR(VLOOKUP(B59,'[1]DADOS (OCULTAR)'!$Q$3:$S$133,3,0),"")</f>
        <v>10894988000486</v>
      </c>
      <c r="B59" s="7" t="str">
        <f>'[1]TCE - ANEXO III - Preencher'!C69</f>
        <v>HMR - Dra. Mercês Pontes Cunha</v>
      </c>
      <c r="C59" s="9" t="s">
        <v>28</v>
      </c>
      <c r="D59" s="8" t="str">
        <f>'[1]TCE - ANEXO III - Preencher'!E69</f>
        <v>ALEXSANDRA MARIA BENTO SILVA</v>
      </c>
      <c r="E59" s="7" t="str">
        <f>IF('[1]TCE - ANEXO III - Preencher'!F69="4 - Assistência Odontológica","2 - Outros Profissionais da Saúde",'[1]TCE - ANEXO III - Preencher'!F69)</f>
        <v>3 - Administrativo</v>
      </c>
      <c r="F59" s="6" t="str">
        <f>'[1]TCE - ANEXO III - Preencher'!G69</f>
        <v>5143-20</v>
      </c>
      <c r="G59" s="5">
        <f>IF('[1]TCE - ANEXO III - Preencher'!H69="","",'[1]TCE - ANEXO III - Preencher'!H69)</f>
        <v>44713</v>
      </c>
      <c r="H59" s="4">
        <f>'[1]TCE - ANEXO III - Preencher'!I69</f>
        <v>15.16</v>
      </c>
      <c r="I59" s="4">
        <f>'[1]TCE - ANEXO III - Preencher'!J69</f>
        <v>121.2</v>
      </c>
      <c r="J59" s="4">
        <f>'[1]TCE - ANEXO III - Preencher'!K69</f>
        <v>0</v>
      </c>
      <c r="K59" s="2">
        <f>'[1]TCE - ANEXO III - Preencher'!L69</f>
        <v>0</v>
      </c>
      <c r="L59" s="2">
        <f>'[1]TCE - ANEXO III - Preencher'!M69</f>
        <v>0</v>
      </c>
      <c r="M59" s="2">
        <f t="shared" si="0"/>
        <v>0</v>
      </c>
      <c r="N59" s="2">
        <f>'[1]TCE - ANEXO III - Preencher'!O69</f>
        <v>1.0900000000000001</v>
      </c>
      <c r="O59" s="2">
        <f>'[1]TCE - ANEXO III - Preencher'!P69</f>
        <v>0</v>
      </c>
      <c r="P59" s="2">
        <f t="shared" si="1"/>
        <v>1.0900000000000001</v>
      </c>
      <c r="Q59" s="2">
        <f>'[1]TCE - ANEXO III - Preencher'!R69</f>
        <v>135.69999999999999</v>
      </c>
      <c r="R59" s="2">
        <f>'[1]TCE - ANEXO III - Preencher'!S69</f>
        <v>72.72</v>
      </c>
      <c r="S59" s="2">
        <f t="shared" si="2"/>
        <v>62.97999999999999</v>
      </c>
      <c r="T59" s="2">
        <f>'[1]TCE - ANEXO III - Preencher'!U69</f>
        <v>0</v>
      </c>
      <c r="U59" s="2">
        <f>'[1]TCE - ANEXO III - Preencher'!V69</f>
        <v>0</v>
      </c>
      <c r="V59" s="2">
        <f t="shared" si="3"/>
        <v>0</v>
      </c>
      <c r="W59" s="3" t="str">
        <f>IF('[1]TCE - ANEXO III - Preencher'!X69="","",'[1]TCE - ANEXO III - Preencher'!X69)</f>
        <v/>
      </c>
      <c r="X59" s="2">
        <f>'[1]TCE - ANEXO III - Preencher'!Y69</f>
        <v>0</v>
      </c>
      <c r="Y59" s="2">
        <f>'[1]TCE - ANEXO III - Preencher'!Z69</f>
        <v>0</v>
      </c>
      <c r="Z59" s="2">
        <f t="shared" si="4"/>
        <v>0</v>
      </c>
      <c r="AA59" s="3" t="str">
        <f>IF('[1]TCE - ANEXO III - Preencher'!AB69="","",'[1]TCE - ANEXO III - Preencher'!AB69)</f>
        <v/>
      </c>
      <c r="AB59" s="2">
        <f t="shared" si="5"/>
        <v>200.43</v>
      </c>
    </row>
    <row r="60" spans="1:28" ht="12.75" customHeight="1">
      <c r="A60" s="10">
        <f>IFERROR(VLOOKUP(B60,'[1]DADOS (OCULTAR)'!$Q$3:$S$133,3,0),"")</f>
        <v>10894988000486</v>
      </c>
      <c r="B60" s="7" t="str">
        <f>'[1]TCE - ANEXO III - Preencher'!C70</f>
        <v>HMR - Dra. Mercês Pontes Cunha</v>
      </c>
      <c r="C60" s="9" t="s">
        <v>28</v>
      </c>
      <c r="D60" s="8" t="str">
        <f>'[1]TCE - ANEXO III - Preencher'!E70</f>
        <v>ALEXSANDRA NUNES SANTIAGO</v>
      </c>
      <c r="E60" s="7" t="str">
        <f>IF('[1]TCE - ANEXO III - Preencher'!F70="4 - Assistência Odontológica","2 - Outros Profissionais da Saúde",'[1]TCE - ANEXO III - Preencher'!F70)</f>
        <v>3 - Administrativo</v>
      </c>
      <c r="F60" s="6" t="str">
        <f>'[1]TCE - ANEXO III - Preencher'!G70</f>
        <v>5134-30</v>
      </c>
      <c r="G60" s="5">
        <f>IF('[1]TCE - ANEXO III - Preencher'!H70="","",'[1]TCE - ANEXO III - Preencher'!H70)</f>
        <v>44713</v>
      </c>
      <c r="H60" s="4">
        <f>'[1]TCE - ANEXO III - Preencher'!I70</f>
        <v>14.7</v>
      </c>
      <c r="I60" s="4">
        <f>'[1]TCE - ANEXO III - Preencher'!J70</f>
        <v>117.60000000000001</v>
      </c>
      <c r="J60" s="4">
        <f>'[1]TCE - ANEXO III - Preencher'!K70</f>
        <v>0</v>
      </c>
      <c r="K60" s="2">
        <f>'[1]TCE - ANEXO III - Preencher'!L70</f>
        <v>0</v>
      </c>
      <c r="L60" s="2">
        <f>'[1]TCE - ANEXO III - Preencher'!M70</f>
        <v>0</v>
      </c>
      <c r="M60" s="2">
        <f t="shared" si="0"/>
        <v>0</v>
      </c>
      <c r="N60" s="2">
        <f>'[1]TCE - ANEXO III - Preencher'!O70</f>
        <v>1.0900000000000001</v>
      </c>
      <c r="O60" s="2">
        <f>'[1]TCE - ANEXO III - Preencher'!P70</f>
        <v>0</v>
      </c>
      <c r="P60" s="2">
        <f t="shared" si="1"/>
        <v>1.0900000000000001</v>
      </c>
      <c r="Q60" s="2">
        <f>'[1]TCE - ANEXO III - Preencher'!R70</f>
        <v>225.89999999999998</v>
      </c>
      <c r="R60" s="2">
        <f>'[1]TCE - ANEXO III - Preencher'!S70</f>
        <v>8.1999999999999993</v>
      </c>
      <c r="S60" s="2">
        <f t="shared" si="2"/>
        <v>217.7</v>
      </c>
      <c r="T60" s="2">
        <f>'[1]TCE - ANEXO III - Preencher'!U70</f>
        <v>69.41</v>
      </c>
      <c r="U60" s="2">
        <f>'[1]TCE - ANEXO III - Preencher'!V70</f>
        <v>0</v>
      </c>
      <c r="V60" s="2">
        <f t="shared" si="3"/>
        <v>69.41</v>
      </c>
      <c r="W60" s="3" t="str">
        <f>IF('[1]TCE - ANEXO III - Preencher'!X70="","",'[1]TCE - ANEXO III - Preencher'!X70)</f>
        <v/>
      </c>
      <c r="X60" s="2">
        <f>'[1]TCE - ANEXO III - Preencher'!Y70</f>
        <v>0</v>
      </c>
      <c r="Y60" s="2">
        <f>'[1]TCE - ANEXO III - Preencher'!Z70</f>
        <v>0</v>
      </c>
      <c r="Z60" s="2">
        <f t="shared" si="4"/>
        <v>0</v>
      </c>
      <c r="AA60" s="3" t="str">
        <f>IF('[1]TCE - ANEXO III - Preencher'!AB70="","",'[1]TCE - ANEXO III - Preencher'!AB70)</f>
        <v/>
      </c>
      <c r="AB60" s="2">
        <f t="shared" si="5"/>
        <v>420.5</v>
      </c>
    </row>
    <row r="61" spans="1:28" ht="12.75" customHeight="1">
      <c r="A61" s="10">
        <f>IFERROR(VLOOKUP(B61,'[1]DADOS (OCULTAR)'!$Q$3:$S$133,3,0),"")</f>
        <v>10894988000486</v>
      </c>
      <c r="B61" s="7" t="str">
        <f>'[1]TCE - ANEXO III - Preencher'!C71</f>
        <v>HMR - Dra. Mercês Pontes Cunha</v>
      </c>
      <c r="C61" s="9" t="s">
        <v>28</v>
      </c>
      <c r="D61" s="8" t="str">
        <f>'[1]TCE - ANEXO III - Preencher'!E71</f>
        <v>ALEXSANDRA SOARES DOS SANTOS</v>
      </c>
      <c r="E61" s="7" t="str">
        <f>IF('[1]TCE - ANEXO III - Preencher'!F71="4 - Assistência Odontológica","2 - Outros Profissionais da Saúde",'[1]TCE - ANEXO III - Preencher'!F71)</f>
        <v>3 - Administrativo</v>
      </c>
      <c r="F61" s="6" t="str">
        <f>'[1]TCE - ANEXO III - Preencher'!G71</f>
        <v>5173-10</v>
      </c>
      <c r="G61" s="5">
        <f>IF('[1]TCE - ANEXO III - Preencher'!H71="","",'[1]TCE - ANEXO III - Preencher'!H71)</f>
        <v>44713</v>
      </c>
      <c r="H61" s="4">
        <f>'[1]TCE - ANEXO III - Preencher'!I71</f>
        <v>6.47</v>
      </c>
      <c r="I61" s="4">
        <f>'[1]TCE - ANEXO III - Preencher'!J71</f>
        <v>51.711999999999996</v>
      </c>
      <c r="J61" s="4">
        <f>'[1]TCE - ANEXO III - Preencher'!K71</f>
        <v>0</v>
      </c>
      <c r="K61" s="2">
        <f>'[1]TCE - ANEXO III - Preencher'!L71</f>
        <v>0</v>
      </c>
      <c r="L61" s="2">
        <f>'[1]TCE - ANEXO III - Preencher'!M71</f>
        <v>0</v>
      </c>
      <c r="M61" s="2">
        <f t="shared" si="0"/>
        <v>0</v>
      </c>
      <c r="N61" s="2">
        <f>'[1]TCE - ANEXO III - Preencher'!O71</f>
        <v>1.0900000000000001</v>
      </c>
      <c r="O61" s="2">
        <f>'[1]TCE - ANEXO III - Preencher'!P71</f>
        <v>0</v>
      </c>
      <c r="P61" s="2">
        <f t="shared" si="1"/>
        <v>1.0900000000000001</v>
      </c>
      <c r="Q61" s="2">
        <f>'[1]TCE - ANEXO III - Preencher'!R71</f>
        <v>0</v>
      </c>
      <c r="R61" s="2">
        <f>'[1]TCE - ANEXO III - Preencher'!S71</f>
        <v>0</v>
      </c>
      <c r="S61" s="2">
        <f t="shared" si="2"/>
        <v>0</v>
      </c>
      <c r="T61" s="2">
        <f>'[1]TCE - ANEXO III - Preencher'!U71</f>
        <v>0</v>
      </c>
      <c r="U61" s="2">
        <f>'[1]TCE - ANEXO III - Preencher'!V71</f>
        <v>0</v>
      </c>
      <c r="V61" s="2">
        <f t="shared" si="3"/>
        <v>0</v>
      </c>
      <c r="W61" s="3" t="str">
        <f>IF('[1]TCE - ANEXO III - Preencher'!X71="","",'[1]TCE - ANEXO III - Preencher'!X71)</f>
        <v/>
      </c>
      <c r="X61" s="2">
        <f>'[1]TCE - ANEXO III - Preencher'!Y71</f>
        <v>0</v>
      </c>
      <c r="Y61" s="2">
        <f>'[1]TCE - ANEXO III - Preencher'!Z71</f>
        <v>0</v>
      </c>
      <c r="Z61" s="2">
        <f t="shared" si="4"/>
        <v>0</v>
      </c>
      <c r="AA61" s="3" t="str">
        <f>IF('[1]TCE - ANEXO III - Preencher'!AB71="","",'[1]TCE - ANEXO III - Preencher'!AB71)</f>
        <v/>
      </c>
      <c r="AB61" s="2">
        <f t="shared" si="5"/>
        <v>59.271999999999998</v>
      </c>
    </row>
    <row r="62" spans="1:28" ht="12.75" customHeight="1">
      <c r="A62" s="10">
        <f>IFERROR(VLOOKUP(B62,'[1]DADOS (OCULTAR)'!$Q$3:$S$133,3,0),"")</f>
        <v>10894988000486</v>
      </c>
      <c r="B62" s="7" t="str">
        <f>'[1]TCE - ANEXO III - Preencher'!C72</f>
        <v>HMR - Dra. Mercês Pontes Cunha</v>
      </c>
      <c r="C62" s="9" t="s">
        <v>28</v>
      </c>
      <c r="D62" s="8" t="str">
        <f>'[1]TCE - ANEXO III - Preencher'!E72</f>
        <v>ALEXSANDRA TEXEIRA DE FARIAS</v>
      </c>
      <c r="E62" s="7" t="str">
        <f>IF('[1]TCE - ANEXO III - Preencher'!F72="4 - Assistência Odontológica","2 - Outros Profissionais da Saúde",'[1]TCE - ANEXO III - Preencher'!F72)</f>
        <v>2 - Outros Profissionais da Saúde</v>
      </c>
      <c r="F62" s="6" t="str">
        <f>'[1]TCE - ANEXO III - Preencher'!G72</f>
        <v>3222-05</v>
      </c>
      <c r="G62" s="5">
        <f>IF('[1]TCE - ANEXO III - Preencher'!H72="","",'[1]TCE - ANEXO III - Preencher'!H72)</f>
        <v>44713</v>
      </c>
      <c r="H62" s="4">
        <f>'[1]TCE - ANEXO III - Preencher'!I72</f>
        <v>4.37</v>
      </c>
      <c r="I62" s="4">
        <f>'[1]TCE - ANEXO III - Preencher'!J72</f>
        <v>34.9056</v>
      </c>
      <c r="J62" s="4">
        <f>'[1]TCE - ANEXO III - Preencher'!K72</f>
        <v>0</v>
      </c>
      <c r="K62" s="2">
        <f>'[1]TCE - ANEXO III - Preencher'!L72</f>
        <v>0</v>
      </c>
      <c r="L62" s="2">
        <f>'[1]TCE - ANEXO III - Preencher'!M72</f>
        <v>0</v>
      </c>
      <c r="M62" s="2">
        <f t="shared" si="0"/>
        <v>0</v>
      </c>
      <c r="N62" s="2">
        <f>'[1]TCE - ANEXO III - Preencher'!O72</f>
        <v>1.0900000000000001</v>
      </c>
      <c r="O62" s="2">
        <f>'[1]TCE - ANEXO III - Preencher'!P72</f>
        <v>0</v>
      </c>
      <c r="P62" s="2">
        <f t="shared" si="1"/>
        <v>1.0900000000000001</v>
      </c>
      <c r="Q62" s="2">
        <f>'[1]TCE - ANEXO III - Preencher'!R72</f>
        <v>0</v>
      </c>
      <c r="R62" s="2">
        <f>'[1]TCE - ANEXO III - Preencher'!S72</f>
        <v>0</v>
      </c>
      <c r="S62" s="2">
        <f t="shared" si="2"/>
        <v>0</v>
      </c>
      <c r="T62" s="2">
        <f>'[1]TCE - ANEXO III - Preencher'!U72</f>
        <v>0</v>
      </c>
      <c r="U62" s="2">
        <f>'[1]TCE - ANEXO III - Preencher'!V72</f>
        <v>0</v>
      </c>
      <c r="V62" s="2">
        <f t="shared" si="3"/>
        <v>0</v>
      </c>
      <c r="W62" s="3" t="str">
        <f>IF('[1]TCE - ANEXO III - Preencher'!X72="","",'[1]TCE - ANEXO III - Preencher'!X72)</f>
        <v/>
      </c>
      <c r="X62" s="2">
        <f>'[1]TCE - ANEXO III - Preencher'!Y72</f>
        <v>0</v>
      </c>
      <c r="Y62" s="2">
        <f>'[1]TCE - ANEXO III - Preencher'!Z72</f>
        <v>0</v>
      </c>
      <c r="Z62" s="2">
        <f t="shared" si="4"/>
        <v>0</v>
      </c>
      <c r="AA62" s="3" t="str">
        <f>IF('[1]TCE - ANEXO III - Preencher'!AB72="","",'[1]TCE - ANEXO III - Preencher'!AB72)</f>
        <v/>
      </c>
      <c r="AB62" s="2">
        <f t="shared" si="5"/>
        <v>40.365600000000001</v>
      </c>
    </row>
    <row r="63" spans="1:28" ht="12.75" customHeight="1">
      <c r="A63" s="10">
        <f>IFERROR(VLOOKUP(B63,'[1]DADOS (OCULTAR)'!$Q$3:$S$133,3,0),"")</f>
        <v>10894988000486</v>
      </c>
      <c r="B63" s="7" t="str">
        <f>'[1]TCE - ANEXO III - Preencher'!C73</f>
        <v>HMR - Dra. Mercês Pontes Cunha</v>
      </c>
      <c r="C63" s="9" t="s">
        <v>28</v>
      </c>
      <c r="D63" s="8" t="str">
        <f>'[1]TCE - ANEXO III - Preencher'!E73</f>
        <v>ALEXSANDRO DA SILVA</v>
      </c>
      <c r="E63" s="7" t="str">
        <f>IF('[1]TCE - ANEXO III - Preencher'!F73="4 - Assistência Odontológica","2 - Outros Profissionais da Saúde",'[1]TCE - ANEXO III - Preencher'!F73)</f>
        <v>3 - Administrativo</v>
      </c>
      <c r="F63" s="6" t="str">
        <f>'[1]TCE - ANEXO III - Preencher'!G73</f>
        <v>7241-10</v>
      </c>
      <c r="G63" s="5">
        <f>IF('[1]TCE - ANEXO III - Preencher'!H73="","",'[1]TCE - ANEXO III - Preencher'!H73)</f>
        <v>44713</v>
      </c>
      <c r="H63" s="4">
        <f>'[1]TCE - ANEXO III - Preencher'!I73</f>
        <v>19.23</v>
      </c>
      <c r="I63" s="4">
        <f>'[1]TCE - ANEXO III - Preencher'!J73</f>
        <v>153.864</v>
      </c>
      <c r="J63" s="4">
        <f>'[1]TCE - ANEXO III - Preencher'!K73</f>
        <v>0</v>
      </c>
      <c r="K63" s="2">
        <f>'[1]TCE - ANEXO III - Preencher'!L73</f>
        <v>0</v>
      </c>
      <c r="L63" s="2">
        <f>'[1]TCE - ANEXO III - Preencher'!M73</f>
        <v>0</v>
      </c>
      <c r="M63" s="2">
        <f t="shared" si="0"/>
        <v>0</v>
      </c>
      <c r="N63" s="2">
        <f>'[1]TCE - ANEXO III - Preencher'!O73</f>
        <v>1.0900000000000001</v>
      </c>
      <c r="O63" s="2">
        <f>'[1]TCE - ANEXO III - Preencher'!P73</f>
        <v>0</v>
      </c>
      <c r="P63" s="2">
        <f t="shared" si="1"/>
        <v>1.0900000000000001</v>
      </c>
      <c r="Q63" s="2">
        <f>'[1]TCE - ANEXO III - Preencher'!R73</f>
        <v>307.89999999999998</v>
      </c>
      <c r="R63" s="2">
        <f>'[1]TCE - ANEXO III - Preencher'!S73</f>
        <v>8.1999999999999993</v>
      </c>
      <c r="S63" s="2">
        <f t="shared" si="2"/>
        <v>299.7</v>
      </c>
      <c r="T63" s="2">
        <f>'[1]TCE - ANEXO III - Preencher'!U73</f>
        <v>0</v>
      </c>
      <c r="U63" s="2">
        <f>'[1]TCE - ANEXO III - Preencher'!V73</f>
        <v>0</v>
      </c>
      <c r="V63" s="2">
        <f t="shared" si="3"/>
        <v>0</v>
      </c>
      <c r="W63" s="3" t="str">
        <f>IF('[1]TCE - ANEXO III - Preencher'!X73="","",'[1]TCE - ANEXO III - Preencher'!X73)</f>
        <v/>
      </c>
      <c r="X63" s="2">
        <f>'[1]TCE - ANEXO III - Preencher'!Y73</f>
        <v>0</v>
      </c>
      <c r="Y63" s="2">
        <f>'[1]TCE - ANEXO III - Preencher'!Z73</f>
        <v>0</v>
      </c>
      <c r="Z63" s="2">
        <f t="shared" si="4"/>
        <v>0</v>
      </c>
      <c r="AA63" s="3" t="str">
        <f>IF('[1]TCE - ANEXO III - Preencher'!AB73="","",'[1]TCE - ANEXO III - Preencher'!AB73)</f>
        <v/>
      </c>
      <c r="AB63" s="2">
        <f t="shared" si="5"/>
        <v>473.88400000000001</v>
      </c>
    </row>
    <row r="64" spans="1:28" ht="12.75" customHeight="1">
      <c r="A64" s="10">
        <f>IFERROR(VLOOKUP(B64,'[1]DADOS (OCULTAR)'!$Q$3:$S$133,3,0),"")</f>
        <v>10894988000486</v>
      </c>
      <c r="B64" s="7" t="str">
        <f>'[1]TCE - ANEXO III - Preencher'!C74</f>
        <v>HMR - Dra. Mercês Pontes Cunha</v>
      </c>
      <c r="C64" s="9" t="s">
        <v>28</v>
      </c>
      <c r="D64" s="8" t="str">
        <f>'[1]TCE - ANEXO III - Preencher'!E74</f>
        <v>ALICE INEZ BATISTA MEIRA</v>
      </c>
      <c r="E64" s="7" t="str">
        <f>IF('[1]TCE - ANEXO III - Preencher'!F74="4 - Assistência Odontológica","2 - Outros Profissionais da Saúde",'[1]TCE - ANEXO III - Preencher'!F74)</f>
        <v>2 - Outros Profissionais da Saúde</v>
      </c>
      <c r="F64" s="6" t="str">
        <f>'[1]TCE - ANEXO III - Preencher'!G74</f>
        <v>2235-05</v>
      </c>
      <c r="G64" s="5">
        <f>IF('[1]TCE - ANEXO III - Preencher'!H74="","",'[1]TCE - ANEXO III - Preencher'!H74)</f>
        <v>44713</v>
      </c>
      <c r="H64" s="4">
        <f>'[1]TCE - ANEXO III - Preencher'!I74</f>
        <v>53.72</v>
      </c>
      <c r="I64" s="4">
        <f>'[1]TCE - ANEXO III - Preencher'!J74</f>
        <v>564.15520000000004</v>
      </c>
      <c r="J64" s="4">
        <f>'[1]TCE - ANEXO III - Preencher'!K74</f>
        <v>0</v>
      </c>
      <c r="K64" s="2">
        <f>'[1]TCE - ANEXO III - Preencher'!L74</f>
        <v>0</v>
      </c>
      <c r="L64" s="2">
        <f>'[1]TCE - ANEXO III - Preencher'!M74</f>
        <v>0</v>
      </c>
      <c r="M64" s="2">
        <f t="shared" si="0"/>
        <v>0</v>
      </c>
      <c r="N64" s="2">
        <f>'[1]TCE - ANEXO III - Preencher'!O74</f>
        <v>2.19</v>
      </c>
      <c r="O64" s="2">
        <f>'[1]TCE - ANEXO III - Preencher'!P74</f>
        <v>0</v>
      </c>
      <c r="P64" s="2">
        <f t="shared" si="1"/>
        <v>2.19</v>
      </c>
      <c r="Q64" s="2">
        <f>'[1]TCE - ANEXO III - Preencher'!R74</f>
        <v>0</v>
      </c>
      <c r="R64" s="2">
        <f>'[1]TCE - ANEXO III - Preencher'!S74</f>
        <v>0</v>
      </c>
      <c r="S64" s="2">
        <f t="shared" si="2"/>
        <v>0</v>
      </c>
      <c r="T64" s="2">
        <f>'[1]TCE - ANEXO III - Preencher'!U74</f>
        <v>0</v>
      </c>
      <c r="U64" s="2">
        <f>'[1]TCE - ANEXO III - Preencher'!V74</f>
        <v>0</v>
      </c>
      <c r="V64" s="2">
        <f t="shared" si="3"/>
        <v>0</v>
      </c>
      <c r="W64" s="3" t="str">
        <f>IF('[1]TCE - ANEXO III - Preencher'!X74="","",'[1]TCE - ANEXO III - Preencher'!X74)</f>
        <v/>
      </c>
      <c r="X64" s="2">
        <f>'[1]TCE - ANEXO III - Preencher'!Y74</f>
        <v>0</v>
      </c>
      <c r="Y64" s="2">
        <f>'[1]TCE - ANEXO III - Preencher'!Z74</f>
        <v>0</v>
      </c>
      <c r="Z64" s="2">
        <f t="shared" si="4"/>
        <v>0</v>
      </c>
      <c r="AA64" s="3" t="str">
        <f>IF('[1]TCE - ANEXO III - Preencher'!AB74="","",'[1]TCE - ANEXO III - Preencher'!AB74)</f>
        <v/>
      </c>
      <c r="AB64" s="2">
        <f t="shared" si="5"/>
        <v>620.06520000000012</v>
      </c>
    </row>
    <row r="65" spans="1:28" ht="12.75" customHeight="1">
      <c r="A65" s="10">
        <f>IFERROR(VLOOKUP(B65,'[1]DADOS (OCULTAR)'!$Q$3:$S$133,3,0),"")</f>
        <v>10894988000486</v>
      </c>
      <c r="B65" s="7" t="str">
        <f>'[1]TCE - ANEXO III - Preencher'!C75</f>
        <v>HMR - Dra. Mercês Pontes Cunha</v>
      </c>
      <c r="C65" s="9" t="s">
        <v>28</v>
      </c>
      <c r="D65" s="8" t="str">
        <f>'[1]TCE - ANEXO III - Preencher'!E75</f>
        <v>ALINE DRIELI SILVA DOS SANTOS</v>
      </c>
      <c r="E65" s="7" t="str">
        <f>IF('[1]TCE - ANEXO III - Preencher'!F75="4 - Assistência Odontológica","2 - Outros Profissionais da Saúde",'[1]TCE - ANEXO III - Preencher'!F75)</f>
        <v>2 - Outros Profissionais da Saúde</v>
      </c>
      <c r="F65" s="6" t="str">
        <f>'[1]TCE - ANEXO III - Preencher'!G75</f>
        <v>3222-05</v>
      </c>
      <c r="G65" s="5">
        <f>IF('[1]TCE - ANEXO III - Preencher'!H75="","",'[1]TCE - ANEXO III - Preencher'!H75)</f>
        <v>44713</v>
      </c>
      <c r="H65" s="4">
        <f>'[1]TCE - ANEXO III - Preencher'!I75</f>
        <v>14.86</v>
      </c>
      <c r="I65" s="4">
        <f>'[1]TCE - ANEXO III - Preencher'!J75</f>
        <v>118.84</v>
      </c>
      <c r="J65" s="4">
        <f>'[1]TCE - ANEXO III - Preencher'!K75</f>
        <v>0</v>
      </c>
      <c r="K65" s="2">
        <f>'[1]TCE - ANEXO III - Preencher'!L75</f>
        <v>0</v>
      </c>
      <c r="L65" s="2">
        <f>'[1]TCE - ANEXO III - Preencher'!M75</f>
        <v>0</v>
      </c>
      <c r="M65" s="2">
        <f t="shared" si="0"/>
        <v>0</v>
      </c>
      <c r="N65" s="2">
        <f>'[1]TCE - ANEXO III - Preencher'!O75</f>
        <v>1.0900000000000001</v>
      </c>
      <c r="O65" s="2">
        <f>'[1]TCE - ANEXO III - Preencher'!P75</f>
        <v>0</v>
      </c>
      <c r="P65" s="2">
        <f t="shared" si="1"/>
        <v>1.0900000000000001</v>
      </c>
      <c r="Q65" s="2">
        <f>'[1]TCE - ANEXO III - Preencher'!R75</f>
        <v>86.5</v>
      </c>
      <c r="R65" s="2">
        <f>'[1]TCE - ANEXO III - Preencher'!S75</f>
        <v>72.72</v>
      </c>
      <c r="S65" s="2">
        <f t="shared" si="2"/>
        <v>13.780000000000001</v>
      </c>
      <c r="T65" s="2">
        <f>'[1]TCE - ANEXO III - Preencher'!U75</f>
        <v>0</v>
      </c>
      <c r="U65" s="2">
        <f>'[1]TCE - ANEXO III - Preencher'!V75</f>
        <v>0</v>
      </c>
      <c r="V65" s="2">
        <f t="shared" si="3"/>
        <v>0</v>
      </c>
      <c r="W65" s="3" t="str">
        <f>IF('[1]TCE - ANEXO III - Preencher'!X75="","",'[1]TCE - ANEXO III - Preencher'!X75)</f>
        <v/>
      </c>
      <c r="X65" s="2">
        <f>'[1]TCE - ANEXO III - Preencher'!Y75</f>
        <v>0</v>
      </c>
      <c r="Y65" s="2">
        <f>'[1]TCE - ANEXO III - Preencher'!Z75</f>
        <v>0</v>
      </c>
      <c r="Z65" s="2">
        <f t="shared" si="4"/>
        <v>0</v>
      </c>
      <c r="AA65" s="3" t="str">
        <f>IF('[1]TCE - ANEXO III - Preencher'!AB75="","",'[1]TCE - ANEXO III - Preencher'!AB75)</f>
        <v/>
      </c>
      <c r="AB65" s="2">
        <f t="shared" si="5"/>
        <v>148.57</v>
      </c>
    </row>
    <row r="66" spans="1:28" ht="12.75" customHeight="1">
      <c r="A66" s="10">
        <f>IFERROR(VLOOKUP(B66,'[1]DADOS (OCULTAR)'!$Q$3:$S$133,3,0),"")</f>
        <v>10894988000486</v>
      </c>
      <c r="B66" s="7" t="str">
        <f>'[1]TCE - ANEXO III - Preencher'!C76</f>
        <v>HMR - Dra. Mercês Pontes Cunha</v>
      </c>
      <c r="C66" s="9" t="s">
        <v>28</v>
      </c>
      <c r="D66" s="8" t="str">
        <f>'[1]TCE - ANEXO III - Preencher'!E76</f>
        <v>ALINE DUTRA DE ALMEIDA CABRAL DE OLIVEIRA</v>
      </c>
      <c r="E66" s="7" t="str">
        <f>IF('[1]TCE - ANEXO III - Preencher'!F76="4 - Assistência Odontológica","2 - Outros Profissionais da Saúde",'[1]TCE - ANEXO III - Preencher'!F76)</f>
        <v>1 - Médico</v>
      </c>
      <c r="F66" s="6" t="str">
        <f>'[1]TCE - ANEXO III - Preencher'!G76</f>
        <v>2251-24</v>
      </c>
      <c r="G66" s="5">
        <f>IF('[1]TCE - ANEXO III - Preencher'!H76="","",'[1]TCE - ANEXO III - Preencher'!H76)</f>
        <v>44713</v>
      </c>
      <c r="H66" s="4">
        <f>'[1]TCE - ANEXO III - Preencher'!I76</f>
        <v>67.75</v>
      </c>
      <c r="I66" s="4">
        <f>'[1]TCE - ANEXO III - Preencher'!J76</f>
        <v>541.99199999999996</v>
      </c>
      <c r="J66" s="4">
        <f>'[1]TCE - ANEXO III - Preencher'!K76</f>
        <v>0</v>
      </c>
      <c r="K66" s="2">
        <f>'[1]TCE - ANEXO III - Preencher'!L76</f>
        <v>0</v>
      </c>
      <c r="L66" s="2">
        <f>'[1]TCE - ANEXO III - Preencher'!M76</f>
        <v>0</v>
      </c>
      <c r="M66" s="2">
        <f t="shared" ref="M66:M129" si="6">K66-L66</f>
        <v>0</v>
      </c>
      <c r="N66" s="2">
        <f>'[1]TCE - ANEXO III - Preencher'!O76</f>
        <v>8.75</v>
      </c>
      <c r="O66" s="2">
        <f>'[1]TCE - ANEXO III - Preencher'!P76</f>
        <v>0</v>
      </c>
      <c r="P66" s="2">
        <f t="shared" ref="P66:P129" si="7">N66-O66</f>
        <v>8.75</v>
      </c>
      <c r="Q66" s="2">
        <f>'[1]TCE - ANEXO III - Preencher'!R76</f>
        <v>0</v>
      </c>
      <c r="R66" s="2">
        <f>'[1]TCE - ANEXO III - Preencher'!S76</f>
        <v>0</v>
      </c>
      <c r="S66" s="2">
        <f t="shared" ref="S66:S129" si="8">Q66-R66</f>
        <v>0</v>
      </c>
      <c r="T66" s="2">
        <f>'[1]TCE - ANEXO III - Preencher'!U76</f>
        <v>0</v>
      </c>
      <c r="U66" s="2">
        <f>'[1]TCE - ANEXO III - Preencher'!V76</f>
        <v>0</v>
      </c>
      <c r="V66" s="2">
        <f t="shared" ref="V66:V129" si="9">T66-U66</f>
        <v>0</v>
      </c>
      <c r="W66" s="3" t="str">
        <f>IF('[1]TCE - ANEXO III - Preencher'!X76="","",'[1]TCE - ANEXO III - Preencher'!X76)</f>
        <v/>
      </c>
      <c r="X66" s="2">
        <f>'[1]TCE - ANEXO III - Preencher'!Y76</f>
        <v>0</v>
      </c>
      <c r="Y66" s="2">
        <f>'[1]TCE - ANEXO III - Preencher'!Z76</f>
        <v>0</v>
      </c>
      <c r="Z66" s="2">
        <f t="shared" ref="Z66:Z129" si="10">X66-Y66</f>
        <v>0</v>
      </c>
      <c r="AA66" s="3" t="str">
        <f>IF('[1]TCE - ANEXO III - Preencher'!AB76="","",'[1]TCE - ANEXO III - Preencher'!AB76)</f>
        <v/>
      </c>
      <c r="AB66" s="2">
        <f t="shared" ref="AB66:AB129" si="11">H66+I66+J66+M66+P66+S66+V66+Z66</f>
        <v>618.49199999999996</v>
      </c>
    </row>
    <row r="67" spans="1:28" ht="12.75" customHeight="1">
      <c r="A67" s="10">
        <f>IFERROR(VLOOKUP(B67,'[1]DADOS (OCULTAR)'!$Q$3:$S$133,3,0),"")</f>
        <v>10894988000486</v>
      </c>
      <c r="B67" s="7" t="str">
        <f>'[1]TCE - ANEXO III - Preencher'!C77</f>
        <v>HMR - Dra. Mercês Pontes Cunha</v>
      </c>
      <c r="C67" s="9" t="s">
        <v>28</v>
      </c>
      <c r="D67" s="8" t="str">
        <f>'[1]TCE - ANEXO III - Preencher'!E77</f>
        <v>ALINE SALES GUERRA</v>
      </c>
      <c r="E67" s="7" t="str">
        <f>IF('[1]TCE - ANEXO III - Preencher'!F77="4 - Assistência Odontológica","2 - Outros Profissionais da Saúde",'[1]TCE - ANEXO III - Preencher'!F77)</f>
        <v>1 - Médico</v>
      </c>
      <c r="F67" s="6" t="str">
        <f>'[1]TCE - ANEXO III - Preencher'!G77</f>
        <v>2251-25</v>
      </c>
      <c r="G67" s="5">
        <f>IF('[1]TCE - ANEXO III - Preencher'!H77="","",'[1]TCE - ANEXO III - Preencher'!H77)</f>
        <v>44713</v>
      </c>
      <c r="H67" s="4">
        <f>'[1]TCE - ANEXO III - Preencher'!I77</f>
        <v>66.77</v>
      </c>
      <c r="I67" s="4">
        <f>'[1]TCE - ANEXO III - Preencher'!J77</f>
        <v>534.19200000000001</v>
      </c>
      <c r="J67" s="4">
        <f>'[1]TCE - ANEXO III - Preencher'!K77</f>
        <v>0</v>
      </c>
      <c r="K67" s="2">
        <f>'[1]TCE - ANEXO III - Preencher'!L77</f>
        <v>0</v>
      </c>
      <c r="L67" s="2">
        <f>'[1]TCE - ANEXO III - Preencher'!M77</f>
        <v>0</v>
      </c>
      <c r="M67" s="2">
        <f t="shared" si="6"/>
        <v>0</v>
      </c>
      <c r="N67" s="2">
        <f>'[1]TCE - ANEXO III - Preencher'!O77</f>
        <v>8.75</v>
      </c>
      <c r="O67" s="2">
        <f>'[1]TCE - ANEXO III - Preencher'!P77</f>
        <v>0</v>
      </c>
      <c r="P67" s="2">
        <f t="shared" si="7"/>
        <v>8.75</v>
      </c>
      <c r="Q67" s="2">
        <f>'[1]TCE - ANEXO III - Preencher'!R77</f>
        <v>0</v>
      </c>
      <c r="R67" s="2">
        <f>'[1]TCE - ANEXO III - Preencher'!S77</f>
        <v>0</v>
      </c>
      <c r="S67" s="2">
        <f t="shared" si="8"/>
        <v>0</v>
      </c>
      <c r="T67" s="2">
        <f>'[1]TCE - ANEXO III - Preencher'!U77</f>
        <v>0</v>
      </c>
      <c r="U67" s="2">
        <f>'[1]TCE - ANEXO III - Preencher'!V77</f>
        <v>0</v>
      </c>
      <c r="V67" s="2">
        <f t="shared" si="9"/>
        <v>0</v>
      </c>
      <c r="W67" s="3" t="str">
        <f>IF('[1]TCE - ANEXO III - Preencher'!X77="","",'[1]TCE - ANEXO III - Preencher'!X77)</f>
        <v/>
      </c>
      <c r="X67" s="2">
        <f>'[1]TCE - ANEXO III - Preencher'!Y77</f>
        <v>0</v>
      </c>
      <c r="Y67" s="2">
        <f>'[1]TCE - ANEXO III - Preencher'!Z77</f>
        <v>0</v>
      </c>
      <c r="Z67" s="2">
        <f t="shared" si="10"/>
        <v>0</v>
      </c>
      <c r="AA67" s="3" t="str">
        <f>IF('[1]TCE - ANEXO III - Preencher'!AB77="","",'[1]TCE - ANEXO III - Preencher'!AB77)</f>
        <v/>
      </c>
      <c r="AB67" s="2">
        <f t="shared" si="11"/>
        <v>609.71199999999999</v>
      </c>
    </row>
    <row r="68" spans="1:28" ht="12.75" customHeight="1">
      <c r="A68" s="10">
        <f>IFERROR(VLOOKUP(B68,'[1]DADOS (OCULTAR)'!$Q$3:$S$133,3,0),"")</f>
        <v>10894988000486</v>
      </c>
      <c r="B68" s="7" t="str">
        <f>'[1]TCE - ANEXO III - Preencher'!C78</f>
        <v>HMR - Dra. Mercês Pontes Cunha</v>
      </c>
      <c r="C68" s="9" t="s">
        <v>28</v>
      </c>
      <c r="D68" s="8" t="str">
        <f>'[1]TCE - ANEXO III - Preencher'!E78</f>
        <v>ALINE SILVEIRA DA COSTA</v>
      </c>
      <c r="E68" s="7" t="str">
        <f>IF('[1]TCE - ANEXO III - Preencher'!F78="4 - Assistência Odontológica","2 - Outros Profissionais da Saúde",'[1]TCE - ANEXO III - Preencher'!F78)</f>
        <v>2 - Outros Profissionais da Saúde</v>
      </c>
      <c r="F68" s="6" t="str">
        <f>'[1]TCE - ANEXO III - Preencher'!G78</f>
        <v>5211-30</v>
      </c>
      <c r="G68" s="5">
        <f>IF('[1]TCE - ANEXO III - Preencher'!H78="","",'[1]TCE - ANEXO III - Preencher'!H78)</f>
        <v>44713</v>
      </c>
      <c r="H68" s="4">
        <f>'[1]TCE - ANEXO III - Preencher'!I78</f>
        <v>13.82</v>
      </c>
      <c r="I68" s="4">
        <f>'[1]TCE - ANEXO III - Preencher'!J78</f>
        <v>110.536</v>
      </c>
      <c r="J68" s="4">
        <f>'[1]TCE - ANEXO III - Preencher'!K78</f>
        <v>0</v>
      </c>
      <c r="K68" s="2">
        <f>'[1]TCE - ANEXO III - Preencher'!L78</f>
        <v>0</v>
      </c>
      <c r="L68" s="2">
        <f>'[1]TCE - ANEXO III - Preencher'!M78</f>
        <v>0</v>
      </c>
      <c r="M68" s="2">
        <f t="shared" si="6"/>
        <v>0</v>
      </c>
      <c r="N68" s="2">
        <f>'[1]TCE - ANEXO III - Preencher'!O78</f>
        <v>1.0900000000000001</v>
      </c>
      <c r="O68" s="2">
        <f>'[1]TCE - ANEXO III - Preencher'!P78</f>
        <v>0</v>
      </c>
      <c r="P68" s="2">
        <f t="shared" si="7"/>
        <v>1.0900000000000001</v>
      </c>
      <c r="Q68" s="2">
        <f>'[1]TCE - ANEXO III - Preencher'!R78</f>
        <v>0</v>
      </c>
      <c r="R68" s="2">
        <f>'[1]TCE - ANEXO III - Preencher'!S78</f>
        <v>0</v>
      </c>
      <c r="S68" s="2">
        <f t="shared" si="8"/>
        <v>0</v>
      </c>
      <c r="T68" s="2">
        <f>'[1]TCE - ANEXO III - Preencher'!U78</f>
        <v>0</v>
      </c>
      <c r="U68" s="2">
        <f>'[1]TCE - ANEXO III - Preencher'!V78</f>
        <v>0</v>
      </c>
      <c r="V68" s="2">
        <f t="shared" si="9"/>
        <v>0</v>
      </c>
      <c r="W68" s="3" t="str">
        <f>IF('[1]TCE - ANEXO III - Preencher'!X78="","",'[1]TCE - ANEXO III - Preencher'!X78)</f>
        <v/>
      </c>
      <c r="X68" s="2">
        <f>'[1]TCE - ANEXO III - Preencher'!Y78</f>
        <v>0</v>
      </c>
      <c r="Y68" s="2">
        <f>'[1]TCE - ANEXO III - Preencher'!Z78</f>
        <v>0</v>
      </c>
      <c r="Z68" s="2">
        <f t="shared" si="10"/>
        <v>0</v>
      </c>
      <c r="AA68" s="3" t="str">
        <f>IF('[1]TCE - ANEXO III - Preencher'!AB78="","",'[1]TCE - ANEXO III - Preencher'!AB78)</f>
        <v/>
      </c>
      <c r="AB68" s="2">
        <f t="shared" si="11"/>
        <v>125.446</v>
      </c>
    </row>
    <row r="69" spans="1:28" ht="12.75" customHeight="1">
      <c r="A69" s="10">
        <f>IFERROR(VLOOKUP(B69,'[1]DADOS (OCULTAR)'!$Q$3:$S$133,3,0),"")</f>
        <v>10894988000486</v>
      </c>
      <c r="B69" s="7" t="str">
        <f>'[1]TCE - ANEXO III - Preencher'!C79</f>
        <v>HMR - Dra. Mercês Pontes Cunha</v>
      </c>
      <c r="C69" s="9" t="s">
        <v>28</v>
      </c>
      <c r="D69" s="8" t="str">
        <f>'[1]TCE - ANEXO III - Preencher'!E79</f>
        <v>ALINE VERGETTI SIQUEIRA</v>
      </c>
      <c r="E69" s="7" t="str">
        <f>IF('[1]TCE - ANEXO III - Preencher'!F79="4 - Assistência Odontológica","2 - Outros Profissionais da Saúde",'[1]TCE - ANEXO III - Preencher'!F79)</f>
        <v>1 - Médico</v>
      </c>
      <c r="F69" s="6" t="str">
        <f>'[1]TCE - ANEXO III - Preencher'!G79</f>
        <v>2251-24</v>
      </c>
      <c r="G69" s="5">
        <f>IF('[1]TCE - ANEXO III - Preencher'!H79="","",'[1]TCE - ANEXO III - Preencher'!H79)</f>
        <v>44713</v>
      </c>
      <c r="H69" s="4">
        <f>'[1]TCE - ANEXO III - Preencher'!I79</f>
        <v>109.08</v>
      </c>
      <c r="I69" s="4">
        <f>'[1]TCE - ANEXO III - Preencher'!J79</f>
        <v>872.67200000000003</v>
      </c>
      <c r="J69" s="4">
        <f>'[1]TCE - ANEXO III - Preencher'!K79</f>
        <v>0</v>
      </c>
      <c r="K69" s="2">
        <f>'[1]TCE - ANEXO III - Preencher'!L79</f>
        <v>0</v>
      </c>
      <c r="L69" s="2">
        <f>'[1]TCE - ANEXO III - Preencher'!M79</f>
        <v>0</v>
      </c>
      <c r="M69" s="2">
        <f t="shared" si="6"/>
        <v>0</v>
      </c>
      <c r="N69" s="2">
        <f>'[1]TCE - ANEXO III - Preencher'!O79</f>
        <v>8.75</v>
      </c>
      <c r="O69" s="2">
        <f>'[1]TCE - ANEXO III - Preencher'!P79</f>
        <v>0</v>
      </c>
      <c r="P69" s="2">
        <f t="shared" si="7"/>
        <v>8.75</v>
      </c>
      <c r="Q69" s="2">
        <f>'[1]TCE - ANEXO III - Preencher'!R79</f>
        <v>0</v>
      </c>
      <c r="R69" s="2">
        <f>'[1]TCE - ANEXO III - Preencher'!S79</f>
        <v>0</v>
      </c>
      <c r="S69" s="2">
        <f t="shared" si="8"/>
        <v>0</v>
      </c>
      <c r="T69" s="2">
        <f>'[1]TCE - ANEXO III - Preencher'!U79</f>
        <v>0</v>
      </c>
      <c r="U69" s="2">
        <f>'[1]TCE - ANEXO III - Preencher'!V79</f>
        <v>0</v>
      </c>
      <c r="V69" s="2">
        <f t="shared" si="9"/>
        <v>0</v>
      </c>
      <c r="W69" s="3" t="str">
        <f>IF('[1]TCE - ANEXO III - Preencher'!X79="","",'[1]TCE - ANEXO III - Preencher'!X79)</f>
        <v/>
      </c>
      <c r="X69" s="2">
        <f>'[1]TCE - ANEXO III - Preencher'!Y79</f>
        <v>0</v>
      </c>
      <c r="Y69" s="2">
        <f>'[1]TCE - ANEXO III - Preencher'!Z79</f>
        <v>0</v>
      </c>
      <c r="Z69" s="2">
        <f t="shared" si="10"/>
        <v>0</v>
      </c>
      <c r="AA69" s="3" t="str">
        <f>IF('[1]TCE - ANEXO III - Preencher'!AB79="","",'[1]TCE - ANEXO III - Preencher'!AB79)</f>
        <v/>
      </c>
      <c r="AB69" s="2">
        <f t="shared" si="11"/>
        <v>990.50200000000007</v>
      </c>
    </row>
    <row r="70" spans="1:28" ht="12.75" customHeight="1">
      <c r="A70" s="10">
        <f>IFERROR(VLOOKUP(B70,'[1]DADOS (OCULTAR)'!$Q$3:$S$133,3,0),"")</f>
        <v>10894988000486</v>
      </c>
      <c r="B70" s="7" t="str">
        <f>'[1]TCE - ANEXO III - Preencher'!C80</f>
        <v>HMR - Dra. Mercês Pontes Cunha</v>
      </c>
      <c r="C70" s="9" t="s">
        <v>28</v>
      </c>
      <c r="D70" s="8" t="str">
        <f>'[1]TCE - ANEXO III - Preencher'!E80</f>
        <v>ALISON TAVARES DA COSTA</v>
      </c>
      <c r="E70" s="7" t="str">
        <f>IF('[1]TCE - ANEXO III - Preencher'!F80="4 - Assistência Odontológica","2 - Outros Profissionais da Saúde",'[1]TCE - ANEXO III - Preencher'!F80)</f>
        <v>3 - Administrativo</v>
      </c>
      <c r="F70" s="6" t="str">
        <f>'[1]TCE - ANEXO III - Preencher'!G80</f>
        <v>5143-20</v>
      </c>
      <c r="G70" s="5">
        <f>IF('[1]TCE - ANEXO III - Preencher'!H80="","",'[1]TCE - ANEXO III - Preencher'!H80)</f>
        <v>44713</v>
      </c>
      <c r="H70" s="4">
        <f>'[1]TCE - ANEXO III - Preencher'!I80</f>
        <v>19.52</v>
      </c>
      <c r="I70" s="4">
        <f>'[1]TCE - ANEXO III - Preencher'!J80</f>
        <v>156.16079999999999</v>
      </c>
      <c r="J70" s="4">
        <f>'[1]TCE - ANEXO III - Preencher'!K80</f>
        <v>0</v>
      </c>
      <c r="K70" s="2">
        <f>'[1]TCE - ANEXO III - Preencher'!L80</f>
        <v>0</v>
      </c>
      <c r="L70" s="2">
        <f>'[1]TCE - ANEXO III - Preencher'!M80</f>
        <v>0</v>
      </c>
      <c r="M70" s="2">
        <f t="shared" si="6"/>
        <v>0</v>
      </c>
      <c r="N70" s="2">
        <f>'[1]TCE - ANEXO III - Preencher'!O80</f>
        <v>1.0900000000000001</v>
      </c>
      <c r="O70" s="2">
        <f>'[1]TCE - ANEXO III - Preencher'!P80</f>
        <v>0</v>
      </c>
      <c r="P70" s="2">
        <f t="shared" si="7"/>
        <v>1.0900000000000001</v>
      </c>
      <c r="Q70" s="2">
        <f>'[1]TCE - ANEXO III - Preencher'!R80</f>
        <v>225.89999999999998</v>
      </c>
      <c r="R70" s="2">
        <f>'[1]TCE - ANEXO III - Preencher'!S80</f>
        <v>72.72</v>
      </c>
      <c r="S70" s="2">
        <f t="shared" si="8"/>
        <v>153.17999999999998</v>
      </c>
      <c r="T70" s="2">
        <f>'[1]TCE - ANEXO III - Preencher'!U80</f>
        <v>0</v>
      </c>
      <c r="U70" s="2">
        <f>'[1]TCE - ANEXO III - Preencher'!V80</f>
        <v>0</v>
      </c>
      <c r="V70" s="2">
        <f t="shared" si="9"/>
        <v>0</v>
      </c>
      <c r="W70" s="3" t="str">
        <f>IF('[1]TCE - ANEXO III - Preencher'!X80="","",'[1]TCE - ANEXO III - Preencher'!X80)</f>
        <v/>
      </c>
      <c r="X70" s="2">
        <f>'[1]TCE - ANEXO III - Preencher'!Y80</f>
        <v>0</v>
      </c>
      <c r="Y70" s="2">
        <f>'[1]TCE - ANEXO III - Preencher'!Z80</f>
        <v>0</v>
      </c>
      <c r="Z70" s="2">
        <f t="shared" si="10"/>
        <v>0</v>
      </c>
      <c r="AA70" s="3" t="str">
        <f>IF('[1]TCE - ANEXO III - Preencher'!AB80="","",'[1]TCE - ANEXO III - Preencher'!AB80)</f>
        <v/>
      </c>
      <c r="AB70" s="2">
        <f t="shared" si="11"/>
        <v>329.95079999999996</v>
      </c>
    </row>
    <row r="71" spans="1:28" ht="12.75" customHeight="1">
      <c r="A71" s="10">
        <f>IFERROR(VLOOKUP(B71,'[1]DADOS (OCULTAR)'!$Q$3:$S$133,3,0),"")</f>
        <v>10894988000486</v>
      </c>
      <c r="B71" s="7" t="str">
        <f>'[1]TCE - ANEXO III - Preencher'!C81</f>
        <v>HMR - Dra. Mercês Pontes Cunha</v>
      </c>
      <c r="C71" s="9" t="s">
        <v>28</v>
      </c>
      <c r="D71" s="8" t="str">
        <f>'[1]TCE - ANEXO III - Preencher'!E81</f>
        <v>ALLINE SUZI BISPO FIGUEIREDO</v>
      </c>
      <c r="E71" s="7" t="str">
        <f>IF('[1]TCE - ANEXO III - Preencher'!F81="4 - Assistência Odontológica","2 - Outros Profissionais da Saúde",'[1]TCE - ANEXO III - Preencher'!F81)</f>
        <v>2 - Outros Profissionais da Saúde</v>
      </c>
      <c r="F71" s="6" t="str">
        <f>'[1]TCE - ANEXO III - Preencher'!G81</f>
        <v>2235-05</v>
      </c>
      <c r="G71" s="5">
        <f>IF('[1]TCE - ANEXO III - Preencher'!H81="","",'[1]TCE - ANEXO III - Preencher'!H81)</f>
        <v>44713</v>
      </c>
      <c r="H71" s="4">
        <f>'[1]TCE - ANEXO III - Preencher'!I81</f>
        <v>44.24</v>
      </c>
      <c r="I71" s="4">
        <f>'[1]TCE - ANEXO III - Preencher'!J81</f>
        <v>455.33440000000002</v>
      </c>
      <c r="J71" s="4">
        <f>'[1]TCE - ANEXO III - Preencher'!K81</f>
        <v>0</v>
      </c>
      <c r="K71" s="2">
        <f>'[1]TCE - ANEXO III - Preencher'!L81</f>
        <v>0</v>
      </c>
      <c r="L71" s="2">
        <f>'[1]TCE - ANEXO III - Preencher'!M81</f>
        <v>0</v>
      </c>
      <c r="M71" s="2">
        <f t="shared" si="6"/>
        <v>0</v>
      </c>
      <c r="N71" s="2">
        <f>'[1]TCE - ANEXO III - Preencher'!O81</f>
        <v>2.19</v>
      </c>
      <c r="O71" s="2">
        <f>'[1]TCE - ANEXO III - Preencher'!P81</f>
        <v>0</v>
      </c>
      <c r="P71" s="2">
        <f t="shared" si="7"/>
        <v>2.19</v>
      </c>
      <c r="Q71" s="2">
        <f>'[1]TCE - ANEXO III - Preencher'!R81</f>
        <v>0</v>
      </c>
      <c r="R71" s="2">
        <f>'[1]TCE - ANEXO III - Preencher'!S81</f>
        <v>0</v>
      </c>
      <c r="S71" s="2">
        <f t="shared" si="8"/>
        <v>0</v>
      </c>
      <c r="T71" s="2">
        <f>'[1]TCE - ANEXO III - Preencher'!U81</f>
        <v>0</v>
      </c>
      <c r="U71" s="2">
        <f>'[1]TCE - ANEXO III - Preencher'!V81</f>
        <v>0</v>
      </c>
      <c r="V71" s="2">
        <f t="shared" si="9"/>
        <v>0</v>
      </c>
      <c r="W71" s="3" t="str">
        <f>IF('[1]TCE - ANEXO III - Preencher'!X81="","",'[1]TCE - ANEXO III - Preencher'!X81)</f>
        <v/>
      </c>
      <c r="X71" s="2">
        <f>'[1]TCE - ANEXO III - Preencher'!Y81</f>
        <v>0</v>
      </c>
      <c r="Y71" s="2">
        <f>'[1]TCE - ANEXO III - Preencher'!Z81</f>
        <v>0</v>
      </c>
      <c r="Z71" s="2">
        <f t="shared" si="10"/>
        <v>0</v>
      </c>
      <c r="AA71" s="3" t="str">
        <f>IF('[1]TCE - ANEXO III - Preencher'!AB81="","",'[1]TCE - ANEXO III - Preencher'!AB81)</f>
        <v/>
      </c>
      <c r="AB71" s="2">
        <f t="shared" si="11"/>
        <v>501.76440000000002</v>
      </c>
    </row>
    <row r="72" spans="1:28" ht="12.75" customHeight="1">
      <c r="A72" s="10">
        <f>IFERROR(VLOOKUP(B72,'[1]DADOS (OCULTAR)'!$Q$3:$S$133,3,0),"")</f>
        <v>10894988000486</v>
      </c>
      <c r="B72" s="7" t="str">
        <f>'[1]TCE - ANEXO III - Preencher'!C82</f>
        <v>HMR - Dra. Mercês Pontes Cunha</v>
      </c>
      <c r="C72" s="9" t="s">
        <v>28</v>
      </c>
      <c r="D72" s="8" t="str">
        <f>'[1]TCE - ANEXO III - Preencher'!E82</f>
        <v xml:space="preserve">ALYNE MARIA DE ALCÂNTARA SOARES QUINTAS </v>
      </c>
      <c r="E72" s="7" t="str">
        <f>IF('[1]TCE - ANEXO III - Preencher'!F82="4 - Assistência Odontológica","2 - Outros Profissionais da Saúde",'[1]TCE - ANEXO III - Preencher'!F82)</f>
        <v>2 - Outros Profissionais da Saúde</v>
      </c>
      <c r="F72" s="6" t="str">
        <f>'[1]TCE - ANEXO III - Preencher'!G82</f>
        <v>2235-05</v>
      </c>
      <c r="G72" s="5">
        <f>IF('[1]TCE - ANEXO III - Preencher'!H82="","",'[1]TCE - ANEXO III - Preencher'!H82)</f>
        <v>44713</v>
      </c>
      <c r="H72" s="4">
        <f>'[1]TCE - ANEXO III - Preencher'!I82</f>
        <v>49.34</v>
      </c>
      <c r="I72" s="4">
        <f>'[1]TCE - ANEXO III - Preencher'!J82</f>
        <v>496.14080000000001</v>
      </c>
      <c r="J72" s="4">
        <f>'[1]TCE - ANEXO III - Preencher'!K82</f>
        <v>0</v>
      </c>
      <c r="K72" s="2">
        <f>'[1]TCE - ANEXO III - Preencher'!L82</f>
        <v>0</v>
      </c>
      <c r="L72" s="2">
        <f>'[1]TCE - ANEXO III - Preencher'!M82</f>
        <v>0</v>
      </c>
      <c r="M72" s="2">
        <f t="shared" si="6"/>
        <v>0</v>
      </c>
      <c r="N72" s="2">
        <f>'[1]TCE - ANEXO III - Preencher'!O82</f>
        <v>2.19</v>
      </c>
      <c r="O72" s="2">
        <f>'[1]TCE - ANEXO III - Preencher'!P82</f>
        <v>0</v>
      </c>
      <c r="P72" s="2">
        <f t="shared" si="7"/>
        <v>2.19</v>
      </c>
      <c r="Q72" s="2">
        <f>'[1]TCE - ANEXO III - Preencher'!R82</f>
        <v>0</v>
      </c>
      <c r="R72" s="2">
        <f>'[1]TCE - ANEXO III - Preencher'!S82</f>
        <v>0</v>
      </c>
      <c r="S72" s="2">
        <f t="shared" si="8"/>
        <v>0</v>
      </c>
      <c r="T72" s="2">
        <f>'[1]TCE - ANEXO III - Preencher'!U82</f>
        <v>0</v>
      </c>
      <c r="U72" s="2">
        <f>'[1]TCE - ANEXO III - Preencher'!V82</f>
        <v>0</v>
      </c>
      <c r="V72" s="2">
        <f t="shared" si="9"/>
        <v>0</v>
      </c>
      <c r="W72" s="3" t="str">
        <f>IF('[1]TCE - ANEXO III - Preencher'!X82="","",'[1]TCE - ANEXO III - Preencher'!X82)</f>
        <v/>
      </c>
      <c r="X72" s="2">
        <f>'[1]TCE - ANEXO III - Preencher'!Y82</f>
        <v>0</v>
      </c>
      <c r="Y72" s="2">
        <f>'[1]TCE - ANEXO III - Preencher'!Z82</f>
        <v>0</v>
      </c>
      <c r="Z72" s="2">
        <f t="shared" si="10"/>
        <v>0</v>
      </c>
      <c r="AA72" s="3" t="str">
        <f>IF('[1]TCE - ANEXO III - Preencher'!AB82="","",'[1]TCE - ANEXO III - Preencher'!AB82)</f>
        <v/>
      </c>
      <c r="AB72" s="2">
        <f t="shared" si="11"/>
        <v>547.6708000000001</v>
      </c>
    </row>
    <row r="73" spans="1:28" ht="12.75" customHeight="1">
      <c r="A73" s="10">
        <f>IFERROR(VLOOKUP(B73,'[1]DADOS (OCULTAR)'!$Q$3:$S$133,3,0),"")</f>
        <v>10894988000486</v>
      </c>
      <c r="B73" s="7" t="str">
        <f>'[1]TCE - ANEXO III - Preencher'!C83</f>
        <v>HMR - Dra. Mercês Pontes Cunha</v>
      </c>
      <c r="C73" s="9" t="s">
        <v>28</v>
      </c>
      <c r="D73" s="8" t="str">
        <f>'[1]TCE - ANEXO III - Preencher'!E83</f>
        <v>AMANDA ALVES PINTO BESSA</v>
      </c>
      <c r="E73" s="7" t="str">
        <f>IF('[1]TCE - ANEXO III - Preencher'!F83="4 - Assistência Odontológica","2 - Outros Profissionais da Saúde",'[1]TCE - ANEXO III - Preencher'!F83)</f>
        <v>1 - Médico</v>
      </c>
      <c r="F73" s="6" t="str">
        <f>'[1]TCE - ANEXO III - Preencher'!G83</f>
        <v>2251-51</v>
      </c>
      <c r="G73" s="5">
        <f>IF('[1]TCE - ANEXO III - Preencher'!H83="","",'[1]TCE - ANEXO III - Preencher'!H83)</f>
        <v>44713</v>
      </c>
      <c r="H73" s="4">
        <f>'[1]TCE - ANEXO III - Preencher'!I83</f>
        <v>67.91</v>
      </c>
      <c r="I73" s="4">
        <f>'[1]TCE - ANEXO III - Preencher'!J83</f>
        <v>543.20000000000005</v>
      </c>
      <c r="J73" s="4">
        <f>'[1]TCE - ANEXO III - Preencher'!K83</f>
        <v>0</v>
      </c>
      <c r="K73" s="2">
        <f>'[1]TCE - ANEXO III - Preencher'!L83</f>
        <v>0</v>
      </c>
      <c r="L73" s="2">
        <f>'[1]TCE - ANEXO III - Preencher'!M83</f>
        <v>0</v>
      </c>
      <c r="M73" s="2">
        <f t="shared" si="6"/>
        <v>0</v>
      </c>
      <c r="N73" s="2">
        <f>'[1]TCE - ANEXO III - Preencher'!O83</f>
        <v>8.75</v>
      </c>
      <c r="O73" s="2">
        <f>'[1]TCE - ANEXO III - Preencher'!P83</f>
        <v>0</v>
      </c>
      <c r="P73" s="2">
        <f t="shared" si="7"/>
        <v>8.75</v>
      </c>
      <c r="Q73" s="2">
        <f>'[1]TCE - ANEXO III - Preencher'!R83</f>
        <v>0</v>
      </c>
      <c r="R73" s="2">
        <f>'[1]TCE - ANEXO III - Preencher'!S83</f>
        <v>0</v>
      </c>
      <c r="S73" s="2">
        <f t="shared" si="8"/>
        <v>0</v>
      </c>
      <c r="T73" s="2">
        <f>'[1]TCE - ANEXO III - Preencher'!U83</f>
        <v>0</v>
      </c>
      <c r="U73" s="2">
        <f>'[1]TCE - ANEXO III - Preencher'!V83</f>
        <v>0</v>
      </c>
      <c r="V73" s="2">
        <f t="shared" si="9"/>
        <v>0</v>
      </c>
      <c r="W73" s="3" t="str">
        <f>IF('[1]TCE - ANEXO III - Preencher'!X83="","",'[1]TCE - ANEXO III - Preencher'!X83)</f>
        <v/>
      </c>
      <c r="X73" s="2">
        <f>'[1]TCE - ANEXO III - Preencher'!Y83</f>
        <v>0</v>
      </c>
      <c r="Y73" s="2">
        <f>'[1]TCE - ANEXO III - Preencher'!Z83</f>
        <v>0</v>
      </c>
      <c r="Z73" s="2">
        <f t="shared" si="10"/>
        <v>0</v>
      </c>
      <c r="AA73" s="3" t="str">
        <f>IF('[1]TCE - ANEXO III - Preencher'!AB83="","",'[1]TCE - ANEXO III - Preencher'!AB83)</f>
        <v/>
      </c>
      <c r="AB73" s="2">
        <f t="shared" si="11"/>
        <v>619.86</v>
      </c>
    </row>
    <row r="74" spans="1:28" ht="12.75" customHeight="1">
      <c r="A74" s="10">
        <f>IFERROR(VLOOKUP(B74,'[1]DADOS (OCULTAR)'!$Q$3:$S$133,3,0),"")</f>
        <v>10894988000486</v>
      </c>
      <c r="B74" s="7" t="str">
        <f>'[1]TCE - ANEXO III - Preencher'!C84</f>
        <v>HMR - Dra. Mercês Pontes Cunha</v>
      </c>
      <c r="C74" s="9" t="s">
        <v>28</v>
      </c>
      <c r="D74" s="8" t="str">
        <f>'[1]TCE - ANEXO III - Preencher'!E84</f>
        <v>AMANDA BEZERRA DA SILVA</v>
      </c>
      <c r="E74" s="7" t="str">
        <f>IF('[1]TCE - ANEXO III - Preencher'!F84="4 - Assistência Odontológica","2 - Outros Profissionais da Saúde",'[1]TCE - ANEXO III - Preencher'!F84)</f>
        <v>2 - Outros Profissionais da Saúde</v>
      </c>
      <c r="F74" s="6" t="str">
        <f>'[1]TCE - ANEXO III - Preencher'!G84</f>
        <v>2235-05</v>
      </c>
      <c r="G74" s="5">
        <f>IF('[1]TCE - ANEXO III - Preencher'!H84="","",'[1]TCE - ANEXO III - Preencher'!H84)</f>
        <v>44713</v>
      </c>
      <c r="H74" s="4">
        <f>'[1]TCE - ANEXO III - Preencher'!I84</f>
        <v>45.44</v>
      </c>
      <c r="I74" s="4">
        <f>'[1]TCE - ANEXO III - Preencher'!J84</f>
        <v>465.00960000000003</v>
      </c>
      <c r="J74" s="4">
        <f>'[1]TCE - ANEXO III - Preencher'!K84</f>
        <v>0</v>
      </c>
      <c r="K74" s="2">
        <f>'[1]TCE - ANEXO III - Preencher'!L84</f>
        <v>0</v>
      </c>
      <c r="L74" s="2">
        <f>'[1]TCE - ANEXO III - Preencher'!M84</f>
        <v>0</v>
      </c>
      <c r="M74" s="2">
        <f t="shared" si="6"/>
        <v>0</v>
      </c>
      <c r="N74" s="2">
        <f>'[1]TCE - ANEXO III - Preencher'!O84</f>
        <v>2.19</v>
      </c>
      <c r="O74" s="2">
        <f>'[1]TCE - ANEXO III - Preencher'!P84</f>
        <v>0</v>
      </c>
      <c r="P74" s="2">
        <f t="shared" si="7"/>
        <v>2.19</v>
      </c>
      <c r="Q74" s="2">
        <f>'[1]TCE - ANEXO III - Preencher'!R84</f>
        <v>0</v>
      </c>
      <c r="R74" s="2">
        <f>'[1]TCE - ANEXO III - Preencher'!S84</f>
        <v>0</v>
      </c>
      <c r="S74" s="2">
        <f t="shared" si="8"/>
        <v>0</v>
      </c>
      <c r="T74" s="2">
        <f>'[1]TCE - ANEXO III - Preencher'!U84</f>
        <v>0</v>
      </c>
      <c r="U74" s="2">
        <f>'[1]TCE - ANEXO III - Preencher'!V84</f>
        <v>0</v>
      </c>
      <c r="V74" s="2">
        <f t="shared" si="9"/>
        <v>0</v>
      </c>
      <c r="W74" s="3" t="str">
        <f>IF('[1]TCE - ANEXO III - Preencher'!X84="","",'[1]TCE - ANEXO III - Preencher'!X84)</f>
        <v/>
      </c>
      <c r="X74" s="2">
        <f>'[1]TCE - ANEXO III - Preencher'!Y84</f>
        <v>0</v>
      </c>
      <c r="Y74" s="2">
        <f>'[1]TCE - ANEXO III - Preencher'!Z84</f>
        <v>0</v>
      </c>
      <c r="Z74" s="2">
        <f t="shared" si="10"/>
        <v>0</v>
      </c>
      <c r="AA74" s="3" t="str">
        <f>IF('[1]TCE - ANEXO III - Preencher'!AB84="","",'[1]TCE - ANEXO III - Preencher'!AB84)</f>
        <v/>
      </c>
      <c r="AB74" s="2">
        <f t="shared" si="11"/>
        <v>512.63960000000009</v>
      </c>
    </row>
    <row r="75" spans="1:28" ht="12.75" customHeight="1">
      <c r="A75" s="10">
        <f>IFERROR(VLOOKUP(B75,'[1]DADOS (OCULTAR)'!$Q$3:$S$133,3,0),"")</f>
        <v>10894988000486</v>
      </c>
      <c r="B75" s="7" t="str">
        <f>'[1]TCE - ANEXO III - Preencher'!C85</f>
        <v>HMR - Dra. Mercês Pontes Cunha</v>
      </c>
      <c r="C75" s="9" t="s">
        <v>28</v>
      </c>
      <c r="D75" s="8" t="str">
        <f>'[1]TCE - ANEXO III - Preencher'!E85</f>
        <v>AMANDA CARLA LYRA TRUTA</v>
      </c>
      <c r="E75" s="7" t="str">
        <f>IF('[1]TCE - ANEXO III - Preencher'!F85="4 - Assistência Odontológica","2 - Outros Profissionais da Saúde",'[1]TCE - ANEXO III - Preencher'!F85)</f>
        <v>1 - Médico</v>
      </c>
      <c r="F75" s="6" t="str">
        <f>'[1]TCE - ANEXO III - Preencher'!G85</f>
        <v>2251-25</v>
      </c>
      <c r="G75" s="5">
        <f>IF('[1]TCE - ANEXO III - Preencher'!H85="","",'[1]TCE - ANEXO III - Preencher'!H85)</f>
        <v>44713</v>
      </c>
      <c r="H75" s="4">
        <f>'[1]TCE - ANEXO III - Preencher'!I85</f>
        <v>57.03</v>
      </c>
      <c r="I75" s="4">
        <f>'[1]TCE - ANEXO III - Preencher'!J85</f>
        <v>456.19200000000001</v>
      </c>
      <c r="J75" s="4">
        <f>'[1]TCE - ANEXO III - Preencher'!K85</f>
        <v>0</v>
      </c>
      <c r="K75" s="2">
        <f>'[1]TCE - ANEXO III - Preencher'!L85</f>
        <v>0</v>
      </c>
      <c r="L75" s="2">
        <f>'[1]TCE - ANEXO III - Preencher'!M85</f>
        <v>0</v>
      </c>
      <c r="M75" s="2">
        <f t="shared" si="6"/>
        <v>0</v>
      </c>
      <c r="N75" s="2">
        <f>'[1]TCE - ANEXO III - Preencher'!O85</f>
        <v>8.75</v>
      </c>
      <c r="O75" s="2">
        <f>'[1]TCE - ANEXO III - Preencher'!P85</f>
        <v>0</v>
      </c>
      <c r="P75" s="2">
        <f t="shared" si="7"/>
        <v>8.75</v>
      </c>
      <c r="Q75" s="2">
        <f>'[1]TCE - ANEXO III - Preencher'!R85</f>
        <v>0</v>
      </c>
      <c r="R75" s="2">
        <f>'[1]TCE - ANEXO III - Preencher'!S85</f>
        <v>0</v>
      </c>
      <c r="S75" s="2">
        <f t="shared" si="8"/>
        <v>0</v>
      </c>
      <c r="T75" s="2">
        <f>'[1]TCE - ANEXO III - Preencher'!U85</f>
        <v>0</v>
      </c>
      <c r="U75" s="2">
        <f>'[1]TCE - ANEXO III - Preencher'!V85</f>
        <v>0</v>
      </c>
      <c r="V75" s="2">
        <f t="shared" si="9"/>
        <v>0</v>
      </c>
      <c r="W75" s="3" t="str">
        <f>IF('[1]TCE - ANEXO III - Preencher'!X85="","",'[1]TCE - ANEXO III - Preencher'!X85)</f>
        <v/>
      </c>
      <c r="X75" s="2">
        <f>'[1]TCE - ANEXO III - Preencher'!Y85</f>
        <v>0</v>
      </c>
      <c r="Y75" s="2">
        <f>'[1]TCE - ANEXO III - Preencher'!Z85</f>
        <v>0</v>
      </c>
      <c r="Z75" s="2">
        <f t="shared" si="10"/>
        <v>0</v>
      </c>
      <c r="AA75" s="3" t="str">
        <f>IF('[1]TCE - ANEXO III - Preencher'!AB85="","",'[1]TCE - ANEXO III - Preencher'!AB85)</f>
        <v/>
      </c>
      <c r="AB75" s="2">
        <f t="shared" si="11"/>
        <v>521.97199999999998</v>
      </c>
    </row>
    <row r="76" spans="1:28" ht="12.75" customHeight="1">
      <c r="A76" s="10">
        <f>IFERROR(VLOOKUP(B76,'[1]DADOS (OCULTAR)'!$Q$3:$S$133,3,0),"")</f>
        <v>10894988000486</v>
      </c>
      <c r="B76" s="7" t="str">
        <f>'[1]TCE - ANEXO III - Preencher'!C86</f>
        <v>HMR - Dra. Mercês Pontes Cunha</v>
      </c>
      <c r="C76" s="9" t="s">
        <v>28</v>
      </c>
      <c r="D76" s="8" t="str">
        <f>'[1]TCE - ANEXO III - Preencher'!E86</f>
        <v>AMANDA CHRISTINE DE MATOS GALINDO</v>
      </c>
      <c r="E76" s="7" t="str">
        <f>IF('[1]TCE - ANEXO III - Preencher'!F86="4 - Assistência Odontológica","2 - Outros Profissionais da Saúde",'[1]TCE - ANEXO III - Preencher'!F86)</f>
        <v>1 - Médico</v>
      </c>
      <c r="F76" s="6" t="str">
        <f>'[1]TCE - ANEXO III - Preencher'!G86</f>
        <v>2251-24</v>
      </c>
      <c r="G76" s="5">
        <f>IF('[1]TCE - ANEXO III - Preencher'!H86="","",'[1]TCE - ANEXO III - Preencher'!H86)</f>
        <v>44713</v>
      </c>
      <c r="H76" s="4">
        <f>'[1]TCE - ANEXO III - Preencher'!I86</f>
        <v>67.75</v>
      </c>
      <c r="I76" s="4">
        <f>'[1]TCE - ANEXO III - Preencher'!J86</f>
        <v>541.99199999999996</v>
      </c>
      <c r="J76" s="4">
        <f>'[1]TCE - ANEXO III - Preencher'!K86</f>
        <v>0</v>
      </c>
      <c r="K76" s="2">
        <f>'[1]TCE - ANEXO III - Preencher'!L86</f>
        <v>0</v>
      </c>
      <c r="L76" s="2">
        <f>'[1]TCE - ANEXO III - Preencher'!M86</f>
        <v>0</v>
      </c>
      <c r="M76" s="2">
        <f t="shared" si="6"/>
        <v>0</v>
      </c>
      <c r="N76" s="2">
        <f>'[1]TCE - ANEXO III - Preencher'!O86</f>
        <v>8.75</v>
      </c>
      <c r="O76" s="2">
        <f>'[1]TCE - ANEXO III - Preencher'!P86</f>
        <v>0</v>
      </c>
      <c r="P76" s="2">
        <f t="shared" si="7"/>
        <v>8.75</v>
      </c>
      <c r="Q76" s="2">
        <f>'[1]TCE - ANEXO III - Preencher'!R86</f>
        <v>0</v>
      </c>
      <c r="R76" s="2">
        <f>'[1]TCE - ANEXO III - Preencher'!S86</f>
        <v>0</v>
      </c>
      <c r="S76" s="2">
        <f t="shared" si="8"/>
        <v>0</v>
      </c>
      <c r="T76" s="2">
        <f>'[1]TCE - ANEXO III - Preencher'!U86</f>
        <v>0</v>
      </c>
      <c r="U76" s="2">
        <f>'[1]TCE - ANEXO III - Preencher'!V86</f>
        <v>0</v>
      </c>
      <c r="V76" s="2">
        <f t="shared" si="9"/>
        <v>0</v>
      </c>
      <c r="W76" s="3" t="str">
        <f>IF('[1]TCE - ANEXO III - Preencher'!X86="","",'[1]TCE - ANEXO III - Preencher'!X86)</f>
        <v/>
      </c>
      <c r="X76" s="2">
        <f>'[1]TCE - ANEXO III - Preencher'!Y86</f>
        <v>0</v>
      </c>
      <c r="Y76" s="2">
        <f>'[1]TCE - ANEXO III - Preencher'!Z86</f>
        <v>0</v>
      </c>
      <c r="Z76" s="2">
        <f t="shared" si="10"/>
        <v>0</v>
      </c>
      <c r="AA76" s="3" t="str">
        <f>IF('[1]TCE - ANEXO III - Preencher'!AB86="","",'[1]TCE - ANEXO III - Preencher'!AB86)</f>
        <v/>
      </c>
      <c r="AB76" s="2">
        <f t="shared" si="11"/>
        <v>618.49199999999996</v>
      </c>
    </row>
    <row r="77" spans="1:28" ht="12.75" customHeight="1">
      <c r="A77" s="10">
        <f>IFERROR(VLOOKUP(B77,'[1]DADOS (OCULTAR)'!$Q$3:$S$133,3,0),"")</f>
        <v>10894988000486</v>
      </c>
      <c r="B77" s="7" t="str">
        <f>'[1]TCE - ANEXO III - Preencher'!C87</f>
        <v>HMR - Dra. Mercês Pontes Cunha</v>
      </c>
      <c r="C77" s="9" t="s">
        <v>28</v>
      </c>
      <c r="D77" s="8" t="str">
        <f>'[1]TCE - ANEXO III - Preencher'!E87</f>
        <v>AMANDA DA SILVA FERREIRA</v>
      </c>
      <c r="E77" s="7" t="str">
        <f>IF('[1]TCE - ANEXO III - Preencher'!F87="4 - Assistência Odontológica","2 - Outros Profissionais da Saúde",'[1]TCE - ANEXO III - Preencher'!F87)</f>
        <v>2 - Outros Profissionais da Saúde</v>
      </c>
      <c r="F77" s="6" t="str">
        <f>'[1]TCE - ANEXO III - Preencher'!G87</f>
        <v>2235-05</v>
      </c>
      <c r="G77" s="5">
        <f>IF('[1]TCE - ANEXO III - Preencher'!H87="","",'[1]TCE - ANEXO III - Preencher'!H87)</f>
        <v>44713</v>
      </c>
      <c r="H77" s="4">
        <f>'[1]TCE - ANEXO III - Preencher'!I87</f>
        <v>57.79</v>
      </c>
      <c r="I77" s="4">
        <f>'[1]TCE - ANEXO III - Preencher'!J87</f>
        <v>563.81039999999996</v>
      </c>
      <c r="J77" s="4">
        <f>'[1]TCE - ANEXO III - Preencher'!K87</f>
        <v>0</v>
      </c>
      <c r="K77" s="2">
        <f>'[1]TCE - ANEXO III - Preencher'!L87</f>
        <v>0</v>
      </c>
      <c r="L77" s="2">
        <f>'[1]TCE - ANEXO III - Preencher'!M87</f>
        <v>0</v>
      </c>
      <c r="M77" s="2">
        <f t="shared" si="6"/>
        <v>0</v>
      </c>
      <c r="N77" s="2">
        <f>'[1]TCE - ANEXO III - Preencher'!O87</f>
        <v>2.19</v>
      </c>
      <c r="O77" s="2">
        <f>'[1]TCE - ANEXO III - Preencher'!P87</f>
        <v>0</v>
      </c>
      <c r="P77" s="2">
        <f t="shared" si="7"/>
        <v>2.19</v>
      </c>
      <c r="Q77" s="2">
        <f>'[1]TCE - ANEXO III - Preencher'!R87</f>
        <v>0</v>
      </c>
      <c r="R77" s="2">
        <f>'[1]TCE - ANEXO III - Preencher'!S87</f>
        <v>0</v>
      </c>
      <c r="S77" s="2">
        <f t="shared" si="8"/>
        <v>0</v>
      </c>
      <c r="T77" s="2">
        <f>'[1]TCE - ANEXO III - Preencher'!U87</f>
        <v>0</v>
      </c>
      <c r="U77" s="2">
        <f>'[1]TCE - ANEXO III - Preencher'!V87</f>
        <v>0</v>
      </c>
      <c r="V77" s="2">
        <f t="shared" si="9"/>
        <v>0</v>
      </c>
      <c r="W77" s="3" t="str">
        <f>IF('[1]TCE - ANEXO III - Preencher'!X87="","",'[1]TCE - ANEXO III - Preencher'!X87)</f>
        <v/>
      </c>
      <c r="X77" s="2">
        <f>'[1]TCE - ANEXO III - Preencher'!Y87</f>
        <v>0</v>
      </c>
      <c r="Y77" s="2">
        <f>'[1]TCE - ANEXO III - Preencher'!Z87</f>
        <v>0</v>
      </c>
      <c r="Z77" s="2">
        <f t="shared" si="10"/>
        <v>0</v>
      </c>
      <c r="AA77" s="3" t="str">
        <f>IF('[1]TCE - ANEXO III - Preencher'!AB87="","",'[1]TCE - ANEXO III - Preencher'!AB87)</f>
        <v/>
      </c>
      <c r="AB77" s="2">
        <f t="shared" si="11"/>
        <v>623.79039999999998</v>
      </c>
    </row>
    <row r="78" spans="1:28" ht="12.75" customHeight="1">
      <c r="A78" s="10">
        <f>IFERROR(VLOOKUP(B78,'[1]DADOS (OCULTAR)'!$Q$3:$S$133,3,0),"")</f>
        <v>10894988000486</v>
      </c>
      <c r="B78" s="7" t="str">
        <f>'[1]TCE - ANEXO III - Preencher'!C88</f>
        <v>HMR - Dra. Mercês Pontes Cunha</v>
      </c>
      <c r="C78" s="9" t="s">
        <v>28</v>
      </c>
      <c r="D78" s="8" t="str">
        <f>'[1]TCE - ANEXO III - Preencher'!E88</f>
        <v>AMANDA DA SILVA RIBEIRO SANTOS</v>
      </c>
      <c r="E78" s="7" t="str">
        <f>IF('[1]TCE - ANEXO III - Preencher'!F88="4 - Assistência Odontológica","2 - Outros Profissionais da Saúde",'[1]TCE - ANEXO III - Preencher'!F88)</f>
        <v>2 - Outros Profissionais da Saúde</v>
      </c>
      <c r="F78" s="6" t="str">
        <f>'[1]TCE - ANEXO III - Preencher'!G88</f>
        <v>3222-05</v>
      </c>
      <c r="G78" s="5">
        <f>IF('[1]TCE - ANEXO III - Preencher'!H88="","",'[1]TCE - ANEXO III - Preencher'!H88)</f>
        <v>44713</v>
      </c>
      <c r="H78" s="4">
        <f>'[1]TCE - ANEXO III - Preencher'!I88</f>
        <v>16.53</v>
      </c>
      <c r="I78" s="4">
        <f>'[1]TCE - ANEXO III - Preencher'!J88</f>
        <v>132.1728</v>
      </c>
      <c r="J78" s="4">
        <f>'[1]TCE - ANEXO III - Preencher'!K88</f>
        <v>0</v>
      </c>
      <c r="K78" s="2">
        <f>'[1]TCE - ANEXO III - Preencher'!L88</f>
        <v>0</v>
      </c>
      <c r="L78" s="2">
        <f>'[1]TCE - ANEXO III - Preencher'!M88</f>
        <v>0</v>
      </c>
      <c r="M78" s="2">
        <f t="shared" si="6"/>
        <v>0</v>
      </c>
      <c r="N78" s="2">
        <f>'[1]TCE - ANEXO III - Preencher'!O88</f>
        <v>1.0900000000000001</v>
      </c>
      <c r="O78" s="2">
        <f>'[1]TCE - ANEXO III - Preencher'!P88</f>
        <v>0</v>
      </c>
      <c r="P78" s="2">
        <f t="shared" si="7"/>
        <v>1.0900000000000001</v>
      </c>
      <c r="Q78" s="2">
        <f>'[1]TCE - ANEXO III - Preencher'!R88</f>
        <v>131.5</v>
      </c>
      <c r="R78" s="2">
        <f>'[1]TCE - ANEXO III - Preencher'!S88</f>
        <v>72.72</v>
      </c>
      <c r="S78" s="2">
        <f t="shared" si="8"/>
        <v>58.78</v>
      </c>
      <c r="T78" s="2">
        <f>'[1]TCE - ANEXO III - Preencher'!U88</f>
        <v>69.41</v>
      </c>
      <c r="U78" s="2">
        <f>'[1]TCE - ANEXO III - Preencher'!V88</f>
        <v>0</v>
      </c>
      <c r="V78" s="2">
        <f t="shared" si="9"/>
        <v>69.41</v>
      </c>
      <c r="W78" s="3" t="str">
        <f>IF('[1]TCE - ANEXO III - Preencher'!X88="","",'[1]TCE - ANEXO III - Preencher'!X88)</f>
        <v/>
      </c>
      <c r="X78" s="2">
        <f>'[1]TCE - ANEXO III - Preencher'!Y88</f>
        <v>0</v>
      </c>
      <c r="Y78" s="2">
        <f>'[1]TCE - ANEXO III - Preencher'!Z88</f>
        <v>0</v>
      </c>
      <c r="Z78" s="2">
        <f t="shared" si="10"/>
        <v>0</v>
      </c>
      <c r="AA78" s="3" t="str">
        <f>IF('[1]TCE - ANEXO III - Preencher'!AB88="","",'[1]TCE - ANEXO III - Preencher'!AB88)</f>
        <v/>
      </c>
      <c r="AB78" s="2">
        <f t="shared" si="11"/>
        <v>277.9828</v>
      </c>
    </row>
    <row r="79" spans="1:28" ht="12.75" customHeight="1">
      <c r="A79" s="10">
        <f>IFERROR(VLOOKUP(B79,'[1]DADOS (OCULTAR)'!$Q$3:$S$133,3,0),"")</f>
        <v>10894988000486</v>
      </c>
      <c r="B79" s="7" t="str">
        <f>'[1]TCE - ANEXO III - Preencher'!C89</f>
        <v>HMR - Dra. Mercês Pontes Cunha</v>
      </c>
      <c r="C79" s="9" t="s">
        <v>28</v>
      </c>
      <c r="D79" s="8" t="str">
        <f>'[1]TCE - ANEXO III - Preencher'!E89</f>
        <v>AMANDA MENEZES DE MELO OLIVEIRA</v>
      </c>
      <c r="E79" s="7" t="str">
        <f>IF('[1]TCE - ANEXO III - Preencher'!F89="4 - Assistência Odontológica","2 - Outros Profissionais da Saúde",'[1]TCE - ANEXO III - Preencher'!F89)</f>
        <v>2 - Outros Profissionais da Saúde</v>
      </c>
      <c r="F79" s="6" t="str">
        <f>'[1]TCE - ANEXO III - Preencher'!G89</f>
        <v>2235-05</v>
      </c>
      <c r="G79" s="5">
        <f>IF('[1]TCE - ANEXO III - Preencher'!H89="","",'[1]TCE - ANEXO III - Preencher'!H89)</f>
        <v>44713</v>
      </c>
      <c r="H79" s="4">
        <f>'[1]TCE - ANEXO III - Preencher'!I89</f>
        <v>62.85</v>
      </c>
      <c r="I79" s="4">
        <f>'[1]TCE - ANEXO III - Preencher'!J89</f>
        <v>604.26</v>
      </c>
      <c r="J79" s="4">
        <f>'[1]TCE - ANEXO III - Preencher'!K89</f>
        <v>0</v>
      </c>
      <c r="K79" s="2">
        <f>'[1]TCE - ANEXO III - Preencher'!L89</f>
        <v>0</v>
      </c>
      <c r="L79" s="2">
        <f>'[1]TCE - ANEXO III - Preencher'!M89</f>
        <v>0</v>
      </c>
      <c r="M79" s="2">
        <f t="shared" si="6"/>
        <v>0</v>
      </c>
      <c r="N79" s="2">
        <f>'[1]TCE - ANEXO III - Preencher'!O89</f>
        <v>2.19</v>
      </c>
      <c r="O79" s="2">
        <f>'[1]TCE - ANEXO III - Preencher'!P89</f>
        <v>0</v>
      </c>
      <c r="P79" s="2">
        <f t="shared" si="7"/>
        <v>2.19</v>
      </c>
      <c r="Q79" s="2">
        <f>'[1]TCE - ANEXO III - Preencher'!R89</f>
        <v>0</v>
      </c>
      <c r="R79" s="2">
        <f>'[1]TCE - ANEXO III - Preencher'!S89</f>
        <v>0</v>
      </c>
      <c r="S79" s="2">
        <f t="shared" si="8"/>
        <v>0</v>
      </c>
      <c r="T79" s="2">
        <f>'[1]TCE - ANEXO III - Preencher'!U89</f>
        <v>0</v>
      </c>
      <c r="U79" s="2">
        <f>'[1]TCE - ANEXO III - Preencher'!V89</f>
        <v>0</v>
      </c>
      <c r="V79" s="2">
        <f t="shared" si="9"/>
        <v>0</v>
      </c>
      <c r="W79" s="3" t="str">
        <f>IF('[1]TCE - ANEXO III - Preencher'!X89="","",'[1]TCE - ANEXO III - Preencher'!X89)</f>
        <v/>
      </c>
      <c r="X79" s="2">
        <f>'[1]TCE - ANEXO III - Preencher'!Y89</f>
        <v>0</v>
      </c>
      <c r="Y79" s="2">
        <f>'[1]TCE - ANEXO III - Preencher'!Z89</f>
        <v>0</v>
      </c>
      <c r="Z79" s="2">
        <f t="shared" si="10"/>
        <v>0</v>
      </c>
      <c r="AA79" s="3" t="str">
        <f>IF('[1]TCE - ANEXO III - Preencher'!AB89="","",'[1]TCE - ANEXO III - Preencher'!AB89)</f>
        <v/>
      </c>
      <c r="AB79" s="2">
        <f t="shared" si="11"/>
        <v>669.30000000000007</v>
      </c>
    </row>
    <row r="80" spans="1:28" ht="12.75" customHeight="1">
      <c r="A80" s="10">
        <f>IFERROR(VLOOKUP(B80,'[1]DADOS (OCULTAR)'!$Q$3:$S$133,3,0),"")</f>
        <v>10894988000486</v>
      </c>
      <c r="B80" s="7" t="str">
        <f>'[1]TCE - ANEXO III - Preencher'!C90</f>
        <v>HMR - Dra. Mercês Pontes Cunha</v>
      </c>
      <c r="C80" s="9" t="s">
        <v>28</v>
      </c>
      <c r="D80" s="8" t="str">
        <f>'[1]TCE - ANEXO III - Preencher'!E90</f>
        <v>AMANDA NEILYANNE BISPO DE SOUZA</v>
      </c>
      <c r="E80" s="7" t="str">
        <f>IF('[1]TCE - ANEXO III - Preencher'!F90="4 - Assistência Odontológica","2 - Outros Profissionais da Saúde",'[1]TCE - ANEXO III - Preencher'!F90)</f>
        <v>2 - Outros Profissionais da Saúde</v>
      </c>
      <c r="F80" s="6" t="str">
        <f>'[1]TCE - ANEXO III - Preencher'!G90</f>
        <v>2235-05</v>
      </c>
      <c r="G80" s="5">
        <f>IF('[1]TCE - ANEXO III - Preencher'!H90="","",'[1]TCE - ANEXO III - Preencher'!H90)</f>
        <v>44713</v>
      </c>
      <c r="H80" s="4">
        <f>'[1]TCE - ANEXO III - Preencher'!I90</f>
        <v>33.450000000000003</v>
      </c>
      <c r="I80" s="4">
        <f>'[1]TCE - ANEXO III - Preencher'!J90</f>
        <v>369.05360000000002</v>
      </c>
      <c r="J80" s="4">
        <f>'[1]TCE - ANEXO III - Preencher'!K90</f>
        <v>0</v>
      </c>
      <c r="K80" s="2">
        <f>'[1]TCE - ANEXO III - Preencher'!L90</f>
        <v>0</v>
      </c>
      <c r="L80" s="2">
        <f>'[1]TCE - ANEXO III - Preencher'!M90</f>
        <v>0</v>
      </c>
      <c r="M80" s="2">
        <f t="shared" si="6"/>
        <v>0</v>
      </c>
      <c r="N80" s="2">
        <f>'[1]TCE - ANEXO III - Preencher'!O90</f>
        <v>2.19</v>
      </c>
      <c r="O80" s="2">
        <f>'[1]TCE - ANEXO III - Preencher'!P90</f>
        <v>0</v>
      </c>
      <c r="P80" s="2">
        <f t="shared" si="7"/>
        <v>2.19</v>
      </c>
      <c r="Q80" s="2">
        <f>'[1]TCE - ANEXO III - Preencher'!R90</f>
        <v>0</v>
      </c>
      <c r="R80" s="2">
        <f>'[1]TCE - ANEXO III - Preencher'!S90</f>
        <v>0</v>
      </c>
      <c r="S80" s="2">
        <f t="shared" si="8"/>
        <v>0</v>
      </c>
      <c r="T80" s="2">
        <f>'[1]TCE - ANEXO III - Preencher'!U90</f>
        <v>132.20000000000002</v>
      </c>
      <c r="U80" s="2">
        <f>'[1]TCE - ANEXO III - Preencher'!V90</f>
        <v>0</v>
      </c>
      <c r="V80" s="2">
        <f t="shared" si="9"/>
        <v>132.20000000000002</v>
      </c>
      <c r="W80" s="3" t="str">
        <f>IF('[1]TCE - ANEXO III - Preencher'!X90="","",'[1]TCE - ANEXO III - Preencher'!X90)</f>
        <v/>
      </c>
      <c r="X80" s="2">
        <f>'[1]TCE - ANEXO III - Preencher'!Y90</f>
        <v>0</v>
      </c>
      <c r="Y80" s="2">
        <f>'[1]TCE - ANEXO III - Preencher'!Z90</f>
        <v>0</v>
      </c>
      <c r="Z80" s="2">
        <f t="shared" si="10"/>
        <v>0</v>
      </c>
      <c r="AA80" s="3" t="str">
        <f>IF('[1]TCE - ANEXO III - Preencher'!AB90="","",'[1]TCE - ANEXO III - Preencher'!AB90)</f>
        <v/>
      </c>
      <c r="AB80" s="2">
        <f t="shared" si="11"/>
        <v>536.89359999999999</v>
      </c>
    </row>
    <row r="81" spans="1:28" ht="12.75" customHeight="1">
      <c r="A81" s="10">
        <f>IFERROR(VLOOKUP(B81,'[1]DADOS (OCULTAR)'!$Q$3:$S$133,3,0),"")</f>
        <v>10894988000486</v>
      </c>
      <c r="B81" s="7" t="str">
        <f>'[1]TCE - ANEXO III - Preencher'!C91</f>
        <v>HMR - Dra. Mercês Pontes Cunha</v>
      </c>
      <c r="C81" s="9" t="s">
        <v>28</v>
      </c>
      <c r="D81" s="8" t="str">
        <f>'[1]TCE - ANEXO III - Preencher'!E91</f>
        <v>AMANDA NOBRE CAVALCANTI DOS SANTOS</v>
      </c>
      <c r="E81" s="7" t="str">
        <f>IF('[1]TCE - ANEXO III - Preencher'!F91="4 - Assistência Odontológica","2 - Outros Profissionais da Saúde",'[1]TCE - ANEXO III - Preencher'!F91)</f>
        <v>2 - Outros Profissionais da Saúde</v>
      </c>
      <c r="F81" s="6" t="str">
        <f>'[1]TCE - ANEXO III - Preencher'!G91</f>
        <v>3222-05</v>
      </c>
      <c r="G81" s="5">
        <f>IF('[1]TCE - ANEXO III - Preencher'!H91="","",'[1]TCE - ANEXO III - Preencher'!H91)</f>
        <v>44713</v>
      </c>
      <c r="H81" s="4">
        <f>'[1]TCE - ANEXO III - Preencher'!I91</f>
        <v>16.14</v>
      </c>
      <c r="I81" s="4">
        <f>'[1]TCE - ANEXO III - Preencher'!J91</f>
        <v>129.17360000000002</v>
      </c>
      <c r="J81" s="4">
        <f>'[1]TCE - ANEXO III - Preencher'!K91</f>
        <v>0</v>
      </c>
      <c r="K81" s="2">
        <f>'[1]TCE - ANEXO III - Preencher'!L91</f>
        <v>0</v>
      </c>
      <c r="L81" s="2">
        <f>'[1]TCE - ANEXO III - Preencher'!M91</f>
        <v>0</v>
      </c>
      <c r="M81" s="2">
        <f t="shared" si="6"/>
        <v>0</v>
      </c>
      <c r="N81" s="2">
        <f>'[1]TCE - ANEXO III - Preencher'!O91</f>
        <v>1.0900000000000001</v>
      </c>
      <c r="O81" s="2">
        <f>'[1]TCE - ANEXO III - Preencher'!P91</f>
        <v>0</v>
      </c>
      <c r="P81" s="2">
        <f t="shared" si="7"/>
        <v>1.0900000000000001</v>
      </c>
      <c r="Q81" s="2">
        <f>'[1]TCE - ANEXO III - Preencher'!R91</f>
        <v>0</v>
      </c>
      <c r="R81" s="2">
        <f>'[1]TCE - ANEXO III - Preencher'!S91</f>
        <v>0</v>
      </c>
      <c r="S81" s="2">
        <f t="shared" si="8"/>
        <v>0</v>
      </c>
      <c r="T81" s="2">
        <f>'[1]TCE - ANEXO III - Preencher'!U91</f>
        <v>0</v>
      </c>
      <c r="U81" s="2">
        <f>'[1]TCE - ANEXO III - Preencher'!V91</f>
        <v>0</v>
      </c>
      <c r="V81" s="2">
        <f t="shared" si="9"/>
        <v>0</v>
      </c>
      <c r="W81" s="3" t="str">
        <f>IF('[1]TCE - ANEXO III - Preencher'!X91="","",'[1]TCE - ANEXO III - Preencher'!X91)</f>
        <v/>
      </c>
      <c r="X81" s="2">
        <f>'[1]TCE - ANEXO III - Preencher'!Y91</f>
        <v>0</v>
      </c>
      <c r="Y81" s="2">
        <f>'[1]TCE - ANEXO III - Preencher'!Z91</f>
        <v>0</v>
      </c>
      <c r="Z81" s="2">
        <f t="shared" si="10"/>
        <v>0</v>
      </c>
      <c r="AA81" s="3" t="str">
        <f>IF('[1]TCE - ANEXO III - Preencher'!AB91="","",'[1]TCE - ANEXO III - Preencher'!AB91)</f>
        <v/>
      </c>
      <c r="AB81" s="2">
        <f t="shared" si="11"/>
        <v>146.40360000000001</v>
      </c>
    </row>
    <row r="82" spans="1:28" ht="12.75" customHeight="1">
      <c r="A82" s="10">
        <f>IFERROR(VLOOKUP(B82,'[1]DADOS (OCULTAR)'!$Q$3:$S$133,3,0),"")</f>
        <v>10894988000486</v>
      </c>
      <c r="B82" s="7" t="str">
        <f>'[1]TCE - ANEXO III - Preencher'!C92</f>
        <v>HMR - Dra. Mercês Pontes Cunha</v>
      </c>
      <c r="C82" s="9" t="s">
        <v>28</v>
      </c>
      <c r="D82" s="8" t="str">
        <f>'[1]TCE - ANEXO III - Preencher'!E92</f>
        <v>AMANDA ROCHA SOUSA SEVERINO GOUVEIA</v>
      </c>
      <c r="E82" s="7" t="str">
        <f>IF('[1]TCE - ANEXO III - Preencher'!F92="4 - Assistência Odontológica","2 - Outros Profissionais da Saúde",'[1]TCE - ANEXO III - Preencher'!F92)</f>
        <v>1 - Médico</v>
      </c>
      <c r="F82" s="6" t="str">
        <f>'[1]TCE - ANEXO III - Preencher'!G92</f>
        <v>2251-25</v>
      </c>
      <c r="G82" s="5">
        <f>IF('[1]TCE - ANEXO III - Preencher'!H92="","",'[1]TCE - ANEXO III - Preencher'!H92)</f>
        <v>44713</v>
      </c>
      <c r="H82" s="4">
        <f>'[1]TCE - ANEXO III - Preencher'!I92</f>
        <v>125.28</v>
      </c>
      <c r="I82" s="4">
        <f>'[1]TCE - ANEXO III - Preencher'!J92</f>
        <v>1002.192</v>
      </c>
      <c r="J82" s="4">
        <f>'[1]TCE - ANEXO III - Preencher'!K92</f>
        <v>0</v>
      </c>
      <c r="K82" s="2">
        <f>'[1]TCE - ANEXO III - Preencher'!L92</f>
        <v>0</v>
      </c>
      <c r="L82" s="2">
        <f>'[1]TCE - ANEXO III - Preencher'!M92</f>
        <v>0</v>
      </c>
      <c r="M82" s="2">
        <f t="shared" si="6"/>
        <v>0</v>
      </c>
      <c r="N82" s="2">
        <f>'[1]TCE - ANEXO III - Preencher'!O92</f>
        <v>8.75</v>
      </c>
      <c r="O82" s="2">
        <f>'[1]TCE - ANEXO III - Preencher'!P92</f>
        <v>0</v>
      </c>
      <c r="P82" s="2">
        <f t="shared" si="7"/>
        <v>8.75</v>
      </c>
      <c r="Q82" s="2">
        <f>'[1]TCE - ANEXO III - Preencher'!R92</f>
        <v>0</v>
      </c>
      <c r="R82" s="2">
        <f>'[1]TCE - ANEXO III - Preencher'!S92</f>
        <v>0</v>
      </c>
      <c r="S82" s="2">
        <f t="shared" si="8"/>
        <v>0</v>
      </c>
      <c r="T82" s="2">
        <f>'[1]TCE - ANEXO III - Preencher'!U92</f>
        <v>0</v>
      </c>
      <c r="U82" s="2">
        <f>'[1]TCE - ANEXO III - Preencher'!V92</f>
        <v>0</v>
      </c>
      <c r="V82" s="2">
        <f t="shared" si="9"/>
        <v>0</v>
      </c>
      <c r="W82" s="3" t="str">
        <f>IF('[1]TCE - ANEXO III - Preencher'!X92="","",'[1]TCE - ANEXO III - Preencher'!X92)</f>
        <v/>
      </c>
      <c r="X82" s="2">
        <f>'[1]TCE - ANEXO III - Preencher'!Y92</f>
        <v>0</v>
      </c>
      <c r="Y82" s="2">
        <f>'[1]TCE - ANEXO III - Preencher'!Z92</f>
        <v>0</v>
      </c>
      <c r="Z82" s="2">
        <f t="shared" si="10"/>
        <v>0</v>
      </c>
      <c r="AA82" s="3" t="str">
        <f>IF('[1]TCE - ANEXO III - Preencher'!AB92="","",'[1]TCE - ANEXO III - Preencher'!AB92)</f>
        <v/>
      </c>
      <c r="AB82" s="2">
        <f t="shared" si="11"/>
        <v>1136.222</v>
      </c>
    </row>
    <row r="83" spans="1:28" ht="12.75" customHeight="1">
      <c r="A83" s="10">
        <f>IFERROR(VLOOKUP(B83,'[1]DADOS (OCULTAR)'!$Q$3:$S$133,3,0),"")</f>
        <v>10894988000486</v>
      </c>
      <c r="B83" s="7" t="str">
        <f>'[1]TCE - ANEXO III - Preencher'!C93</f>
        <v>HMR - Dra. Mercês Pontes Cunha</v>
      </c>
      <c r="C83" s="9" t="s">
        <v>28</v>
      </c>
      <c r="D83" s="8" t="str">
        <f>'[1]TCE - ANEXO III - Preencher'!E93</f>
        <v>AMILTON ROBERTO DE OLIVEIRA JUNIOR</v>
      </c>
      <c r="E83" s="7" t="str">
        <f>IF('[1]TCE - ANEXO III - Preencher'!F93="4 - Assistência Odontológica","2 - Outros Profissionais da Saúde",'[1]TCE - ANEXO III - Preencher'!F93)</f>
        <v>2 - Outros Profissionais da Saúde</v>
      </c>
      <c r="F83" s="6" t="str">
        <f>'[1]TCE - ANEXO III - Preencher'!G93</f>
        <v>2235-05</v>
      </c>
      <c r="G83" s="5">
        <f>IF('[1]TCE - ANEXO III - Preencher'!H93="","",'[1]TCE - ANEXO III - Preencher'!H93)</f>
        <v>44713</v>
      </c>
      <c r="H83" s="4">
        <f>'[1]TCE - ANEXO III - Preencher'!I93</f>
        <v>50.92</v>
      </c>
      <c r="I83" s="4">
        <f>'[1]TCE - ANEXO III - Preencher'!J93</f>
        <v>508.82320000000004</v>
      </c>
      <c r="J83" s="4">
        <f>'[1]TCE - ANEXO III - Preencher'!K93</f>
        <v>0</v>
      </c>
      <c r="K83" s="2">
        <f>'[1]TCE - ANEXO III - Preencher'!L93</f>
        <v>0</v>
      </c>
      <c r="L83" s="2">
        <f>'[1]TCE - ANEXO III - Preencher'!M93</f>
        <v>0</v>
      </c>
      <c r="M83" s="2">
        <f t="shared" si="6"/>
        <v>0</v>
      </c>
      <c r="N83" s="2">
        <f>'[1]TCE - ANEXO III - Preencher'!O93</f>
        <v>2.19</v>
      </c>
      <c r="O83" s="2">
        <f>'[1]TCE - ANEXO III - Preencher'!P93</f>
        <v>0</v>
      </c>
      <c r="P83" s="2">
        <f t="shared" si="7"/>
        <v>2.19</v>
      </c>
      <c r="Q83" s="2">
        <f>'[1]TCE - ANEXO III - Preencher'!R93</f>
        <v>0</v>
      </c>
      <c r="R83" s="2">
        <f>'[1]TCE - ANEXO III - Preencher'!S93</f>
        <v>0</v>
      </c>
      <c r="S83" s="2">
        <f t="shared" si="8"/>
        <v>0</v>
      </c>
      <c r="T83" s="2">
        <f>'[1]TCE - ANEXO III - Preencher'!U93</f>
        <v>0</v>
      </c>
      <c r="U83" s="2">
        <f>'[1]TCE - ANEXO III - Preencher'!V93</f>
        <v>0</v>
      </c>
      <c r="V83" s="2">
        <f t="shared" si="9"/>
        <v>0</v>
      </c>
      <c r="W83" s="3" t="str">
        <f>IF('[1]TCE - ANEXO III - Preencher'!X93="","",'[1]TCE - ANEXO III - Preencher'!X93)</f>
        <v/>
      </c>
      <c r="X83" s="2">
        <f>'[1]TCE - ANEXO III - Preencher'!Y93</f>
        <v>0</v>
      </c>
      <c r="Y83" s="2">
        <f>'[1]TCE - ANEXO III - Preencher'!Z93</f>
        <v>0</v>
      </c>
      <c r="Z83" s="2">
        <f t="shared" si="10"/>
        <v>0</v>
      </c>
      <c r="AA83" s="3" t="str">
        <f>IF('[1]TCE - ANEXO III - Preencher'!AB93="","",'[1]TCE - ANEXO III - Preencher'!AB93)</f>
        <v/>
      </c>
      <c r="AB83" s="2">
        <f t="shared" si="11"/>
        <v>561.93320000000006</v>
      </c>
    </row>
    <row r="84" spans="1:28" ht="12.75" customHeight="1">
      <c r="A84" s="10">
        <f>IFERROR(VLOOKUP(B84,'[1]DADOS (OCULTAR)'!$Q$3:$S$133,3,0),"")</f>
        <v>10894988000486</v>
      </c>
      <c r="B84" s="7" t="str">
        <f>'[1]TCE - ANEXO III - Preencher'!C94</f>
        <v>HMR - Dra. Mercês Pontes Cunha</v>
      </c>
      <c r="C84" s="9" t="s">
        <v>28</v>
      </c>
      <c r="D84" s="8" t="str">
        <f>'[1]TCE - ANEXO III - Preencher'!E94</f>
        <v>ANA ALICE DOS SANTOS VALDEVINO</v>
      </c>
      <c r="E84" s="7" t="str">
        <f>IF('[1]TCE - ANEXO III - Preencher'!F94="4 - Assistência Odontológica","2 - Outros Profissionais da Saúde",'[1]TCE - ANEXO III - Preencher'!F94)</f>
        <v>3 - Administrativo</v>
      </c>
      <c r="F84" s="6" t="str">
        <f>'[1]TCE - ANEXO III - Preencher'!G94</f>
        <v>5143-20</v>
      </c>
      <c r="G84" s="5">
        <f>IF('[1]TCE - ANEXO III - Preencher'!H94="","",'[1]TCE - ANEXO III - Preencher'!H94)</f>
        <v>44713</v>
      </c>
      <c r="H84" s="4">
        <f>'[1]TCE - ANEXO III - Preencher'!I94</f>
        <v>16.75</v>
      </c>
      <c r="I84" s="4">
        <f>'[1]TCE - ANEXO III - Preencher'!J94</f>
        <v>133.95920000000001</v>
      </c>
      <c r="J84" s="4">
        <f>'[1]TCE - ANEXO III - Preencher'!K94</f>
        <v>0</v>
      </c>
      <c r="K84" s="2">
        <f>'[1]TCE - ANEXO III - Preencher'!L94</f>
        <v>0</v>
      </c>
      <c r="L84" s="2">
        <f>'[1]TCE - ANEXO III - Preencher'!M94</f>
        <v>0</v>
      </c>
      <c r="M84" s="2">
        <f t="shared" si="6"/>
        <v>0</v>
      </c>
      <c r="N84" s="2">
        <f>'[1]TCE - ANEXO III - Preencher'!O94</f>
        <v>1.0900000000000001</v>
      </c>
      <c r="O84" s="2">
        <f>'[1]TCE - ANEXO III - Preencher'!P94</f>
        <v>0</v>
      </c>
      <c r="P84" s="2">
        <f t="shared" si="7"/>
        <v>1.0900000000000001</v>
      </c>
      <c r="Q84" s="2">
        <f>'[1]TCE - ANEXO III - Preencher'!R94</f>
        <v>94.699999999999989</v>
      </c>
      <c r="R84" s="2">
        <f>'[1]TCE - ANEXO III - Preencher'!S94</f>
        <v>72.72</v>
      </c>
      <c r="S84" s="2">
        <f t="shared" si="8"/>
        <v>21.97999999999999</v>
      </c>
      <c r="T84" s="2">
        <f>'[1]TCE - ANEXO III - Preencher'!U94</f>
        <v>0</v>
      </c>
      <c r="U84" s="2">
        <f>'[1]TCE - ANEXO III - Preencher'!V94</f>
        <v>0</v>
      </c>
      <c r="V84" s="2">
        <f t="shared" si="9"/>
        <v>0</v>
      </c>
      <c r="W84" s="3" t="str">
        <f>IF('[1]TCE - ANEXO III - Preencher'!X94="","",'[1]TCE - ANEXO III - Preencher'!X94)</f>
        <v/>
      </c>
      <c r="X84" s="2">
        <f>'[1]TCE - ANEXO III - Preencher'!Y94</f>
        <v>0</v>
      </c>
      <c r="Y84" s="2">
        <f>'[1]TCE - ANEXO III - Preencher'!Z94</f>
        <v>0</v>
      </c>
      <c r="Z84" s="2">
        <f t="shared" si="10"/>
        <v>0</v>
      </c>
      <c r="AA84" s="3" t="str">
        <f>IF('[1]TCE - ANEXO III - Preencher'!AB94="","",'[1]TCE - ANEXO III - Preencher'!AB94)</f>
        <v/>
      </c>
      <c r="AB84" s="2">
        <f t="shared" si="11"/>
        <v>173.7792</v>
      </c>
    </row>
    <row r="85" spans="1:28" ht="12.75" customHeight="1">
      <c r="A85" s="10">
        <f>IFERROR(VLOOKUP(B85,'[1]DADOS (OCULTAR)'!$Q$3:$S$133,3,0),"")</f>
        <v>10894988000486</v>
      </c>
      <c r="B85" s="7" t="str">
        <f>'[1]TCE - ANEXO III - Preencher'!C95</f>
        <v>HMR - Dra. Mercês Pontes Cunha</v>
      </c>
      <c r="C85" s="9" t="s">
        <v>28</v>
      </c>
      <c r="D85" s="8" t="str">
        <f>'[1]TCE - ANEXO III - Preencher'!E95</f>
        <v>ANA AMERICA OLIVEIRA DE ARRUDA</v>
      </c>
      <c r="E85" s="7" t="str">
        <f>IF('[1]TCE - ANEXO III - Preencher'!F95="4 - Assistência Odontológica","2 - Outros Profissionais da Saúde",'[1]TCE - ANEXO III - Preencher'!F95)</f>
        <v>3 - Administrativo</v>
      </c>
      <c r="F85" s="6" t="str">
        <f>'[1]TCE - ANEXO III - Preencher'!G95</f>
        <v>1422-05</v>
      </c>
      <c r="G85" s="5">
        <f>IF('[1]TCE - ANEXO III - Preencher'!H95="","",'[1]TCE - ANEXO III - Preencher'!H95)</f>
        <v>44713</v>
      </c>
      <c r="H85" s="4">
        <f>'[1]TCE - ANEXO III - Preencher'!I95</f>
        <v>60.01</v>
      </c>
      <c r="I85" s="4">
        <f>'[1]TCE - ANEXO III - Preencher'!J95</f>
        <v>480</v>
      </c>
      <c r="J85" s="4">
        <f>'[1]TCE - ANEXO III - Preencher'!K95</f>
        <v>0</v>
      </c>
      <c r="K85" s="2">
        <f>'[1]TCE - ANEXO III - Preencher'!L95</f>
        <v>0</v>
      </c>
      <c r="L85" s="2">
        <f>'[1]TCE - ANEXO III - Preencher'!M95</f>
        <v>0</v>
      </c>
      <c r="M85" s="2">
        <f t="shared" si="6"/>
        <v>0</v>
      </c>
      <c r="N85" s="2">
        <f>'[1]TCE - ANEXO III - Preencher'!O95</f>
        <v>8.75</v>
      </c>
      <c r="O85" s="2">
        <f>'[1]TCE - ANEXO III - Preencher'!P95</f>
        <v>0</v>
      </c>
      <c r="P85" s="2">
        <f t="shared" si="7"/>
        <v>8.75</v>
      </c>
      <c r="Q85" s="2">
        <f>'[1]TCE - ANEXO III - Preencher'!R95</f>
        <v>0</v>
      </c>
      <c r="R85" s="2">
        <f>'[1]TCE - ANEXO III - Preencher'!S95</f>
        <v>0</v>
      </c>
      <c r="S85" s="2">
        <f t="shared" si="8"/>
        <v>0</v>
      </c>
      <c r="T85" s="2">
        <f>'[1]TCE - ANEXO III - Preencher'!U95</f>
        <v>0</v>
      </c>
      <c r="U85" s="2">
        <f>'[1]TCE - ANEXO III - Preencher'!V95</f>
        <v>0</v>
      </c>
      <c r="V85" s="2">
        <f t="shared" si="9"/>
        <v>0</v>
      </c>
      <c r="W85" s="3" t="str">
        <f>IF('[1]TCE - ANEXO III - Preencher'!X95="","",'[1]TCE - ANEXO III - Preencher'!X95)</f>
        <v/>
      </c>
      <c r="X85" s="2">
        <f>'[1]TCE - ANEXO III - Preencher'!Y95</f>
        <v>0</v>
      </c>
      <c r="Y85" s="2">
        <f>'[1]TCE - ANEXO III - Preencher'!Z95</f>
        <v>0</v>
      </c>
      <c r="Z85" s="2">
        <f t="shared" si="10"/>
        <v>0</v>
      </c>
      <c r="AA85" s="3" t="str">
        <f>IF('[1]TCE - ANEXO III - Preencher'!AB95="","",'[1]TCE - ANEXO III - Preencher'!AB95)</f>
        <v/>
      </c>
      <c r="AB85" s="2">
        <f t="shared" si="11"/>
        <v>548.76</v>
      </c>
    </row>
    <row r="86" spans="1:28" ht="12.75" customHeight="1">
      <c r="A86" s="10">
        <f>IFERROR(VLOOKUP(B86,'[1]DADOS (OCULTAR)'!$Q$3:$S$133,3,0),"")</f>
        <v>10894988000486</v>
      </c>
      <c r="B86" s="7" t="str">
        <f>'[1]TCE - ANEXO III - Preencher'!C96</f>
        <v>HMR - Dra. Mercês Pontes Cunha</v>
      </c>
      <c r="C86" s="9" t="s">
        <v>28</v>
      </c>
      <c r="D86" s="8" t="str">
        <f>'[1]TCE - ANEXO III - Preencher'!E96</f>
        <v>ANA BEATRIZ DA ROCHA BEZERRA DA PAIXAO</v>
      </c>
      <c r="E86" s="7" t="str">
        <f>IF('[1]TCE - ANEXO III - Preencher'!F96="4 - Assistência Odontológica","2 - Outros Profissionais da Saúde",'[1]TCE - ANEXO III - Preencher'!F96)</f>
        <v>2 - Outros Profissionais da Saúde</v>
      </c>
      <c r="F86" s="6" t="str">
        <f>'[1]TCE - ANEXO III - Preencher'!G96</f>
        <v>2237-10</v>
      </c>
      <c r="G86" s="5">
        <f>IF('[1]TCE - ANEXO III - Preencher'!H96="","",'[1]TCE - ANEXO III - Preencher'!H96)</f>
        <v>44713</v>
      </c>
      <c r="H86" s="4">
        <f>'[1]TCE - ANEXO III - Preencher'!I96</f>
        <v>30.26</v>
      </c>
      <c r="I86" s="4">
        <f>'[1]TCE - ANEXO III - Preencher'!J96</f>
        <v>242.14080000000001</v>
      </c>
      <c r="J86" s="4">
        <f>'[1]TCE - ANEXO III - Preencher'!K96</f>
        <v>0</v>
      </c>
      <c r="K86" s="2">
        <f>'[1]TCE - ANEXO III - Preencher'!L96</f>
        <v>0</v>
      </c>
      <c r="L86" s="2">
        <f>'[1]TCE - ANEXO III - Preencher'!M96</f>
        <v>0</v>
      </c>
      <c r="M86" s="2">
        <f t="shared" si="6"/>
        <v>0</v>
      </c>
      <c r="N86" s="2">
        <f>'[1]TCE - ANEXO III - Preencher'!O96</f>
        <v>1.0900000000000001</v>
      </c>
      <c r="O86" s="2">
        <f>'[1]TCE - ANEXO III - Preencher'!P96</f>
        <v>0</v>
      </c>
      <c r="P86" s="2">
        <f t="shared" si="7"/>
        <v>1.0900000000000001</v>
      </c>
      <c r="Q86" s="2">
        <f>'[1]TCE - ANEXO III - Preencher'!R96</f>
        <v>0</v>
      </c>
      <c r="R86" s="2">
        <f>'[1]TCE - ANEXO III - Preencher'!S96</f>
        <v>0</v>
      </c>
      <c r="S86" s="2">
        <f t="shared" si="8"/>
        <v>0</v>
      </c>
      <c r="T86" s="2">
        <f>'[1]TCE - ANEXO III - Preencher'!U96</f>
        <v>0</v>
      </c>
      <c r="U86" s="2">
        <f>'[1]TCE - ANEXO III - Preencher'!V96</f>
        <v>0</v>
      </c>
      <c r="V86" s="2">
        <f t="shared" si="9"/>
        <v>0</v>
      </c>
      <c r="W86" s="3" t="str">
        <f>IF('[1]TCE - ANEXO III - Preencher'!X96="","",'[1]TCE - ANEXO III - Preencher'!X96)</f>
        <v/>
      </c>
      <c r="X86" s="2">
        <f>'[1]TCE - ANEXO III - Preencher'!Y96</f>
        <v>0</v>
      </c>
      <c r="Y86" s="2">
        <f>'[1]TCE - ANEXO III - Preencher'!Z96</f>
        <v>0</v>
      </c>
      <c r="Z86" s="2">
        <f t="shared" si="10"/>
        <v>0</v>
      </c>
      <c r="AA86" s="3" t="str">
        <f>IF('[1]TCE - ANEXO III - Preencher'!AB96="","",'[1]TCE - ANEXO III - Preencher'!AB96)</f>
        <v/>
      </c>
      <c r="AB86" s="2">
        <f t="shared" si="11"/>
        <v>273.49079999999998</v>
      </c>
    </row>
    <row r="87" spans="1:28" ht="12.75" customHeight="1">
      <c r="A87" s="10">
        <f>IFERROR(VLOOKUP(B87,'[1]DADOS (OCULTAR)'!$Q$3:$S$133,3,0),"")</f>
        <v>10894988000486</v>
      </c>
      <c r="B87" s="7" t="str">
        <f>'[1]TCE - ANEXO III - Preencher'!C97</f>
        <v>HMR - Dra. Mercês Pontes Cunha</v>
      </c>
      <c r="C87" s="9" t="s">
        <v>28</v>
      </c>
      <c r="D87" s="8" t="str">
        <f>'[1]TCE - ANEXO III - Preencher'!E97</f>
        <v>ANA CARLA FERREIRA DE LIMA</v>
      </c>
      <c r="E87" s="7" t="str">
        <f>IF('[1]TCE - ANEXO III - Preencher'!F97="4 - Assistência Odontológica","2 - Outros Profissionais da Saúde",'[1]TCE - ANEXO III - Preencher'!F97)</f>
        <v>1 - Médico</v>
      </c>
      <c r="F87" s="6" t="str">
        <f>'[1]TCE - ANEXO III - Preencher'!G97</f>
        <v>2251-24</v>
      </c>
      <c r="G87" s="5">
        <f>IF('[1]TCE - ANEXO III - Preencher'!H97="","",'[1]TCE - ANEXO III - Preencher'!H97)</f>
        <v>44713</v>
      </c>
      <c r="H87" s="4">
        <f>'[1]TCE - ANEXO III - Preencher'!I97</f>
        <v>120.27</v>
      </c>
      <c r="I87" s="4">
        <f>'[1]TCE - ANEXO III - Preencher'!J97</f>
        <v>962.09199999999998</v>
      </c>
      <c r="J87" s="4">
        <f>'[1]TCE - ANEXO III - Preencher'!K97</f>
        <v>0</v>
      </c>
      <c r="K87" s="2">
        <f>'[1]TCE - ANEXO III - Preencher'!L97</f>
        <v>0</v>
      </c>
      <c r="L87" s="2">
        <f>'[1]TCE - ANEXO III - Preencher'!M97</f>
        <v>0</v>
      </c>
      <c r="M87" s="2">
        <f t="shared" si="6"/>
        <v>0</v>
      </c>
      <c r="N87" s="2">
        <f>'[1]TCE - ANEXO III - Preencher'!O97</f>
        <v>8.75</v>
      </c>
      <c r="O87" s="2">
        <f>'[1]TCE - ANEXO III - Preencher'!P97</f>
        <v>0</v>
      </c>
      <c r="P87" s="2">
        <f t="shared" si="7"/>
        <v>8.75</v>
      </c>
      <c r="Q87" s="2">
        <f>'[1]TCE - ANEXO III - Preencher'!R97</f>
        <v>0</v>
      </c>
      <c r="R87" s="2">
        <f>'[1]TCE - ANEXO III - Preencher'!S97</f>
        <v>0</v>
      </c>
      <c r="S87" s="2">
        <f t="shared" si="8"/>
        <v>0</v>
      </c>
      <c r="T87" s="2">
        <f>'[1]TCE - ANEXO III - Preencher'!U97</f>
        <v>0</v>
      </c>
      <c r="U87" s="2">
        <f>'[1]TCE - ANEXO III - Preencher'!V97</f>
        <v>0</v>
      </c>
      <c r="V87" s="2">
        <f t="shared" si="9"/>
        <v>0</v>
      </c>
      <c r="W87" s="3" t="str">
        <f>IF('[1]TCE - ANEXO III - Preencher'!X97="","",'[1]TCE - ANEXO III - Preencher'!X97)</f>
        <v/>
      </c>
      <c r="X87" s="2">
        <f>'[1]TCE - ANEXO III - Preencher'!Y97</f>
        <v>0</v>
      </c>
      <c r="Y87" s="2">
        <f>'[1]TCE - ANEXO III - Preencher'!Z97</f>
        <v>0</v>
      </c>
      <c r="Z87" s="2">
        <f t="shared" si="10"/>
        <v>0</v>
      </c>
      <c r="AA87" s="3" t="str">
        <f>IF('[1]TCE - ANEXO III - Preencher'!AB97="","",'[1]TCE - ANEXO III - Preencher'!AB97)</f>
        <v/>
      </c>
      <c r="AB87" s="2">
        <f t="shared" si="11"/>
        <v>1091.1120000000001</v>
      </c>
    </row>
    <row r="88" spans="1:28" ht="12.75" customHeight="1">
      <c r="A88" s="10">
        <f>IFERROR(VLOOKUP(B88,'[1]DADOS (OCULTAR)'!$Q$3:$S$133,3,0),"")</f>
        <v>10894988000486</v>
      </c>
      <c r="B88" s="7" t="str">
        <f>'[1]TCE - ANEXO III - Preencher'!C98</f>
        <v>HMR - Dra. Mercês Pontes Cunha</v>
      </c>
      <c r="C88" s="9" t="s">
        <v>28</v>
      </c>
      <c r="D88" s="8" t="str">
        <f>'[1]TCE - ANEXO III - Preencher'!E98</f>
        <v>ANA CARLA OLIVEIRA DA SILVA</v>
      </c>
      <c r="E88" s="7" t="str">
        <f>IF('[1]TCE - ANEXO III - Preencher'!F98="4 - Assistência Odontológica","2 - Outros Profissionais da Saúde",'[1]TCE - ANEXO III - Preencher'!F98)</f>
        <v>2 - Outros Profissionais da Saúde</v>
      </c>
      <c r="F88" s="6" t="str">
        <f>'[1]TCE - ANEXO III - Preencher'!G98</f>
        <v>3222-05</v>
      </c>
      <c r="G88" s="5">
        <f>IF('[1]TCE - ANEXO III - Preencher'!H98="","",'[1]TCE - ANEXO III - Preencher'!H98)</f>
        <v>44713</v>
      </c>
      <c r="H88" s="4">
        <f>'[1]TCE - ANEXO III - Preencher'!I98</f>
        <v>14.55</v>
      </c>
      <c r="I88" s="4">
        <f>'[1]TCE - ANEXO III - Preencher'!J98</f>
        <v>116.352</v>
      </c>
      <c r="J88" s="4">
        <f>'[1]TCE - ANEXO III - Preencher'!K98</f>
        <v>0</v>
      </c>
      <c r="K88" s="2">
        <f>'[1]TCE - ANEXO III - Preencher'!L98</f>
        <v>0</v>
      </c>
      <c r="L88" s="2">
        <f>'[1]TCE - ANEXO III - Preencher'!M98</f>
        <v>0</v>
      </c>
      <c r="M88" s="2">
        <f t="shared" si="6"/>
        <v>0</v>
      </c>
      <c r="N88" s="2">
        <f>'[1]TCE - ANEXO III - Preencher'!O98</f>
        <v>1.0900000000000001</v>
      </c>
      <c r="O88" s="2">
        <f>'[1]TCE - ANEXO III - Preencher'!P98</f>
        <v>0</v>
      </c>
      <c r="P88" s="2">
        <f t="shared" si="7"/>
        <v>1.0900000000000001</v>
      </c>
      <c r="Q88" s="2">
        <f>'[1]TCE - ANEXO III - Preencher'!R98</f>
        <v>94.699999999999989</v>
      </c>
      <c r="R88" s="2">
        <f>'[1]TCE - ANEXO III - Preencher'!S98</f>
        <v>72.72</v>
      </c>
      <c r="S88" s="2">
        <f t="shared" si="8"/>
        <v>21.97999999999999</v>
      </c>
      <c r="T88" s="2">
        <f>'[1]TCE - ANEXO III - Preencher'!U98</f>
        <v>0</v>
      </c>
      <c r="U88" s="2">
        <f>'[1]TCE - ANEXO III - Preencher'!V98</f>
        <v>0</v>
      </c>
      <c r="V88" s="2">
        <f t="shared" si="9"/>
        <v>0</v>
      </c>
      <c r="W88" s="3" t="str">
        <f>IF('[1]TCE - ANEXO III - Preencher'!X98="","",'[1]TCE - ANEXO III - Preencher'!X98)</f>
        <v/>
      </c>
      <c r="X88" s="2">
        <f>'[1]TCE - ANEXO III - Preencher'!Y98</f>
        <v>0</v>
      </c>
      <c r="Y88" s="2">
        <f>'[1]TCE - ANEXO III - Preencher'!Z98</f>
        <v>0</v>
      </c>
      <c r="Z88" s="2">
        <f t="shared" si="10"/>
        <v>0</v>
      </c>
      <c r="AA88" s="3" t="str">
        <f>IF('[1]TCE - ANEXO III - Preencher'!AB98="","",'[1]TCE - ANEXO III - Preencher'!AB98)</f>
        <v/>
      </c>
      <c r="AB88" s="2">
        <f t="shared" si="11"/>
        <v>153.97200000000001</v>
      </c>
    </row>
    <row r="89" spans="1:28" ht="12.75" customHeight="1">
      <c r="A89" s="10">
        <f>IFERROR(VLOOKUP(B89,'[1]DADOS (OCULTAR)'!$Q$3:$S$133,3,0),"")</f>
        <v>10894988000486</v>
      </c>
      <c r="B89" s="7" t="str">
        <f>'[1]TCE - ANEXO III - Preencher'!C99</f>
        <v>HMR - Dra. Mercês Pontes Cunha</v>
      </c>
      <c r="C89" s="9" t="s">
        <v>28</v>
      </c>
      <c r="D89" s="8" t="str">
        <f>'[1]TCE - ANEXO III - Preencher'!E99</f>
        <v>ANA CAROLINA BORBA SIVINI</v>
      </c>
      <c r="E89" s="7" t="str">
        <f>IF('[1]TCE - ANEXO III - Preencher'!F99="4 - Assistência Odontológica","2 - Outros Profissionais da Saúde",'[1]TCE - ANEXO III - Preencher'!F99)</f>
        <v>1 - Médico</v>
      </c>
      <c r="F89" s="6" t="str">
        <f>'[1]TCE - ANEXO III - Preencher'!G99</f>
        <v>2251-51</v>
      </c>
      <c r="G89" s="5">
        <f>IF('[1]TCE - ANEXO III - Preencher'!H99="","",'[1]TCE - ANEXO III - Preencher'!H99)</f>
        <v>44713</v>
      </c>
      <c r="H89" s="4">
        <f>'[1]TCE - ANEXO III - Preencher'!I99</f>
        <v>117.14</v>
      </c>
      <c r="I89" s="4">
        <f>'[1]TCE - ANEXO III - Preencher'!J99</f>
        <v>937.19200000000001</v>
      </c>
      <c r="J89" s="4">
        <f>'[1]TCE - ANEXO III - Preencher'!K99</f>
        <v>0</v>
      </c>
      <c r="K89" s="2">
        <f>'[1]TCE - ANEXO III - Preencher'!L99</f>
        <v>0</v>
      </c>
      <c r="L89" s="2">
        <f>'[1]TCE - ANEXO III - Preencher'!M99</f>
        <v>0</v>
      </c>
      <c r="M89" s="2">
        <f t="shared" si="6"/>
        <v>0</v>
      </c>
      <c r="N89" s="2">
        <f>'[1]TCE - ANEXO III - Preencher'!O99</f>
        <v>8.75</v>
      </c>
      <c r="O89" s="2">
        <f>'[1]TCE - ANEXO III - Preencher'!P99</f>
        <v>0</v>
      </c>
      <c r="P89" s="2">
        <f t="shared" si="7"/>
        <v>8.75</v>
      </c>
      <c r="Q89" s="2">
        <f>'[1]TCE - ANEXO III - Preencher'!R99</f>
        <v>0</v>
      </c>
      <c r="R89" s="2">
        <f>'[1]TCE - ANEXO III - Preencher'!S99</f>
        <v>0</v>
      </c>
      <c r="S89" s="2">
        <f t="shared" si="8"/>
        <v>0</v>
      </c>
      <c r="T89" s="2">
        <f>'[1]TCE - ANEXO III - Preencher'!U99</f>
        <v>0</v>
      </c>
      <c r="U89" s="2">
        <f>'[1]TCE - ANEXO III - Preencher'!V99</f>
        <v>0</v>
      </c>
      <c r="V89" s="2">
        <f t="shared" si="9"/>
        <v>0</v>
      </c>
      <c r="W89" s="3" t="str">
        <f>IF('[1]TCE - ANEXO III - Preencher'!X99="","",'[1]TCE - ANEXO III - Preencher'!X99)</f>
        <v/>
      </c>
      <c r="X89" s="2">
        <f>'[1]TCE - ANEXO III - Preencher'!Y99</f>
        <v>0</v>
      </c>
      <c r="Y89" s="2">
        <f>'[1]TCE - ANEXO III - Preencher'!Z99</f>
        <v>0</v>
      </c>
      <c r="Z89" s="2">
        <f t="shared" si="10"/>
        <v>0</v>
      </c>
      <c r="AA89" s="3" t="str">
        <f>IF('[1]TCE - ANEXO III - Preencher'!AB99="","",'[1]TCE - ANEXO III - Preencher'!AB99)</f>
        <v/>
      </c>
      <c r="AB89" s="2">
        <f t="shared" si="11"/>
        <v>1063.0820000000001</v>
      </c>
    </row>
    <row r="90" spans="1:28" ht="12.75" customHeight="1">
      <c r="A90" s="10">
        <f>IFERROR(VLOOKUP(B90,'[1]DADOS (OCULTAR)'!$Q$3:$S$133,3,0),"")</f>
        <v>10894988000486</v>
      </c>
      <c r="B90" s="7" t="str">
        <f>'[1]TCE - ANEXO III - Preencher'!C100</f>
        <v>HMR - Dra. Mercês Pontes Cunha</v>
      </c>
      <c r="C90" s="9" t="s">
        <v>28</v>
      </c>
      <c r="D90" s="8" t="str">
        <f>'[1]TCE - ANEXO III - Preencher'!E100</f>
        <v>ANA CAROLINA FERRAZ PASCOAL</v>
      </c>
      <c r="E90" s="7" t="str">
        <f>IF('[1]TCE - ANEXO III - Preencher'!F100="4 - Assistência Odontológica","2 - Outros Profissionais da Saúde",'[1]TCE - ANEXO III - Preencher'!F100)</f>
        <v>1 - Médico</v>
      </c>
      <c r="F90" s="6" t="str">
        <f>'[1]TCE - ANEXO III - Preencher'!G100</f>
        <v>2252-55</v>
      </c>
      <c r="G90" s="5">
        <f>IF('[1]TCE - ANEXO III - Preencher'!H100="","",'[1]TCE - ANEXO III - Preencher'!H100)</f>
        <v>44713</v>
      </c>
      <c r="H90" s="4">
        <f>'[1]TCE - ANEXO III - Preencher'!I100</f>
        <v>60.93</v>
      </c>
      <c r="I90" s="4">
        <f>'[1]TCE - ANEXO III - Preencher'!J100</f>
        <v>487.392</v>
      </c>
      <c r="J90" s="4">
        <f>'[1]TCE - ANEXO III - Preencher'!K100</f>
        <v>0</v>
      </c>
      <c r="K90" s="2">
        <f>'[1]TCE - ANEXO III - Preencher'!L100</f>
        <v>0</v>
      </c>
      <c r="L90" s="2">
        <f>'[1]TCE - ANEXO III - Preencher'!M100</f>
        <v>0</v>
      </c>
      <c r="M90" s="2">
        <f t="shared" si="6"/>
        <v>0</v>
      </c>
      <c r="N90" s="2">
        <f>'[1]TCE - ANEXO III - Preencher'!O100</f>
        <v>8.75</v>
      </c>
      <c r="O90" s="2">
        <f>'[1]TCE - ANEXO III - Preencher'!P100</f>
        <v>0</v>
      </c>
      <c r="P90" s="2">
        <f t="shared" si="7"/>
        <v>8.75</v>
      </c>
      <c r="Q90" s="2">
        <f>'[1]TCE - ANEXO III - Preencher'!R100</f>
        <v>0</v>
      </c>
      <c r="R90" s="2">
        <f>'[1]TCE - ANEXO III - Preencher'!S100</f>
        <v>0</v>
      </c>
      <c r="S90" s="2">
        <f t="shared" si="8"/>
        <v>0</v>
      </c>
      <c r="T90" s="2">
        <f>'[1]TCE - ANEXO III - Preencher'!U100</f>
        <v>0</v>
      </c>
      <c r="U90" s="2">
        <f>'[1]TCE - ANEXO III - Preencher'!V100</f>
        <v>0</v>
      </c>
      <c r="V90" s="2">
        <f t="shared" si="9"/>
        <v>0</v>
      </c>
      <c r="W90" s="3" t="str">
        <f>IF('[1]TCE - ANEXO III - Preencher'!X100="","",'[1]TCE - ANEXO III - Preencher'!X100)</f>
        <v/>
      </c>
      <c r="X90" s="2">
        <f>'[1]TCE - ANEXO III - Preencher'!Y100</f>
        <v>0</v>
      </c>
      <c r="Y90" s="2">
        <f>'[1]TCE - ANEXO III - Preencher'!Z100</f>
        <v>0</v>
      </c>
      <c r="Z90" s="2">
        <f t="shared" si="10"/>
        <v>0</v>
      </c>
      <c r="AA90" s="3" t="str">
        <f>IF('[1]TCE - ANEXO III - Preencher'!AB100="","",'[1]TCE - ANEXO III - Preencher'!AB100)</f>
        <v/>
      </c>
      <c r="AB90" s="2">
        <f t="shared" si="11"/>
        <v>557.072</v>
      </c>
    </row>
    <row r="91" spans="1:28" ht="12.75" customHeight="1">
      <c r="A91" s="10">
        <f>IFERROR(VLOOKUP(B91,'[1]DADOS (OCULTAR)'!$Q$3:$S$133,3,0),"")</f>
        <v>10894988000486</v>
      </c>
      <c r="B91" s="7" t="str">
        <f>'[1]TCE - ANEXO III - Preencher'!C101</f>
        <v>HMR - Dra. Mercês Pontes Cunha</v>
      </c>
      <c r="C91" s="9" t="s">
        <v>28</v>
      </c>
      <c r="D91" s="8" t="str">
        <f>'[1]TCE - ANEXO III - Preencher'!E101</f>
        <v>ANA CAROLINA MELO DA SILVA QUINTILIANO CESAR</v>
      </c>
      <c r="E91" s="7" t="str">
        <f>IF('[1]TCE - ANEXO III - Preencher'!F101="4 - Assistência Odontológica","2 - Outros Profissionais da Saúde",'[1]TCE - ANEXO III - Preencher'!F101)</f>
        <v>2 - Outros Profissionais da Saúde</v>
      </c>
      <c r="F91" s="6" t="str">
        <f>'[1]TCE - ANEXO III - Preencher'!G101</f>
        <v>2235-05</v>
      </c>
      <c r="G91" s="5">
        <f>IF('[1]TCE - ANEXO III - Preencher'!H101="","",'[1]TCE - ANEXO III - Preencher'!H101)</f>
        <v>44713</v>
      </c>
      <c r="H91" s="4">
        <f>'[1]TCE - ANEXO III - Preencher'!I101</f>
        <v>19.010000000000002</v>
      </c>
      <c r="I91" s="4">
        <f>'[1]TCE - ANEXO III - Preencher'!J101</f>
        <v>253.44560000000001</v>
      </c>
      <c r="J91" s="4">
        <f>'[1]TCE - ANEXO III - Preencher'!K101</f>
        <v>0</v>
      </c>
      <c r="K91" s="2">
        <f>'[1]TCE - ANEXO III - Preencher'!L101</f>
        <v>0</v>
      </c>
      <c r="L91" s="2">
        <f>'[1]TCE - ANEXO III - Preencher'!M101</f>
        <v>0</v>
      </c>
      <c r="M91" s="2">
        <f t="shared" si="6"/>
        <v>0</v>
      </c>
      <c r="N91" s="2">
        <f>'[1]TCE - ANEXO III - Preencher'!O101</f>
        <v>2.19</v>
      </c>
      <c r="O91" s="2">
        <f>'[1]TCE - ANEXO III - Preencher'!P101</f>
        <v>0</v>
      </c>
      <c r="P91" s="2">
        <f t="shared" si="7"/>
        <v>2.19</v>
      </c>
      <c r="Q91" s="2">
        <f>'[1]TCE - ANEXO III - Preencher'!R101</f>
        <v>0</v>
      </c>
      <c r="R91" s="2">
        <f>'[1]TCE - ANEXO III - Preencher'!S101</f>
        <v>0</v>
      </c>
      <c r="S91" s="2">
        <f t="shared" si="8"/>
        <v>0</v>
      </c>
      <c r="T91" s="2">
        <f>'[1]TCE - ANEXO III - Preencher'!U101</f>
        <v>132.20000000000002</v>
      </c>
      <c r="U91" s="2">
        <f>'[1]TCE - ANEXO III - Preencher'!V101</f>
        <v>0</v>
      </c>
      <c r="V91" s="2">
        <f t="shared" si="9"/>
        <v>132.20000000000002</v>
      </c>
      <c r="W91" s="3" t="str">
        <f>IF('[1]TCE - ANEXO III - Preencher'!X101="","",'[1]TCE - ANEXO III - Preencher'!X101)</f>
        <v/>
      </c>
      <c r="X91" s="2">
        <f>'[1]TCE - ANEXO III - Preencher'!Y101</f>
        <v>0</v>
      </c>
      <c r="Y91" s="2">
        <f>'[1]TCE - ANEXO III - Preencher'!Z101</f>
        <v>0</v>
      </c>
      <c r="Z91" s="2">
        <f t="shared" si="10"/>
        <v>0</v>
      </c>
      <c r="AA91" s="3" t="str">
        <f>IF('[1]TCE - ANEXO III - Preencher'!AB101="","",'[1]TCE - ANEXO III - Preencher'!AB101)</f>
        <v/>
      </c>
      <c r="AB91" s="2">
        <f t="shared" si="11"/>
        <v>406.84559999999999</v>
      </c>
    </row>
    <row r="92" spans="1:28" ht="12.75" customHeight="1">
      <c r="A92" s="10">
        <f>IFERROR(VLOOKUP(B92,'[1]DADOS (OCULTAR)'!$Q$3:$S$133,3,0),"")</f>
        <v>10894988000486</v>
      </c>
      <c r="B92" s="7" t="str">
        <f>'[1]TCE - ANEXO III - Preencher'!C102</f>
        <v>HMR - Dra. Mercês Pontes Cunha</v>
      </c>
      <c r="C92" s="9" t="s">
        <v>28</v>
      </c>
      <c r="D92" s="8" t="str">
        <f>'[1]TCE - ANEXO III - Preencher'!E102</f>
        <v xml:space="preserve">ANA CAROLINA SILVA DOS SANTOS </v>
      </c>
      <c r="E92" s="7" t="str">
        <f>IF('[1]TCE - ANEXO III - Preencher'!F102="4 - Assistência Odontológica","2 - Outros Profissionais da Saúde",'[1]TCE - ANEXO III - Preencher'!F102)</f>
        <v>2 - Outros Profissionais da Saúde</v>
      </c>
      <c r="F92" s="6" t="str">
        <f>'[1]TCE - ANEXO III - Preencher'!G102</f>
        <v>3222-05</v>
      </c>
      <c r="G92" s="5">
        <f>IF('[1]TCE - ANEXO III - Preencher'!H102="","",'[1]TCE - ANEXO III - Preencher'!H102)</f>
        <v>44713</v>
      </c>
      <c r="H92" s="4">
        <f>'[1]TCE - ANEXO III - Preencher'!I102</f>
        <v>29.19</v>
      </c>
      <c r="I92" s="4">
        <f>'[1]TCE - ANEXO III - Preencher'!J102</f>
        <v>233.48320000000001</v>
      </c>
      <c r="J92" s="4">
        <f>'[1]TCE - ANEXO III - Preencher'!K102</f>
        <v>0</v>
      </c>
      <c r="K92" s="2">
        <f>'[1]TCE - ANEXO III - Preencher'!L102</f>
        <v>0</v>
      </c>
      <c r="L92" s="2">
        <f>'[1]TCE - ANEXO III - Preencher'!M102</f>
        <v>0</v>
      </c>
      <c r="M92" s="2">
        <f t="shared" si="6"/>
        <v>0</v>
      </c>
      <c r="N92" s="2">
        <f>'[1]TCE - ANEXO III - Preencher'!O102</f>
        <v>1.0900000000000001</v>
      </c>
      <c r="O92" s="2">
        <f>'[1]TCE - ANEXO III - Preencher'!P102</f>
        <v>0</v>
      </c>
      <c r="P92" s="2">
        <f t="shared" si="7"/>
        <v>1.0900000000000001</v>
      </c>
      <c r="Q92" s="2">
        <f>'[1]TCE - ANEXO III - Preencher'!R102</f>
        <v>0</v>
      </c>
      <c r="R92" s="2">
        <f>'[1]TCE - ANEXO III - Preencher'!S102</f>
        <v>0</v>
      </c>
      <c r="S92" s="2">
        <f t="shared" si="8"/>
        <v>0</v>
      </c>
      <c r="T92" s="2">
        <f>'[1]TCE - ANEXO III - Preencher'!U102</f>
        <v>0</v>
      </c>
      <c r="U92" s="2">
        <f>'[1]TCE - ANEXO III - Preencher'!V102</f>
        <v>0</v>
      </c>
      <c r="V92" s="2">
        <f t="shared" si="9"/>
        <v>0</v>
      </c>
      <c r="W92" s="3" t="str">
        <f>IF('[1]TCE - ANEXO III - Preencher'!X102="","",'[1]TCE - ANEXO III - Preencher'!X102)</f>
        <v/>
      </c>
      <c r="X92" s="2">
        <f>'[1]TCE - ANEXO III - Preencher'!Y102</f>
        <v>0</v>
      </c>
      <c r="Y92" s="2">
        <f>'[1]TCE - ANEXO III - Preencher'!Z102</f>
        <v>0</v>
      </c>
      <c r="Z92" s="2">
        <f t="shared" si="10"/>
        <v>0</v>
      </c>
      <c r="AA92" s="3" t="str">
        <f>IF('[1]TCE - ANEXO III - Preencher'!AB102="","",'[1]TCE - ANEXO III - Preencher'!AB102)</f>
        <v/>
      </c>
      <c r="AB92" s="2">
        <f t="shared" si="11"/>
        <v>263.76319999999998</v>
      </c>
    </row>
    <row r="93" spans="1:28" ht="12.75" customHeight="1">
      <c r="A93" s="10">
        <f>IFERROR(VLOOKUP(B93,'[1]DADOS (OCULTAR)'!$Q$3:$S$133,3,0),"")</f>
        <v>10894988000486</v>
      </c>
      <c r="B93" s="7" t="str">
        <f>'[1]TCE - ANEXO III - Preencher'!C103</f>
        <v>HMR - Dra. Mercês Pontes Cunha</v>
      </c>
      <c r="C93" s="9" t="s">
        <v>28</v>
      </c>
      <c r="D93" s="8" t="str">
        <f>'[1]TCE - ANEXO III - Preencher'!E103</f>
        <v>ANA CAROLINE DE MAGALHÃES MIRANDA</v>
      </c>
      <c r="E93" s="7" t="str">
        <f>IF('[1]TCE - ANEXO III - Preencher'!F103="4 - Assistência Odontológica","2 - Outros Profissionais da Saúde",'[1]TCE - ANEXO III - Preencher'!F103)</f>
        <v>2 - Outros Profissionais da Saúde</v>
      </c>
      <c r="F93" s="6" t="str">
        <f>'[1]TCE - ANEXO III - Preencher'!G103</f>
        <v>2235-05</v>
      </c>
      <c r="G93" s="5">
        <f>IF('[1]TCE - ANEXO III - Preencher'!H103="","",'[1]TCE - ANEXO III - Preencher'!H103)</f>
        <v>44713</v>
      </c>
      <c r="H93" s="4">
        <f>'[1]TCE - ANEXO III - Preencher'!I103</f>
        <v>36.03</v>
      </c>
      <c r="I93" s="4">
        <f>'[1]TCE - ANEXO III - Preencher'!J103</f>
        <v>389.61919999999998</v>
      </c>
      <c r="J93" s="4">
        <f>'[1]TCE - ANEXO III - Preencher'!K103</f>
        <v>0</v>
      </c>
      <c r="K93" s="2">
        <f>'[1]TCE - ANEXO III - Preencher'!L103</f>
        <v>0</v>
      </c>
      <c r="L93" s="2">
        <f>'[1]TCE - ANEXO III - Preencher'!M103</f>
        <v>0</v>
      </c>
      <c r="M93" s="2">
        <f t="shared" si="6"/>
        <v>0</v>
      </c>
      <c r="N93" s="2">
        <f>'[1]TCE - ANEXO III - Preencher'!O103</f>
        <v>2.19</v>
      </c>
      <c r="O93" s="2">
        <f>'[1]TCE - ANEXO III - Preencher'!P103</f>
        <v>0</v>
      </c>
      <c r="P93" s="2">
        <f t="shared" si="7"/>
        <v>2.19</v>
      </c>
      <c r="Q93" s="2">
        <f>'[1]TCE - ANEXO III - Preencher'!R103</f>
        <v>0</v>
      </c>
      <c r="R93" s="2">
        <f>'[1]TCE - ANEXO III - Preencher'!S103</f>
        <v>0</v>
      </c>
      <c r="S93" s="2">
        <f t="shared" si="8"/>
        <v>0</v>
      </c>
      <c r="T93" s="2">
        <f>'[1]TCE - ANEXO III - Preencher'!U103</f>
        <v>0</v>
      </c>
      <c r="U93" s="2">
        <f>'[1]TCE - ANEXO III - Preencher'!V103</f>
        <v>0</v>
      </c>
      <c r="V93" s="2">
        <f t="shared" si="9"/>
        <v>0</v>
      </c>
      <c r="W93" s="3" t="str">
        <f>IF('[1]TCE - ANEXO III - Preencher'!X103="","",'[1]TCE - ANEXO III - Preencher'!X103)</f>
        <v/>
      </c>
      <c r="X93" s="2">
        <f>'[1]TCE - ANEXO III - Preencher'!Y103</f>
        <v>0</v>
      </c>
      <c r="Y93" s="2">
        <f>'[1]TCE - ANEXO III - Preencher'!Z103</f>
        <v>0</v>
      </c>
      <c r="Z93" s="2">
        <f t="shared" si="10"/>
        <v>0</v>
      </c>
      <c r="AA93" s="3" t="str">
        <f>IF('[1]TCE - ANEXO III - Preencher'!AB103="","",'[1]TCE - ANEXO III - Preencher'!AB103)</f>
        <v/>
      </c>
      <c r="AB93" s="2">
        <f t="shared" si="11"/>
        <v>427.83919999999995</v>
      </c>
    </row>
    <row r="94" spans="1:28" ht="12.75" customHeight="1">
      <c r="A94" s="10">
        <f>IFERROR(VLOOKUP(B94,'[1]DADOS (OCULTAR)'!$Q$3:$S$133,3,0),"")</f>
        <v>10894988000486</v>
      </c>
      <c r="B94" s="7" t="str">
        <f>'[1]TCE - ANEXO III - Preencher'!C104</f>
        <v>HMR - Dra. Mercês Pontes Cunha</v>
      </c>
      <c r="C94" s="9" t="s">
        <v>28</v>
      </c>
      <c r="D94" s="8" t="str">
        <f>'[1]TCE - ANEXO III - Preencher'!E104</f>
        <v>ANA CATARINA MATOS ISHIGAMI ALVINO</v>
      </c>
      <c r="E94" s="7" t="str">
        <f>IF('[1]TCE - ANEXO III - Preencher'!F104="4 - Assistência Odontológica","2 - Outros Profissionais da Saúde",'[1]TCE - ANEXO III - Preencher'!F104)</f>
        <v>1 - Médico</v>
      </c>
      <c r="F94" s="6" t="str">
        <f>'[1]TCE - ANEXO III - Preencher'!G104</f>
        <v>2251-24</v>
      </c>
      <c r="G94" s="5">
        <f>IF('[1]TCE - ANEXO III - Preencher'!H104="","",'[1]TCE - ANEXO III - Preencher'!H104)</f>
        <v>44713</v>
      </c>
      <c r="H94" s="4">
        <f>'[1]TCE - ANEXO III - Preencher'!I104</f>
        <v>70.680000000000007</v>
      </c>
      <c r="I94" s="4">
        <f>'[1]TCE - ANEXO III - Preencher'!J104</f>
        <v>565.39199999999994</v>
      </c>
      <c r="J94" s="4">
        <f>'[1]TCE - ANEXO III - Preencher'!K104</f>
        <v>0</v>
      </c>
      <c r="K94" s="2">
        <f>'[1]TCE - ANEXO III - Preencher'!L104</f>
        <v>0</v>
      </c>
      <c r="L94" s="2">
        <f>'[1]TCE - ANEXO III - Preencher'!M104</f>
        <v>0</v>
      </c>
      <c r="M94" s="2">
        <f t="shared" si="6"/>
        <v>0</v>
      </c>
      <c r="N94" s="2">
        <f>'[1]TCE - ANEXO III - Preencher'!O104</f>
        <v>8.75</v>
      </c>
      <c r="O94" s="2">
        <f>'[1]TCE - ANEXO III - Preencher'!P104</f>
        <v>0</v>
      </c>
      <c r="P94" s="2">
        <f t="shared" si="7"/>
        <v>8.75</v>
      </c>
      <c r="Q94" s="2">
        <f>'[1]TCE - ANEXO III - Preencher'!R104</f>
        <v>0</v>
      </c>
      <c r="R94" s="2">
        <f>'[1]TCE - ANEXO III - Preencher'!S104</f>
        <v>0</v>
      </c>
      <c r="S94" s="2">
        <f t="shared" si="8"/>
        <v>0</v>
      </c>
      <c r="T94" s="2">
        <f>'[1]TCE - ANEXO III - Preencher'!U104</f>
        <v>0</v>
      </c>
      <c r="U94" s="2">
        <f>'[1]TCE - ANEXO III - Preencher'!V104</f>
        <v>0</v>
      </c>
      <c r="V94" s="2">
        <f t="shared" si="9"/>
        <v>0</v>
      </c>
      <c r="W94" s="3" t="str">
        <f>IF('[1]TCE - ANEXO III - Preencher'!X104="","",'[1]TCE - ANEXO III - Preencher'!X104)</f>
        <v/>
      </c>
      <c r="X94" s="2">
        <f>'[1]TCE - ANEXO III - Preencher'!Y104</f>
        <v>0</v>
      </c>
      <c r="Y94" s="2">
        <f>'[1]TCE - ANEXO III - Preencher'!Z104</f>
        <v>0</v>
      </c>
      <c r="Z94" s="2">
        <f t="shared" si="10"/>
        <v>0</v>
      </c>
      <c r="AA94" s="3" t="str">
        <f>IF('[1]TCE - ANEXO III - Preencher'!AB104="","",'[1]TCE - ANEXO III - Preencher'!AB104)</f>
        <v/>
      </c>
      <c r="AB94" s="2">
        <f t="shared" si="11"/>
        <v>644.82199999999989</v>
      </c>
    </row>
    <row r="95" spans="1:28" ht="12.75" customHeight="1">
      <c r="A95" s="10">
        <f>IFERROR(VLOOKUP(B95,'[1]DADOS (OCULTAR)'!$Q$3:$S$133,3,0),"")</f>
        <v>10894988000486</v>
      </c>
      <c r="B95" s="7" t="str">
        <f>'[1]TCE - ANEXO III - Preencher'!C105</f>
        <v>HMR - Dra. Mercês Pontes Cunha</v>
      </c>
      <c r="C95" s="9" t="s">
        <v>28</v>
      </c>
      <c r="D95" s="8" t="str">
        <f>'[1]TCE - ANEXO III - Preencher'!E105</f>
        <v>ANA CELIA DE BRITO CORREA</v>
      </c>
      <c r="E95" s="7" t="str">
        <f>IF('[1]TCE - ANEXO III - Preencher'!F105="4 - Assistência Odontológica","2 - Outros Profissionais da Saúde",'[1]TCE - ANEXO III - Preencher'!F105)</f>
        <v>1 - Médico</v>
      </c>
      <c r="F95" s="6" t="str">
        <f>'[1]TCE - ANEXO III - Preencher'!G105</f>
        <v>2251-24</v>
      </c>
      <c r="G95" s="5">
        <f>IF('[1]TCE - ANEXO III - Preencher'!H105="","",'[1]TCE - ANEXO III - Preencher'!H105)</f>
        <v>44713</v>
      </c>
      <c r="H95" s="4">
        <f>'[1]TCE - ANEXO III - Preencher'!I105</f>
        <v>119.42</v>
      </c>
      <c r="I95" s="4">
        <f>'[1]TCE - ANEXO III - Preencher'!J105</f>
        <v>955.39199999999994</v>
      </c>
      <c r="J95" s="4">
        <f>'[1]TCE - ANEXO III - Preencher'!K105</f>
        <v>0</v>
      </c>
      <c r="K95" s="2">
        <f>'[1]TCE - ANEXO III - Preencher'!L105</f>
        <v>0</v>
      </c>
      <c r="L95" s="2">
        <f>'[1]TCE - ANEXO III - Preencher'!M105</f>
        <v>0</v>
      </c>
      <c r="M95" s="2">
        <f t="shared" si="6"/>
        <v>0</v>
      </c>
      <c r="N95" s="2">
        <f>'[1]TCE - ANEXO III - Preencher'!O105</f>
        <v>8.75</v>
      </c>
      <c r="O95" s="2">
        <f>'[1]TCE - ANEXO III - Preencher'!P105</f>
        <v>0</v>
      </c>
      <c r="P95" s="2">
        <f t="shared" si="7"/>
        <v>8.75</v>
      </c>
      <c r="Q95" s="2">
        <f>'[1]TCE - ANEXO III - Preencher'!R105</f>
        <v>0</v>
      </c>
      <c r="R95" s="2">
        <f>'[1]TCE - ANEXO III - Preencher'!S105</f>
        <v>0</v>
      </c>
      <c r="S95" s="2">
        <f t="shared" si="8"/>
        <v>0</v>
      </c>
      <c r="T95" s="2">
        <f>'[1]TCE - ANEXO III - Preencher'!U105</f>
        <v>0</v>
      </c>
      <c r="U95" s="2">
        <f>'[1]TCE - ANEXO III - Preencher'!V105</f>
        <v>0</v>
      </c>
      <c r="V95" s="2">
        <f t="shared" si="9"/>
        <v>0</v>
      </c>
      <c r="W95" s="3" t="str">
        <f>IF('[1]TCE - ANEXO III - Preencher'!X105="","",'[1]TCE - ANEXO III - Preencher'!X105)</f>
        <v/>
      </c>
      <c r="X95" s="2">
        <f>'[1]TCE - ANEXO III - Preencher'!Y105</f>
        <v>0</v>
      </c>
      <c r="Y95" s="2">
        <f>'[1]TCE - ANEXO III - Preencher'!Z105</f>
        <v>0</v>
      </c>
      <c r="Z95" s="2">
        <f t="shared" si="10"/>
        <v>0</v>
      </c>
      <c r="AA95" s="3" t="str">
        <f>IF('[1]TCE - ANEXO III - Preencher'!AB105="","",'[1]TCE - ANEXO III - Preencher'!AB105)</f>
        <v/>
      </c>
      <c r="AB95" s="2">
        <f t="shared" si="11"/>
        <v>1083.5619999999999</v>
      </c>
    </row>
    <row r="96" spans="1:28" ht="12.75" customHeight="1">
      <c r="A96" s="10">
        <f>IFERROR(VLOOKUP(B96,'[1]DADOS (OCULTAR)'!$Q$3:$S$133,3,0),"")</f>
        <v>10894988000486</v>
      </c>
      <c r="B96" s="7" t="str">
        <f>'[1]TCE - ANEXO III - Preencher'!C106</f>
        <v>HMR - Dra. Mercês Pontes Cunha</v>
      </c>
      <c r="C96" s="9" t="s">
        <v>28</v>
      </c>
      <c r="D96" s="8" t="str">
        <f>'[1]TCE - ANEXO III - Preencher'!E106</f>
        <v>ANA CLARA ARAUJO MIRANDA</v>
      </c>
      <c r="E96" s="7" t="str">
        <f>IF('[1]TCE - ANEXO III - Preencher'!F106="4 - Assistência Odontológica","2 - Outros Profissionais da Saúde",'[1]TCE - ANEXO III - Preencher'!F106)</f>
        <v>1 - Médico</v>
      </c>
      <c r="F96" s="6" t="str">
        <f>'[1]TCE - ANEXO III - Preencher'!G106</f>
        <v>2253-20</v>
      </c>
      <c r="G96" s="5">
        <f>IF('[1]TCE - ANEXO III - Preencher'!H106="","",'[1]TCE - ANEXO III - Preencher'!H106)</f>
        <v>44713</v>
      </c>
      <c r="H96" s="4">
        <f>'[1]TCE - ANEXO III - Preencher'!I106</f>
        <v>63.85</v>
      </c>
      <c r="I96" s="4">
        <f>'[1]TCE - ANEXO III - Preencher'!J106</f>
        <v>510.79199999999997</v>
      </c>
      <c r="J96" s="4">
        <f>'[1]TCE - ANEXO III - Preencher'!K106</f>
        <v>0</v>
      </c>
      <c r="K96" s="2">
        <f>'[1]TCE - ANEXO III - Preencher'!L106</f>
        <v>0</v>
      </c>
      <c r="L96" s="2">
        <f>'[1]TCE - ANEXO III - Preencher'!M106</f>
        <v>0</v>
      </c>
      <c r="M96" s="2">
        <f t="shared" si="6"/>
        <v>0</v>
      </c>
      <c r="N96" s="2">
        <f>'[1]TCE - ANEXO III - Preencher'!O106</f>
        <v>8.75</v>
      </c>
      <c r="O96" s="2">
        <f>'[1]TCE - ANEXO III - Preencher'!P106</f>
        <v>0</v>
      </c>
      <c r="P96" s="2">
        <f t="shared" si="7"/>
        <v>8.75</v>
      </c>
      <c r="Q96" s="2">
        <f>'[1]TCE - ANEXO III - Preencher'!R106</f>
        <v>0</v>
      </c>
      <c r="R96" s="2">
        <f>'[1]TCE - ANEXO III - Preencher'!S106</f>
        <v>0</v>
      </c>
      <c r="S96" s="2">
        <f t="shared" si="8"/>
        <v>0</v>
      </c>
      <c r="T96" s="2">
        <f>'[1]TCE - ANEXO III - Preencher'!U106</f>
        <v>0</v>
      </c>
      <c r="U96" s="2">
        <f>'[1]TCE - ANEXO III - Preencher'!V106</f>
        <v>0</v>
      </c>
      <c r="V96" s="2">
        <f t="shared" si="9"/>
        <v>0</v>
      </c>
      <c r="W96" s="3" t="str">
        <f>IF('[1]TCE - ANEXO III - Preencher'!X106="","",'[1]TCE - ANEXO III - Preencher'!X106)</f>
        <v/>
      </c>
      <c r="X96" s="2">
        <f>'[1]TCE - ANEXO III - Preencher'!Y106</f>
        <v>0</v>
      </c>
      <c r="Y96" s="2">
        <f>'[1]TCE - ANEXO III - Preencher'!Z106</f>
        <v>0</v>
      </c>
      <c r="Z96" s="2">
        <f t="shared" si="10"/>
        <v>0</v>
      </c>
      <c r="AA96" s="3" t="str">
        <f>IF('[1]TCE - ANEXO III - Preencher'!AB106="","",'[1]TCE - ANEXO III - Preencher'!AB106)</f>
        <v/>
      </c>
      <c r="AB96" s="2">
        <f t="shared" si="11"/>
        <v>583.39199999999994</v>
      </c>
    </row>
    <row r="97" spans="1:28" ht="12.75" customHeight="1">
      <c r="A97" s="10">
        <f>IFERROR(VLOOKUP(B97,'[1]DADOS (OCULTAR)'!$Q$3:$S$133,3,0),"")</f>
        <v>10894988000486</v>
      </c>
      <c r="B97" s="7" t="str">
        <f>'[1]TCE - ANEXO III - Preencher'!C107</f>
        <v>HMR - Dra. Mercês Pontes Cunha</v>
      </c>
      <c r="C97" s="9" t="s">
        <v>28</v>
      </c>
      <c r="D97" s="8" t="str">
        <f>'[1]TCE - ANEXO III - Preencher'!E107</f>
        <v>ANA CLAUDIA CAVALCANTI DA SILVA</v>
      </c>
      <c r="E97" s="7" t="str">
        <f>IF('[1]TCE - ANEXO III - Preencher'!F107="4 - Assistência Odontológica","2 - Outros Profissionais da Saúde",'[1]TCE - ANEXO III - Preencher'!F107)</f>
        <v>2 - Outros Profissionais da Saúde</v>
      </c>
      <c r="F97" s="6" t="str">
        <f>'[1]TCE - ANEXO III - Preencher'!G107</f>
        <v>3222-05</v>
      </c>
      <c r="G97" s="5">
        <f>IF('[1]TCE - ANEXO III - Preencher'!H107="","",'[1]TCE - ANEXO III - Preencher'!H107)</f>
        <v>44713</v>
      </c>
      <c r="H97" s="4">
        <f>'[1]TCE - ANEXO III - Preencher'!I107</f>
        <v>14.55</v>
      </c>
      <c r="I97" s="4">
        <f>'[1]TCE - ANEXO III - Preencher'!J107</f>
        <v>116.352</v>
      </c>
      <c r="J97" s="4">
        <f>'[1]TCE - ANEXO III - Preencher'!K107</f>
        <v>0</v>
      </c>
      <c r="K97" s="2">
        <f>'[1]TCE - ANEXO III - Preencher'!L107</f>
        <v>0</v>
      </c>
      <c r="L97" s="2">
        <f>'[1]TCE - ANEXO III - Preencher'!M107</f>
        <v>0</v>
      </c>
      <c r="M97" s="2">
        <f t="shared" si="6"/>
        <v>0</v>
      </c>
      <c r="N97" s="2">
        <f>'[1]TCE - ANEXO III - Preencher'!O107</f>
        <v>1.0900000000000001</v>
      </c>
      <c r="O97" s="2">
        <f>'[1]TCE - ANEXO III - Preencher'!P107</f>
        <v>0</v>
      </c>
      <c r="P97" s="2">
        <f t="shared" si="7"/>
        <v>1.0900000000000001</v>
      </c>
      <c r="Q97" s="2">
        <f>'[1]TCE - ANEXO III - Preencher'!R107</f>
        <v>0</v>
      </c>
      <c r="R97" s="2">
        <f>'[1]TCE - ANEXO III - Preencher'!S107</f>
        <v>0</v>
      </c>
      <c r="S97" s="2">
        <f t="shared" si="8"/>
        <v>0</v>
      </c>
      <c r="T97" s="2">
        <f>'[1]TCE - ANEXO III - Preencher'!U107</f>
        <v>0</v>
      </c>
      <c r="U97" s="2">
        <f>'[1]TCE - ANEXO III - Preencher'!V107</f>
        <v>0</v>
      </c>
      <c r="V97" s="2">
        <f t="shared" si="9"/>
        <v>0</v>
      </c>
      <c r="W97" s="3" t="str">
        <f>IF('[1]TCE - ANEXO III - Preencher'!X107="","",'[1]TCE - ANEXO III - Preencher'!X107)</f>
        <v/>
      </c>
      <c r="X97" s="2">
        <f>'[1]TCE - ANEXO III - Preencher'!Y107</f>
        <v>0</v>
      </c>
      <c r="Y97" s="2">
        <f>'[1]TCE - ANEXO III - Preencher'!Z107</f>
        <v>0</v>
      </c>
      <c r="Z97" s="2">
        <f t="shared" si="10"/>
        <v>0</v>
      </c>
      <c r="AA97" s="3" t="str">
        <f>IF('[1]TCE - ANEXO III - Preencher'!AB107="","",'[1]TCE - ANEXO III - Preencher'!AB107)</f>
        <v/>
      </c>
      <c r="AB97" s="2">
        <f t="shared" si="11"/>
        <v>131.99200000000002</v>
      </c>
    </row>
    <row r="98" spans="1:28" ht="12.75" customHeight="1">
      <c r="A98" s="10">
        <f>IFERROR(VLOOKUP(B98,'[1]DADOS (OCULTAR)'!$Q$3:$S$133,3,0),"")</f>
        <v>10894988000486</v>
      </c>
      <c r="B98" s="7" t="str">
        <f>'[1]TCE - ANEXO III - Preencher'!C108</f>
        <v>HMR - Dra. Mercês Pontes Cunha</v>
      </c>
      <c r="C98" s="9" t="s">
        <v>28</v>
      </c>
      <c r="D98" s="8" t="str">
        <f>'[1]TCE - ANEXO III - Preencher'!E108</f>
        <v>ANA CLAUDIA DE PINHO MONTEIRO</v>
      </c>
      <c r="E98" s="7" t="str">
        <f>IF('[1]TCE - ANEXO III - Preencher'!F108="4 - Assistência Odontológica","2 - Outros Profissionais da Saúde",'[1]TCE - ANEXO III - Preencher'!F108)</f>
        <v>1 - Médico</v>
      </c>
      <c r="F98" s="6" t="str">
        <f>'[1]TCE - ANEXO III - Preencher'!G108</f>
        <v>2251-24</v>
      </c>
      <c r="G98" s="5">
        <f>IF('[1]TCE - ANEXO III - Preencher'!H108="","",'[1]TCE - ANEXO III - Preencher'!H108)</f>
        <v>44713</v>
      </c>
      <c r="H98" s="4">
        <f>'[1]TCE - ANEXO III - Preencher'!I108</f>
        <v>114.3</v>
      </c>
      <c r="I98" s="4">
        <f>'[1]TCE - ANEXO III - Preencher'!J108</f>
        <v>914.428</v>
      </c>
      <c r="J98" s="4">
        <f>'[1]TCE - ANEXO III - Preencher'!K108</f>
        <v>0</v>
      </c>
      <c r="K98" s="2">
        <f>'[1]TCE - ANEXO III - Preencher'!L108</f>
        <v>0</v>
      </c>
      <c r="L98" s="2">
        <f>'[1]TCE - ANEXO III - Preencher'!M108</f>
        <v>0</v>
      </c>
      <c r="M98" s="2">
        <f t="shared" si="6"/>
        <v>0</v>
      </c>
      <c r="N98" s="2">
        <f>'[1]TCE - ANEXO III - Preencher'!O108</f>
        <v>8.75</v>
      </c>
      <c r="O98" s="2">
        <f>'[1]TCE - ANEXO III - Preencher'!P108</f>
        <v>0</v>
      </c>
      <c r="P98" s="2">
        <f t="shared" si="7"/>
        <v>8.75</v>
      </c>
      <c r="Q98" s="2">
        <f>'[1]TCE - ANEXO III - Preencher'!R108</f>
        <v>0</v>
      </c>
      <c r="R98" s="2">
        <f>'[1]TCE - ANEXO III - Preencher'!S108</f>
        <v>0</v>
      </c>
      <c r="S98" s="2">
        <f t="shared" si="8"/>
        <v>0</v>
      </c>
      <c r="T98" s="2">
        <f>'[1]TCE - ANEXO III - Preencher'!U108</f>
        <v>0</v>
      </c>
      <c r="U98" s="2">
        <f>'[1]TCE - ANEXO III - Preencher'!V108</f>
        <v>0</v>
      </c>
      <c r="V98" s="2">
        <f t="shared" si="9"/>
        <v>0</v>
      </c>
      <c r="W98" s="3" t="str">
        <f>IF('[1]TCE - ANEXO III - Preencher'!X108="","",'[1]TCE - ANEXO III - Preencher'!X108)</f>
        <v/>
      </c>
      <c r="X98" s="2">
        <f>'[1]TCE - ANEXO III - Preencher'!Y108</f>
        <v>0</v>
      </c>
      <c r="Y98" s="2">
        <f>'[1]TCE - ANEXO III - Preencher'!Z108</f>
        <v>0</v>
      </c>
      <c r="Z98" s="2">
        <f t="shared" si="10"/>
        <v>0</v>
      </c>
      <c r="AA98" s="3" t="str">
        <f>IF('[1]TCE - ANEXO III - Preencher'!AB108="","",'[1]TCE - ANEXO III - Preencher'!AB108)</f>
        <v/>
      </c>
      <c r="AB98" s="2">
        <f t="shared" si="11"/>
        <v>1037.4780000000001</v>
      </c>
    </row>
    <row r="99" spans="1:28" ht="12.75" customHeight="1">
      <c r="A99" s="10">
        <f>IFERROR(VLOOKUP(B99,'[1]DADOS (OCULTAR)'!$Q$3:$S$133,3,0),"")</f>
        <v>10894988000486</v>
      </c>
      <c r="B99" s="7" t="str">
        <f>'[1]TCE - ANEXO III - Preencher'!C109</f>
        <v>HMR - Dra. Mercês Pontes Cunha</v>
      </c>
      <c r="C99" s="9" t="s">
        <v>28</v>
      </c>
      <c r="D99" s="8" t="str">
        <f>'[1]TCE - ANEXO III - Preencher'!E109</f>
        <v>ANA CLAUDIA PINTO DE CARVALHO NUNES</v>
      </c>
      <c r="E99" s="7" t="str">
        <f>IF('[1]TCE - ANEXO III - Preencher'!F109="4 - Assistência Odontológica","2 - Outros Profissionais da Saúde",'[1]TCE - ANEXO III - Preencher'!F109)</f>
        <v>1 - Médico</v>
      </c>
      <c r="F99" s="6" t="str">
        <f>'[1]TCE - ANEXO III - Preencher'!G109</f>
        <v>2251-24</v>
      </c>
      <c r="G99" s="5">
        <f>IF('[1]TCE - ANEXO III - Preencher'!H109="","",'[1]TCE - ANEXO III - Preencher'!H109)</f>
        <v>44713</v>
      </c>
      <c r="H99" s="4">
        <f>'[1]TCE - ANEXO III - Preencher'!I109</f>
        <v>60.93</v>
      </c>
      <c r="I99" s="4">
        <f>'[1]TCE - ANEXO III - Preencher'!J109</f>
        <v>487.392</v>
      </c>
      <c r="J99" s="4">
        <f>'[1]TCE - ANEXO III - Preencher'!K109</f>
        <v>0</v>
      </c>
      <c r="K99" s="2">
        <f>'[1]TCE - ANEXO III - Preencher'!L109</f>
        <v>0</v>
      </c>
      <c r="L99" s="2">
        <f>'[1]TCE - ANEXO III - Preencher'!M109</f>
        <v>0</v>
      </c>
      <c r="M99" s="2">
        <f t="shared" si="6"/>
        <v>0</v>
      </c>
      <c r="N99" s="2">
        <f>'[1]TCE - ANEXO III - Preencher'!O109</f>
        <v>8.75</v>
      </c>
      <c r="O99" s="2">
        <f>'[1]TCE - ANEXO III - Preencher'!P109</f>
        <v>0</v>
      </c>
      <c r="P99" s="2">
        <f t="shared" si="7"/>
        <v>8.75</v>
      </c>
      <c r="Q99" s="2">
        <f>'[1]TCE - ANEXO III - Preencher'!R109</f>
        <v>0</v>
      </c>
      <c r="R99" s="2">
        <f>'[1]TCE - ANEXO III - Preencher'!S109</f>
        <v>0</v>
      </c>
      <c r="S99" s="2">
        <f t="shared" si="8"/>
        <v>0</v>
      </c>
      <c r="T99" s="2">
        <f>'[1]TCE - ANEXO III - Preencher'!U109</f>
        <v>0</v>
      </c>
      <c r="U99" s="2">
        <f>'[1]TCE - ANEXO III - Preencher'!V109</f>
        <v>0</v>
      </c>
      <c r="V99" s="2">
        <f t="shared" si="9"/>
        <v>0</v>
      </c>
      <c r="W99" s="3" t="str">
        <f>IF('[1]TCE - ANEXO III - Preencher'!X109="","",'[1]TCE - ANEXO III - Preencher'!X109)</f>
        <v/>
      </c>
      <c r="X99" s="2">
        <f>'[1]TCE - ANEXO III - Preencher'!Y109</f>
        <v>0</v>
      </c>
      <c r="Y99" s="2">
        <f>'[1]TCE - ANEXO III - Preencher'!Z109</f>
        <v>0</v>
      </c>
      <c r="Z99" s="2">
        <f t="shared" si="10"/>
        <v>0</v>
      </c>
      <c r="AA99" s="3" t="str">
        <f>IF('[1]TCE - ANEXO III - Preencher'!AB109="","",'[1]TCE - ANEXO III - Preencher'!AB109)</f>
        <v/>
      </c>
      <c r="AB99" s="2">
        <f t="shared" si="11"/>
        <v>557.072</v>
      </c>
    </row>
    <row r="100" spans="1:28" ht="12.75" customHeight="1">
      <c r="A100" s="10">
        <f>IFERROR(VLOOKUP(B100,'[1]DADOS (OCULTAR)'!$Q$3:$S$133,3,0),"")</f>
        <v>10894988000486</v>
      </c>
      <c r="B100" s="7" t="str">
        <f>'[1]TCE - ANEXO III - Preencher'!C110</f>
        <v>HMR - Dra. Mercês Pontes Cunha</v>
      </c>
      <c r="C100" s="9" t="s">
        <v>28</v>
      </c>
      <c r="D100" s="8" t="str">
        <f>'[1]TCE - ANEXO III - Preencher'!E110</f>
        <v>ANA CRISTINA DE MELO MARQUES</v>
      </c>
      <c r="E100" s="7" t="str">
        <f>IF('[1]TCE - ANEXO III - Preencher'!F110="4 - Assistência Odontológica","2 - Outros Profissionais da Saúde",'[1]TCE - ANEXO III - Preencher'!F110)</f>
        <v>2 - Outros Profissionais da Saúde</v>
      </c>
      <c r="F100" s="6" t="str">
        <f>'[1]TCE - ANEXO III - Preencher'!G110</f>
        <v>2235-05</v>
      </c>
      <c r="G100" s="5">
        <f>IF('[1]TCE - ANEXO III - Preencher'!H110="","",'[1]TCE - ANEXO III - Preencher'!H110)</f>
        <v>44713</v>
      </c>
      <c r="H100" s="4">
        <f>'[1]TCE - ANEXO III - Preencher'!I110</f>
        <v>34.11</v>
      </c>
      <c r="I100" s="4">
        <f>'[1]TCE - ANEXO III - Preencher'!J110</f>
        <v>374.27680000000004</v>
      </c>
      <c r="J100" s="4">
        <f>'[1]TCE - ANEXO III - Preencher'!K110</f>
        <v>0</v>
      </c>
      <c r="K100" s="2">
        <f>'[1]TCE - ANEXO III - Preencher'!L110</f>
        <v>0</v>
      </c>
      <c r="L100" s="2">
        <f>'[1]TCE - ANEXO III - Preencher'!M110</f>
        <v>0</v>
      </c>
      <c r="M100" s="2">
        <f t="shared" si="6"/>
        <v>0</v>
      </c>
      <c r="N100" s="2">
        <f>'[1]TCE - ANEXO III - Preencher'!O110</f>
        <v>2.19</v>
      </c>
      <c r="O100" s="2">
        <f>'[1]TCE - ANEXO III - Preencher'!P110</f>
        <v>0</v>
      </c>
      <c r="P100" s="2">
        <f t="shared" si="7"/>
        <v>2.19</v>
      </c>
      <c r="Q100" s="2">
        <f>'[1]TCE - ANEXO III - Preencher'!R110</f>
        <v>0</v>
      </c>
      <c r="R100" s="2">
        <f>'[1]TCE - ANEXO III - Preencher'!S110</f>
        <v>0</v>
      </c>
      <c r="S100" s="2">
        <f t="shared" si="8"/>
        <v>0</v>
      </c>
      <c r="T100" s="2">
        <f>'[1]TCE - ANEXO III - Preencher'!U110</f>
        <v>0</v>
      </c>
      <c r="U100" s="2">
        <f>'[1]TCE - ANEXO III - Preencher'!V110</f>
        <v>0</v>
      </c>
      <c r="V100" s="2">
        <f t="shared" si="9"/>
        <v>0</v>
      </c>
      <c r="W100" s="3" t="str">
        <f>IF('[1]TCE - ANEXO III - Preencher'!X110="","",'[1]TCE - ANEXO III - Preencher'!X110)</f>
        <v/>
      </c>
      <c r="X100" s="2">
        <f>'[1]TCE - ANEXO III - Preencher'!Y110</f>
        <v>0</v>
      </c>
      <c r="Y100" s="2">
        <f>'[1]TCE - ANEXO III - Preencher'!Z110</f>
        <v>0</v>
      </c>
      <c r="Z100" s="2">
        <f t="shared" si="10"/>
        <v>0</v>
      </c>
      <c r="AA100" s="3" t="str">
        <f>IF('[1]TCE - ANEXO III - Preencher'!AB110="","",'[1]TCE - ANEXO III - Preencher'!AB110)</f>
        <v/>
      </c>
      <c r="AB100" s="2">
        <f t="shared" si="11"/>
        <v>410.57680000000005</v>
      </c>
    </row>
    <row r="101" spans="1:28" ht="12.75" customHeight="1">
      <c r="A101" s="10">
        <f>IFERROR(VLOOKUP(B101,'[1]DADOS (OCULTAR)'!$Q$3:$S$133,3,0),"")</f>
        <v>10894988000486</v>
      </c>
      <c r="B101" s="7" t="str">
        <f>'[1]TCE - ANEXO III - Preencher'!C111</f>
        <v>HMR - Dra. Mercês Pontes Cunha</v>
      </c>
      <c r="C101" s="9" t="s">
        <v>28</v>
      </c>
      <c r="D101" s="8" t="str">
        <f>'[1]TCE - ANEXO III - Preencher'!E111</f>
        <v>ANA ELIZABETE PEREIRA DE MORAIS</v>
      </c>
      <c r="E101" s="7" t="str">
        <f>IF('[1]TCE - ANEXO III - Preencher'!F111="4 - Assistência Odontológica","2 - Outros Profissionais da Saúde",'[1]TCE - ANEXO III - Preencher'!F111)</f>
        <v>2 - Outros Profissionais da Saúde</v>
      </c>
      <c r="F101" s="6" t="str">
        <f>'[1]TCE - ANEXO III - Preencher'!G111</f>
        <v>3241-15</v>
      </c>
      <c r="G101" s="5">
        <f>IF('[1]TCE - ANEXO III - Preencher'!H111="","",'[1]TCE - ANEXO III - Preencher'!H111)</f>
        <v>44713</v>
      </c>
      <c r="H101" s="4">
        <f>'[1]TCE - ANEXO III - Preencher'!I111</f>
        <v>32.130000000000003</v>
      </c>
      <c r="I101" s="4">
        <f>'[1]TCE - ANEXO III - Preencher'!J111</f>
        <v>257.00639999999999</v>
      </c>
      <c r="J101" s="4">
        <f>'[1]TCE - ANEXO III - Preencher'!K111</f>
        <v>0</v>
      </c>
      <c r="K101" s="2">
        <f>'[1]TCE - ANEXO III - Preencher'!L111</f>
        <v>0</v>
      </c>
      <c r="L101" s="2">
        <f>'[1]TCE - ANEXO III - Preencher'!M111</f>
        <v>0</v>
      </c>
      <c r="M101" s="2">
        <f t="shared" si="6"/>
        <v>0</v>
      </c>
      <c r="N101" s="2">
        <f>'[1]TCE - ANEXO III - Preencher'!O111</f>
        <v>1.0900000000000001</v>
      </c>
      <c r="O101" s="2">
        <f>'[1]TCE - ANEXO III - Preencher'!P111</f>
        <v>0</v>
      </c>
      <c r="P101" s="2">
        <f t="shared" si="7"/>
        <v>1.0900000000000001</v>
      </c>
      <c r="Q101" s="2">
        <f>'[1]TCE - ANEXO III - Preencher'!R111</f>
        <v>135.69999999999999</v>
      </c>
      <c r="R101" s="2">
        <f>'[1]TCE - ANEXO III - Preencher'!S111</f>
        <v>41</v>
      </c>
      <c r="S101" s="2">
        <f t="shared" si="8"/>
        <v>94.699999999999989</v>
      </c>
      <c r="T101" s="2">
        <f>'[1]TCE - ANEXO III - Preencher'!U111</f>
        <v>0</v>
      </c>
      <c r="U101" s="2">
        <f>'[1]TCE - ANEXO III - Preencher'!V111</f>
        <v>0</v>
      </c>
      <c r="V101" s="2">
        <f t="shared" si="9"/>
        <v>0</v>
      </c>
      <c r="W101" s="3" t="str">
        <f>IF('[1]TCE - ANEXO III - Preencher'!X111="","",'[1]TCE - ANEXO III - Preencher'!X111)</f>
        <v/>
      </c>
      <c r="X101" s="2">
        <f>'[1]TCE - ANEXO III - Preencher'!Y111</f>
        <v>0</v>
      </c>
      <c r="Y101" s="2">
        <f>'[1]TCE - ANEXO III - Preencher'!Z111</f>
        <v>0</v>
      </c>
      <c r="Z101" s="2">
        <f t="shared" si="10"/>
        <v>0</v>
      </c>
      <c r="AA101" s="3" t="str">
        <f>IF('[1]TCE - ANEXO III - Preencher'!AB111="","",'[1]TCE - ANEXO III - Preencher'!AB111)</f>
        <v/>
      </c>
      <c r="AB101" s="2">
        <f t="shared" si="11"/>
        <v>384.92639999999994</v>
      </c>
    </row>
    <row r="102" spans="1:28" ht="12.75" customHeight="1">
      <c r="A102" s="10">
        <f>IFERROR(VLOOKUP(B102,'[1]DADOS (OCULTAR)'!$Q$3:$S$133,3,0),"")</f>
        <v>10894988000486</v>
      </c>
      <c r="B102" s="7" t="str">
        <f>'[1]TCE - ANEXO III - Preencher'!C112</f>
        <v>HMR - Dra. Mercês Pontes Cunha</v>
      </c>
      <c r="C102" s="9" t="s">
        <v>28</v>
      </c>
      <c r="D102" s="8" t="str">
        <f>'[1]TCE - ANEXO III - Preencher'!E112</f>
        <v>ANA ELIZABETH DE VASCONCELLOS GOES</v>
      </c>
      <c r="E102" s="7" t="str">
        <f>IF('[1]TCE - ANEXO III - Preencher'!F112="4 - Assistência Odontológica","2 - Outros Profissionais da Saúde",'[1]TCE - ANEXO III - Preencher'!F112)</f>
        <v>1 - Médico</v>
      </c>
      <c r="F102" s="6" t="str">
        <f>'[1]TCE - ANEXO III - Preencher'!G112</f>
        <v>2251-24</v>
      </c>
      <c r="G102" s="5">
        <f>IF('[1]TCE - ANEXO III - Preencher'!H112="","",'[1]TCE - ANEXO III - Preencher'!H112)</f>
        <v>44713</v>
      </c>
      <c r="H102" s="4">
        <f>'[1]TCE - ANEXO III - Preencher'!I112</f>
        <v>90.18</v>
      </c>
      <c r="I102" s="4">
        <f>'[1]TCE - ANEXO III - Preencher'!J112</f>
        <v>721.39199999999994</v>
      </c>
      <c r="J102" s="4">
        <f>'[1]TCE - ANEXO III - Preencher'!K112</f>
        <v>0</v>
      </c>
      <c r="K102" s="2">
        <f>'[1]TCE - ANEXO III - Preencher'!L112</f>
        <v>0</v>
      </c>
      <c r="L102" s="2">
        <f>'[1]TCE - ANEXO III - Preencher'!M112</f>
        <v>0</v>
      </c>
      <c r="M102" s="2">
        <f t="shared" si="6"/>
        <v>0</v>
      </c>
      <c r="N102" s="2">
        <f>'[1]TCE - ANEXO III - Preencher'!O112</f>
        <v>8.75</v>
      </c>
      <c r="O102" s="2">
        <f>'[1]TCE - ANEXO III - Preencher'!P112</f>
        <v>0</v>
      </c>
      <c r="P102" s="2">
        <f t="shared" si="7"/>
        <v>8.75</v>
      </c>
      <c r="Q102" s="2">
        <f>'[1]TCE - ANEXO III - Preencher'!R112</f>
        <v>0</v>
      </c>
      <c r="R102" s="2">
        <f>'[1]TCE - ANEXO III - Preencher'!S112</f>
        <v>0</v>
      </c>
      <c r="S102" s="2">
        <f t="shared" si="8"/>
        <v>0</v>
      </c>
      <c r="T102" s="2">
        <f>'[1]TCE - ANEXO III - Preencher'!U112</f>
        <v>0</v>
      </c>
      <c r="U102" s="2">
        <f>'[1]TCE - ANEXO III - Preencher'!V112</f>
        <v>0</v>
      </c>
      <c r="V102" s="2">
        <f t="shared" si="9"/>
        <v>0</v>
      </c>
      <c r="W102" s="3" t="str">
        <f>IF('[1]TCE - ANEXO III - Preencher'!X112="","",'[1]TCE - ANEXO III - Preencher'!X112)</f>
        <v/>
      </c>
      <c r="X102" s="2">
        <f>'[1]TCE - ANEXO III - Preencher'!Y112</f>
        <v>0</v>
      </c>
      <c r="Y102" s="2">
        <f>'[1]TCE - ANEXO III - Preencher'!Z112</f>
        <v>0</v>
      </c>
      <c r="Z102" s="2">
        <f t="shared" si="10"/>
        <v>0</v>
      </c>
      <c r="AA102" s="3" t="str">
        <f>IF('[1]TCE - ANEXO III - Preencher'!AB112="","",'[1]TCE - ANEXO III - Preencher'!AB112)</f>
        <v/>
      </c>
      <c r="AB102" s="2">
        <f t="shared" si="11"/>
        <v>820.32199999999989</v>
      </c>
    </row>
    <row r="103" spans="1:28" ht="12.75" customHeight="1">
      <c r="A103" s="10">
        <f>IFERROR(VLOOKUP(B103,'[1]DADOS (OCULTAR)'!$Q$3:$S$133,3,0),"")</f>
        <v>10894988000486</v>
      </c>
      <c r="B103" s="7" t="str">
        <f>'[1]TCE - ANEXO III - Preencher'!C113</f>
        <v>HMR - Dra. Mercês Pontes Cunha</v>
      </c>
      <c r="C103" s="9" t="s">
        <v>28</v>
      </c>
      <c r="D103" s="8" t="str">
        <f>'[1]TCE - ANEXO III - Preencher'!E113</f>
        <v>ANA FLAVIA EMERY DE ALMEIDA AZEVEDO</v>
      </c>
      <c r="E103" s="7" t="str">
        <f>IF('[1]TCE - ANEXO III - Preencher'!F113="4 - Assistência Odontológica","2 - Outros Profissionais da Saúde",'[1]TCE - ANEXO III - Preencher'!F113)</f>
        <v>2 - Outros Profissionais da Saúde</v>
      </c>
      <c r="F103" s="6" t="str">
        <f>'[1]TCE - ANEXO III - Preencher'!G113</f>
        <v>2235-05</v>
      </c>
      <c r="G103" s="5">
        <f>IF('[1]TCE - ANEXO III - Preencher'!H113="","",'[1]TCE - ANEXO III - Preencher'!H113)</f>
        <v>44713</v>
      </c>
      <c r="H103" s="4">
        <f>'[1]TCE - ANEXO III - Preencher'!I113</f>
        <v>42.91</v>
      </c>
      <c r="I103" s="4">
        <f>'[1]TCE - ANEXO III - Preencher'!J113</f>
        <v>444.76480000000004</v>
      </c>
      <c r="J103" s="4">
        <f>'[1]TCE - ANEXO III - Preencher'!K113</f>
        <v>0</v>
      </c>
      <c r="K103" s="2">
        <f>'[1]TCE - ANEXO III - Preencher'!L113</f>
        <v>0</v>
      </c>
      <c r="L103" s="2">
        <f>'[1]TCE - ANEXO III - Preencher'!M113</f>
        <v>0</v>
      </c>
      <c r="M103" s="2">
        <f t="shared" si="6"/>
        <v>0</v>
      </c>
      <c r="N103" s="2">
        <f>'[1]TCE - ANEXO III - Preencher'!O113</f>
        <v>2.19</v>
      </c>
      <c r="O103" s="2">
        <f>'[1]TCE - ANEXO III - Preencher'!P113</f>
        <v>0</v>
      </c>
      <c r="P103" s="2">
        <f t="shared" si="7"/>
        <v>2.19</v>
      </c>
      <c r="Q103" s="2">
        <f>'[1]TCE - ANEXO III - Preencher'!R113</f>
        <v>0</v>
      </c>
      <c r="R103" s="2">
        <f>'[1]TCE - ANEXO III - Preencher'!S113</f>
        <v>0</v>
      </c>
      <c r="S103" s="2">
        <f t="shared" si="8"/>
        <v>0</v>
      </c>
      <c r="T103" s="2">
        <f>'[1]TCE - ANEXO III - Preencher'!U113</f>
        <v>132.20000000000002</v>
      </c>
      <c r="U103" s="2">
        <f>'[1]TCE - ANEXO III - Preencher'!V113</f>
        <v>0</v>
      </c>
      <c r="V103" s="2">
        <f t="shared" si="9"/>
        <v>132.20000000000002</v>
      </c>
      <c r="W103" s="3" t="str">
        <f>IF('[1]TCE - ANEXO III - Preencher'!X113="","",'[1]TCE - ANEXO III - Preencher'!X113)</f>
        <v/>
      </c>
      <c r="X103" s="2">
        <f>'[1]TCE - ANEXO III - Preencher'!Y113</f>
        <v>0</v>
      </c>
      <c r="Y103" s="2">
        <f>'[1]TCE - ANEXO III - Preencher'!Z113</f>
        <v>0</v>
      </c>
      <c r="Z103" s="2">
        <f t="shared" si="10"/>
        <v>0</v>
      </c>
      <c r="AA103" s="3" t="str">
        <f>IF('[1]TCE - ANEXO III - Preencher'!AB113="","",'[1]TCE - ANEXO III - Preencher'!AB113)</f>
        <v/>
      </c>
      <c r="AB103" s="2">
        <f t="shared" si="11"/>
        <v>622.06479999999999</v>
      </c>
    </row>
    <row r="104" spans="1:28" ht="12.75" customHeight="1">
      <c r="A104" s="10">
        <f>IFERROR(VLOOKUP(B104,'[1]DADOS (OCULTAR)'!$Q$3:$S$133,3,0),"")</f>
        <v>10894988000486</v>
      </c>
      <c r="B104" s="7" t="str">
        <f>'[1]TCE - ANEXO III - Preencher'!C114</f>
        <v>HMR - Dra. Mercês Pontes Cunha</v>
      </c>
      <c r="C104" s="9" t="s">
        <v>28</v>
      </c>
      <c r="D104" s="8" t="str">
        <f>'[1]TCE - ANEXO III - Preencher'!E114</f>
        <v>ANA KARINA BRIZENO FERREIRA LOPES</v>
      </c>
      <c r="E104" s="7" t="str">
        <f>IF('[1]TCE - ANEXO III - Preencher'!F114="4 - Assistência Odontológica","2 - Outros Profissionais da Saúde",'[1]TCE - ANEXO III - Preencher'!F114)</f>
        <v>1 - Médico</v>
      </c>
      <c r="F104" s="6" t="str">
        <f>'[1]TCE - ANEXO III - Preencher'!G114</f>
        <v>2253-20</v>
      </c>
      <c r="G104" s="5">
        <f>IF('[1]TCE - ANEXO III - Preencher'!H114="","",'[1]TCE - ANEXO III - Preencher'!H114)</f>
        <v>44713</v>
      </c>
      <c r="H104" s="4">
        <f>'[1]TCE - ANEXO III - Preencher'!I114</f>
        <v>63.84</v>
      </c>
      <c r="I104" s="4">
        <f>'[1]TCE - ANEXO III - Preencher'!J114</f>
        <v>510.79199999999997</v>
      </c>
      <c r="J104" s="4">
        <f>'[1]TCE - ANEXO III - Preencher'!K114</f>
        <v>0</v>
      </c>
      <c r="K104" s="2">
        <f>'[1]TCE - ANEXO III - Preencher'!L114</f>
        <v>0</v>
      </c>
      <c r="L104" s="2">
        <f>'[1]TCE - ANEXO III - Preencher'!M114</f>
        <v>0</v>
      </c>
      <c r="M104" s="2">
        <f t="shared" si="6"/>
        <v>0</v>
      </c>
      <c r="N104" s="2">
        <f>'[1]TCE - ANEXO III - Preencher'!O114</f>
        <v>8.75</v>
      </c>
      <c r="O104" s="2">
        <f>'[1]TCE - ANEXO III - Preencher'!P114</f>
        <v>0</v>
      </c>
      <c r="P104" s="2">
        <f t="shared" si="7"/>
        <v>8.75</v>
      </c>
      <c r="Q104" s="2">
        <f>'[1]TCE - ANEXO III - Preencher'!R114</f>
        <v>0</v>
      </c>
      <c r="R104" s="2">
        <f>'[1]TCE - ANEXO III - Preencher'!S114</f>
        <v>0</v>
      </c>
      <c r="S104" s="2">
        <f t="shared" si="8"/>
        <v>0</v>
      </c>
      <c r="T104" s="2">
        <f>'[1]TCE - ANEXO III - Preencher'!U114</f>
        <v>0</v>
      </c>
      <c r="U104" s="2">
        <f>'[1]TCE - ANEXO III - Preencher'!V114</f>
        <v>0</v>
      </c>
      <c r="V104" s="2">
        <f t="shared" si="9"/>
        <v>0</v>
      </c>
      <c r="W104" s="3" t="str">
        <f>IF('[1]TCE - ANEXO III - Preencher'!X114="","",'[1]TCE - ANEXO III - Preencher'!X114)</f>
        <v/>
      </c>
      <c r="X104" s="2">
        <f>'[1]TCE - ANEXO III - Preencher'!Y114</f>
        <v>0</v>
      </c>
      <c r="Y104" s="2">
        <f>'[1]TCE - ANEXO III - Preencher'!Z114</f>
        <v>0</v>
      </c>
      <c r="Z104" s="2">
        <f t="shared" si="10"/>
        <v>0</v>
      </c>
      <c r="AA104" s="3" t="str">
        <f>IF('[1]TCE - ANEXO III - Preencher'!AB114="","",'[1]TCE - ANEXO III - Preencher'!AB114)</f>
        <v/>
      </c>
      <c r="AB104" s="2">
        <f t="shared" si="11"/>
        <v>583.38199999999995</v>
      </c>
    </row>
    <row r="105" spans="1:28" ht="12.75" customHeight="1">
      <c r="A105" s="10">
        <f>IFERROR(VLOOKUP(B105,'[1]DADOS (OCULTAR)'!$Q$3:$S$133,3,0),"")</f>
        <v>10894988000486</v>
      </c>
      <c r="B105" s="7" t="str">
        <f>'[1]TCE - ANEXO III - Preencher'!C115</f>
        <v>HMR - Dra. Mercês Pontes Cunha</v>
      </c>
      <c r="C105" s="9" t="s">
        <v>28</v>
      </c>
      <c r="D105" s="8" t="str">
        <f>'[1]TCE - ANEXO III - Preencher'!E115</f>
        <v>ANA LIVIA SANTOS BARROS</v>
      </c>
      <c r="E105" s="7" t="str">
        <f>IF('[1]TCE - ANEXO III - Preencher'!F115="4 - Assistência Odontológica","2 - Outros Profissionais da Saúde",'[1]TCE - ANEXO III - Preencher'!F115)</f>
        <v>1 - Médico</v>
      </c>
      <c r="F105" s="6" t="str">
        <f>'[1]TCE - ANEXO III - Preencher'!G115</f>
        <v>2251-25</v>
      </c>
      <c r="G105" s="5">
        <f>IF('[1]TCE - ANEXO III - Preencher'!H115="","",'[1]TCE - ANEXO III - Preencher'!H115)</f>
        <v>44713</v>
      </c>
      <c r="H105" s="4">
        <f>'[1]TCE - ANEXO III - Preencher'!I115</f>
        <v>67.75</v>
      </c>
      <c r="I105" s="4">
        <f>'[1]TCE - ANEXO III - Preencher'!J115</f>
        <v>541.99199999999996</v>
      </c>
      <c r="J105" s="4">
        <f>'[1]TCE - ANEXO III - Preencher'!K115</f>
        <v>0</v>
      </c>
      <c r="K105" s="2">
        <f>'[1]TCE - ANEXO III - Preencher'!L115</f>
        <v>0</v>
      </c>
      <c r="L105" s="2">
        <f>'[1]TCE - ANEXO III - Preencher'!M115</f>
        <v>0</v>
      </c>
      <c r="M105" s="2">
        <f t="shared" si="6"/>
        <v>0</v>
      </c>
      <c r="N105" s="2">
        <f>'[1]TCE - ANEXO III - Preencher'!O115</f>
        <v>8.75</v>
      </c>
      <c r="O105" s="2">
        <f>'[1]TCE - ANEXO III - Preencher'!P115</f>
        <v>0</v>
      </c>
      <c r="P105" s="2">
        <f t="shared" si="7"/>
        <v>8.75</v>
      </c>
      <c r="Q105" s="2">
        <f>'[1]TCE - ANEXO III - Preencher'!R115</f>
        <v>0</v>
      </c>
      <c r="R105" s="2">
        <f>'[1]TCE - ANEXO III - Preencher'!S115</f>
        <v>0</v>
      </c>
      <c r="S105" s="2">
        <f t="shared" si="8"/>
        <v>0</v>
      </c>
      <c r="T105" s="2">
        <f>'[1]TCE - ANEXO III - Preencher'!U115</f>
        <v>0</v>
      </c>
      <c r="U105" s="2">
        <f>'[1]TCE - ANEXO III - Preencher'!V115</f>
        <v>0</v>
      </c>
      <c r="V105" s="2">
        <f t="shared" si="9"/>
        <v>0</v>
      </c>
      <c r="W105" s="3" t="str">
        <f>IF('[1]TCE - ANEXO III - Preencher'!X115="","",'[1]TCE - ANEXO III - Preencher'!X115)</f>
        <v/>
      </c>
      <c r="X105" s="2">
        <f>'[1]TCE - ANEXO III - Preencher'!Y115</f>
        <v>0</v>
      </c>
      <c r="Y105" s="2">
        <f>'[1]TCE - ANEXO III - Preencher'!Z115</f>
        <v>0</v>
      </c>
      <c r="Z105" s="2">
        <f t="shared" si="10"/>
        <v>0</v>
      </c>
      <c r="AA105" s="3" t="str">
        <f>IF('[1]TCE - ANEXO III - Preencher'!AB115="","",'[1]TCE - ANEXO III - Preencher'!AB115)</f>
        <v/>
      </c>
      <c r="AB105" s="2">
        <f t="shared" si="11"/>
        <v>618.49199999999996</v>
      </c>
    </row>
    <row r="106" spans="1:28" ht="12.75" customHeight="1">
      <c r="A106" s="10">
        <f>IFERROR(VLOOKUP(B106,'[1]DADOS (OCULTAR)'!$Q$3:$S$133,3,0),"")</f>
        <v>10894988000486</v>
      </c>
      <c r="B106" s="7" t="str">
        <f>'[1]TCE - ANEXO III - Preencher'!C116</f>
        <v>HMR - Dra. Mercês Pontes Cunha</v>
      </c>
      <c r="C106" s="9" t="s">
        <v>28</v>
      </c>
      <c r="D106" s="8" t="str">
        <f>'[1]TCE - ANEXO III - Preencher'!E116</f>
        <v>ANA LUCIA DA SILVA</v>
      </c>
      <c r="E106" s="7" t="str">
        <f>IF('[1]TCE - ANEXO III - Preencher'!F116="4 - Assistência Odontológica","2 - Outros Profissionais da Saúde",'[1]TCE - ANEXO III - Preencher'!F116)</f>
        <v>2 - Outros Profissionais da Saúde</v>
      </c>
      <c r="F106" s="6" t="str">
        <f>'[1]TCE - ANEXO III - Preencher'!G116</f>
        <v>3222-05</v>
      </c>
      <c r="G106" s="5">
        <f>IF('[1]TCE - ANEXO III - Preencher'!H116="","",'[1]TCE - ANEXO III - Preencher'!H116)</f>
        <v>44713</v>
      </c>
      <c r="H106" s="4">
        <f>'[1]TCE - ANEXO III - Preencher'!I116</f>
        <v>16.399999999999999</v>
      </c>
      <c r="I106" s="4">
        <f>'[1]TCE - ANEXO III - Preencher'!J116</f>
        <v>131.1824</v>
      </c>
      <c r="J106" s="4">
        <f>'[1]TCE - ANEXO III - Preencher'!K116</f>
        <v>0</v>
      </c>
      <c r="K106" s="2">
        <f>'[1]TCE - ANEXO III - Preencher'!L116</f>
        <v>0</v>
      </c>
      <c r="L106" s="2">
        <f>'[1]TCE - ANEXO III - Preencher'!M116</f>
        <v>0</v>
      </c>
      <c r="M106" s="2">
        <f t="shared" si="6"/>
        <v>0</v>
      </c>
      <c r="N106" s="2">
        <f>'[1]TCE - ANEXO III - Preencher'!O116</f>
        <v>1.0900000000000001</v>
      </c>
      <c r="O106" s="2">
        <f>'[1]TCE - ANEXO III - Preencher'!P116</f>
        <v>0</v>
      </c>
      <c r="P106" s="2">
        <f t="shared" si="7"/>
        <v>1.0900000000000001</v>
      </c>
      <c r="Q106" s="2">
        <f>'[1]TCE - ANEXO III - Preencher'!R116</f>
        <v>92.199999999999989</v>
      </c>
      <c r="R106" s="2">
        <f>'[1]TCE - ANEXO III - Preencher'!S116</f>
        <v>72.72</v>
      </c>
      <c r="S106" s="2">
        <f t="shared" si="8"/>
        <v>19.47999999999999</v>
      </c>
      <c r="T106" s="2">
        <f>'[1]TCE - ANEXO III - Preencher'!U116</f>
        <v>0</v>
      </c>
      <c r="U106" s="2">
        <f>'[1]TCE - ANEXO III - Preencher'!V116</f>
        <v>0</v>
      </c>
      <c r="V106" s="2">
        <f t="shared" si="9"/>
        <v>0</v>
      </c>
      <c r="W106" s="3" t="str">
        <f>IF('[1]TCE - ANEXO III - Preencher'!X116="","",'[1]TCE - ANEXO III - Preencher'!X116)</f>
        <v/>
      </c>
      <c r="X106" s="2">
        <f>'[1]TCE - ANEXO III - Preencher'!Y116</f>
        <v>0</v>
      </c>
      <c r="Y106" s="2">
        <f>'[1]TCE - ANEXO III - Preencher'!Z116</f>
        <v>0</v>
      </c>
      <c r="Z106" s="2">
        <f t="shared" si="10"/>
        <v>0</v>
      </c>
      <c r="AA106" s="3" t="str">
        <f>IF('[1]TCE - ANEXO III - Preencher'!AB116="","",'[1]TCE - ANEXO III - Preencher'!AB116)</f>
        <v/>
      </c>
      <c r="AB106" s="2">
        <f t="shared" si="11"/>
        <v>168.1524</v>
      </c>
    </row>
    <row r="107" spans="1:28" ht="12.75" customHeight="1">
      <c r="A107" s="10">
        <f>IFERROR(VLOOKUP(B107,'[1]DADOS (OCULTAR)'!$Q$3:$S$133,3,0),"")</f>
        <v>10894988000486</v>
      </c>
      <c r="B107" s="7" t="str">
        <f>'[1]TCE - ANEXO III - Preencher'!C117</f>
        <v>HMR - Dra. Mercês Pontes Cunha</v>
      </c>
      <c r="C107" s="9" t="s">
        <v>28</v>
      </c>
      <c r="D107" s="8" t="str">
        <f>'[1]TCE - ANEXO III - Preencher'!E117</f>
        <v>ANA LUIZA JUCA SERAO</v>
      </c>
      <c r="E107" s="7" t="str">
        <f>IF('[1]TCE - ANEXO III - Preencher'!F117="4 - Assistência Odontológica","2 - Outros Profissionais da Saúde",'[1]TCE - ANEXO III - Preencher'!F117)</f>
        <v>1 - Médico</v>
      </c>
      <c r="F107" s="6" t="str">
        <f>'[1]TCE - ANEXO III - Preencher'!G117</f>
        <v>2251-51</v>
      </c>
      <c r="G107" s="5">
        <f>IF('[1]TCE - ANEXO III - Preencher'!H117="","",'[1]TCE - ANEXO III - Preencher'!H117)</f>
        <v>44713</v>
      </c>
      <c r="H107" s="4">
        <f>'[1]TCE - ANEXO III - Preencher'!I117</f>
        <v>151.04</v>
      </c>
      <c r="I107" s="4">
        <f>'[1]TCE - ANEXO III - Preencher'!J117</f>
        <v>1208.3191999999999</v>
      </c>
      <c r="J107" s="4">
        <f>'[1]TCE - ANEXO III - Preencher'!K117</f>
        <v>0</v>
      </c>
      <c r="K107" s="2">
        <f>'[1]TCE - ANEXO III - Preencher'!L117</f>
        <v>0</v>
      </c>
      <c r="L107" s="2">
        <f>'[1]TCE - ANEXO III - Preencher'!M117</f>
        <v>0</v>
      </c>
      <c r="M107" s="2">
        <f t="shared" si="6"/>
        <v>0</v>
      </c>
      <c r="N107" s="2">
        <f>'[1]TCE - ANEXO III - Preencher'!O117</f>
        <v>8.75</v>
      </c>
      <c r="O107" s="2">
        <f>'[1]TCE - ANEXO III - Preencher'!P117</f>
        <v>0</v>
      </c>
      <c r="P107" s="2">
        <f t="shared" si="7"/>
        <v>8.75</v>
      </c>
      <c r="Q107" s="2">
        <f>'[1]TCE - ANEXO III - Preencher'!R117</f>
        <v>0</v>
      </c>
      <c r="R107" s="2">
        <f>'[1]TCE - ANEXO III - Preencher'!S117</f>
        <v>0</v>
      </c>
      <c r="S107" s="2">
        <f t="shared" si="8"/>
        <v>0</v>
      </c>
      <c r="T107" s="2">
        <f>'[1]TCE - ANEXO III - Preencher'!U117</f>
        <v>0</v>
      </c>
      <c r="U107" s="2">
        <f>'[1]TCE - ANEXO III - Preencher'!V117</f>
        <v>0</v>
      </c>
      <c r="V107" s="2">
        <f t="shared" si="9"/>
        <v>0</v>
      </c>
      <c r="W107" s="3" t="str">
        <f>IF('[1]TCE - ANEXO III - Preencher'!X117="","",'[1]TCE - ANEXO III - Preencher'!X117)</f>
        <v/>
      </c>
      <c r="X107" s="2">
        <f>'[1]TCE - ANEXO III - Preencher'!Y117</f>
        <v>0</v>
      </c>
      <c r="Y107" s="2">
        <f>'[1]TCE - ANEXO III - Preencher'!Z117</f>
        <v>0</v>
      </c>
      <c r="Z107" s="2">
        <f t="shared" si="10"/>
        <v>0</v>
      </c>
      <c r="AA107" s="3" t="str">
        <f>IF('[1]TCE - ANEXO III - Preencher'!AB117="","",'[1]TCE - ANEXO III - Preencher'!AB117)</f>
        <v/>
      </c>
      <c r="AB107" s="2">
        <f t="shared" si="11"/>
        <v>1368.1091999999999</v>
      </c>
    </row>
    <row r="108" spans="1:28" ht="12.75" customHeight="1">
      <c r="A108" s="10">
        <f>IFERROR(VLOOKUP(B108,'[1]DADOS (OCULTAR)'!$Q$3:$S$133,3,0),"")</f>
        <v>10894988000486</v>
      </c>
      <c r="B108" s="7" t="str">
        <f>'[1]TCE - ANEXO III - Preencher'!C118</f>
        <v>HMR - Dra. Mercês Pontes Cunha</v>
      </c>
      <c r="C108" s="9" t="s">
        <v>28</v>
      </c>
      <c r="D108" s="8" t="str">
        <f>'[1]TCE - ANEXO III - Preencher'!E118</f>
        <v>ANA MARIA VIEIRA DA HORA SILVA</v>
      </c>
      <c r="E108" s="7" t="str">
        <f>IF('[1]TCE - ANEXO III - Preencher'!F118="4 - Assistência Odontológica","2 - Outros Profissionais da Saúde",'[1]TCE - ANEXO III - Preencher'!F118)</f>
        <v>1 - Médico</v>
      </c>
      <c r="F108" s="6" t="str">
        <f>'[1]TCE - ANEXO III - Preencher'!G118</f>
        <v>2251-51</v>
      </c>
      <c r="G108" s="5">
        <f>IF('[1]TCE - ANEXO III - Preencher'!H118="","",'[1]TCE - ANEXO III - Preencher'!H118)</f>
        <v>44713</v>
      </c>
      <c r="H108" s="4">
        <f>'[1]TCE - ANEXO III - Preencher'!I118</f>
        <v>70.319999999999993</v>
      </c>
      <c r="I108" s="4">
        <f>'[1]TCE - ANEXO III - Preencher'!J118</f>
        <v>562.59199999999998</v>
      </c>
      <c r="J108" s="4">
        <f>'[1]TCE - ANEXO III - Preencher'!K118</f>
        <v>0</v>
      </c>
      <c r="K108" s="2">
        <f>'[1]TCE - ANEXO III - Preencher'!L118</f>
        <v>0</v>
      </c>
      <c r="L108" s="2">
        <f>'[1]TCE - ANEXO III - Preencher'!M118</f>
        <v>0</v>
      </c>
      <c r="M108" s="2">
        <f t="shared" si="6"/>
        <v>0</v>
      </c>
      <c r="N108" s="2">
        <f>'[1]TCE - ANEXO III - Preencher'!O118</f>
        <v>8.75</v>
      </c>
      <c r="O108" s="2">
        <f>'[1]TCE - ANEXO III - Preencher'!P118</f>
        <v>0</v>
      </c>
      <c r="P108" s="2">
        <f t="shared" si="7"/>
        <v>8.75</v>
      </c>
      <c r="Q108" s="2">
        <f>'[1]TCE - ANEXO III - Preencher'!R118</f>
        <v>0</v>
      </c>
      <c r="R108" s="2">
        <f>'[1]TCE - ANEXO III - Preencher'!S118</f>
        <v>0</v>
      </c>
      <c r="S108" s="2">
        <f t="shared" si="8"/>
        <v>0</v>
      </c>
      <c r="T108" s="2">
        <f>'[1]TCE - ANEXO III - Preencher'!U118</f>
        <v>0</v>
      </c>
      <c r="U108" s="2">
        <f>'[1]TCE - ANEXO III - Preencher'!V118</f>
        <v>0</v>
      </c>
      <c r="V108" s="2">
        <f t="shared" si="9"/>
        <v>0</v>
      </c>
      <c r="W108" s="3" t="str">
        <f>IF('[1]TCE - ANEXO III - Preencher'!X118="","",'[1]TCE - ANEXO III - Preencher'!X118)</f>
        <v/>
      </c>
      <c r="X108" s="2">
        <f>'[1]TCE - ANEXO III - Preencher'!Y118</f>
        <v>0</v>
      </c>
      <c r="Y108" s="2">
        <f>'[1]TCE - ANEXO III - Preencher'!Z118</f>
        <v>0</v>
      </c>
      <c r="Z108" s="2">
        <f t="shared" si="10"/>
        <v>0</v>
      </c>
      <c r="AA108" s="3" t="str">
        <f>IF('[1]TCE - ANEXO III - Preencher'!AB118="","",'[1]TCE - ANEXO III - Preencher'!AB118)</f>
        <v/>
      </c>
      <c r="AB108" s="2">
        <f t="shared" si="11"/>
        <v>641.66200000000003</v>
      </c>
    </row>
    <row r="109" spans="1:28" ht="12.75" customHeight="1">
      <c r="A109" s="10">
        <f>IFERROR(VLOOKUP(B109,'[1]DADOS (OCULTAR)'!$Q$3:$S$133,3,0),"")</f>
        <v>10894988000486</v>
      </c>
      <c r="B109" s="7" t="str">
        <f>'[1]TCE - ANEXO III - Preencher'!C119</f>
        <v>HMR - Dra. Mercês Pontes Cunha</v>
      </c>
      <c r="C109" s="9" t="s">
        <v>28</v>
      </c>
      <c r="D109" s="8" t="str">
        <f>'[1]TCE - ANEXO III - Preencher'!E119</f>
        <v>ANA NERY VIEIRA SANTOS</v>
      </c>
      <c r="E109" s="7" t="str">
        <f>IF('[1]TCE - ANEXO III - Preencher'!F119="4 - Assistência Odontológica","2 - Outros Profissionais da Saúde",'[1]TCE - ANEXO III - Preencher'!F119)</f>
        <v>2 - Outros Profissionais da Saúde</v>
      </c>
      <c r="F109" s="6" t="str">
        <f>'[1]TCE - ANEXO III - Preencher'!G119</f>
        <v>2235-05</v>
      </c>
      <c r="G109" s="5">
        <f>IF('[1]TCE - ANEXO III - Preencher'!H119="","",'[1]TCE - ANEXO III - Preencher'!H119)</f>
        <v>44713</v>
      </c>
      <c r="H109" s="4">
        <f>'[1]TCE - ANEXO III - Preencher'!I119</f>
        <v>40.049999999999997</v>
      </c>
      <c r="I109" s="4">
        <f>'[1]TCE - ANEXO III - Preencher'!J119</f>
        <v>421.87599999999998</v>
      </c>
      <c r="J109" s="4">
        <f>'[1]TCE - ANEXO III - Preencher'!K119</f>
        <v>0</v>
      </c>
      <c r="K109" s="2">
        <f>'[1]TCE - ANEXO III - Preencher'!L119</f>
        <v>0</v>
      </c>
      <c r="L109" s="2">
        <f>'[1]TCE - ANEXO III - Preencher'!M119</f>
        <v>0</v>
      </c>
      <c r="M109" s="2">
        <f t="shared" si="6"/>
        <v>0</v>
      </c>
      <c r="N109" s="2">
        <f>'[1]TCE - ANEXO III - Preencher'!O119</f>
        <v>2.19</v>
      </c>
      <c r="O109" s="2">
        <f>'[1]TCE - ANEXO III - Preencher'!P119</f>
        <v>0</v>
      </c>
      <c r="P109" s="2">
        <f t="shared" si="7"/>
        <v>2.19</v>
      </c>
      <c r="Q109" s="2">
        <f>'[1]TCE - ANEXO III - Preencher'!R119</f>
        <v>0</v>
      </c>
      <c r="R109" s="2">
        <f>'[1]TCE - ANEXO III - Preencher'!S119</f>
        <v>0</v>
      </c>
      <c r="S109" s="2">
        <f t="shared" si="8"/>
        <v>0</v>
      </c>
      <c r="T109" s="2">
        <f>'[1]TCE - ANEXO III - Preencher'!U119</f>
        <v>0</v>
      </c>
      <c r="U109" s="2">
        <f>'[1]TCE - ANEXO III - Preencher'!V119</f>
        <v>0</v>
      </c>
      <c r="V109" s="2">
        <f t="shared" si="9"/>
        <v>0</v>
      </c>
      <c r="W109" s="3" t="str">
        <f>IF('[1]TCE - ANEXO III - Preencher'!X119="","",'[1]TCE - ANEXO III - Preencher'!X119)</f>
        <v/>
      </c>
      <c r="X109" s="2">
        <f>'[1]TCE - ANEXO III - Preencher'!Y119</f>
        <v>0</v>
      </c>
      <c r="Y109" s="2">
        <f>'[1]TCE - ANEXO III - Preencher'!Z119</f>
        <v>0</v>
      </c>
      <c r="Z109" s="2">
        <f t="shared" si="10"/>
        <v>0</v>
      </c>
      <c r="AA109" s="3" t="str">
        <f>IF('[1]TCE - ANEXO III - Preencher'!AB119="","",'[1]TCE - ANEXO III - Preencher'!AB119)</f>
        <v/>
      </c>
      <c r="AB109" s="2">
        <f t="shared" si="11"/>
        <v>464.11599999999999</v>
      </c>
    </row>
    <row r="110" spans="1:28" ht="12.75" customHeight="1">
      <c r="A110" s="10">
        <f>IFERROR(VLOOKUP(B110,'[1]DADOS (OCULTAR)'!$Q$3:$S$133,3,0),"")</f>
        <v>10894988000486</v>
      </c>
      <c r="B110" s="7" t="str">
        <f>'[1]TCE - ANEXO III - Preencher'!C120</f>
        <v>HMR - Dra. Mercês Pontes Cunha</v>
      </c>
      <c r="C110" s="9" t="s">
        <v>28</v>
      </c>
      <c r="D110" s="8" t="str">
        <f>'[1]TCE - ANEXO III - Preencher'!E120</f>
        <v xml:space="preserve">ANA OLIVEIRA DA SILVA </v>
      </c>
      <c r="E110" s="7" t="str">
        <f>IF('[1]TCE - ANEXO III - Preencher'!F120="4 - Assistência Odontológica","2 - Outros Profissionais da Saúde",'[1]TCE - ANEXO III - Preencher'!F120)</f>
        <v>3 - Administrativo</v>
      </c>
      <c r="F110" s="6" t="str">
        <f>'[1]TCE - ANEXO III - Preencher'!G120</f>
        <v>4101-05</v>
      </c>
      <c r="G110" s="5">
        <f>IF('[1]TCE - ANEXO III - Preencher'!H120="","",'[1]TCE - ANEXO III - Preencher'!H120)</f>
        <v>44713</v>
      </c>
      <c r="H110" s="4">
        <f>'[1]TCE - ANEXO III - Preencher'!I120</f>
        <v>18.78</v>
      </c>
      <c r="I110" s="4">
        <f>'[1]TCE - ANEXO III - Preencher'!J120</f>
        <v>150.23600000000002</v>
      </c>
      <c r="J110" s="4">
        <f>'[1]TCE - ANEXO III - Preencher'!K120</f>
        <v>0</v>
      </c>
      <c r="K110" s="2">
        <f>'[1]TCE - ANEXO III - Preencher'!L120</f>
        <v>0</v>
      </c>
      <c r="L110" s="2">
        <f>'[1]TCE - ANEXO III - Preencher'!M120</f>
        <v>0</v>
      </c>
      <c r="M110" s="2">
        <f t="shared" si="6"/>
        <v>0</v>
      </c>
      <c r="N110" s="2">
        <f>'[1]TCE - ANEXO III - Preencher'!O120</f>
        <v>1.0900000000000001</v>
      </c>
      <c r="O110" s="2">
        <f>'[1]TCE - ANEXO III - Preencher'!P120</f>
        <v>0</v>
      </c>
      <c r="P110" s="2">
        <f t="shared" si="7"/>
        <v>1.0900000000000001</v>
      </c>
      <c r="Q110" s="2">
        <f>'[1]TCE - ANEXO III - Preencher'!R120</f>
        <v>133.19999999999999</v>
      </c>
      <c r="R110" s="2">
        <f>'[1]TCE - ANEXO III - Preencher'!S120</f>
        <v>8.1999999999999993</v>
      </c>
      <c r="S110" s="2">
        <f t="shared" si="8"/>
        <v>124.99999999999999</v>
      </c>
      <c r="T110" s="2">
        <f>'[1]TCE - ANEXO III - Preencher'!U120</f>
        <v>0</v>
      </c>
      <c r="U110" s="2">
        <f>'[1]TCE - ANEXO III - Preencher'!V120</f>
        <v>0</v>
      </c>
      <c r="V110" s="2">
        <f t="shared" si="9"/>
        <v>0</v>
      </c>
      <c r="W110" s="3" t="str">
        <f>IF('[1]TCE - ANEXO III - Preencher'!X120="","",'[1]TCE - ANEXO III - Preencher'!X120)</f>
        <v/>
      </c>
      <c r="X110" s="2">
        <f>'[1]TCE - ANEXO III - Preencher'!Y120</f>
        <v>0</v>
      </c>
      <c r="Y110" s="2">
        <f>'[1]TCE - ANEXO III - Preencher'!Z120</f>
        <v>0</v>
      </c>
      <c r="Z110" s="2">
        <f t="shared" si="10"/>
        <v>0</v>
      </c>
      <c r="AA110" s="3" t="str">
        <f>IF('[1]TCE - ANEXO III - Preencher'!AB120="","",'[1]TCE - ANEXO III - Preencher'!AB120)</f>
        <v/>
      </c>
      <c r="AB110" s="2">
        <f t="shared" si="11"/>
        <v>295.10599999999999</v>
      </c>
    </row>
    <row r="111" spans="1:28" ht="12.75" customHeight="1">
      <c r="A111" s="10">
        <f>IFERROR(VLOOKUP(B111,'[1]DADOS (OCULTAR)'!$Q$3:$S$133,3,0),"")</f>
        <v>10894988000486</v>
      </c>
      <c r="B111" s="7" t="str">
        <f>'[1]TCE - ANEXO III - Preencher'!C121</f>
        <v>HMR - Dra. Mercês Pontes Cunha</v>
      </c>
      <c r="C111" s="9" t="s">
        <v>28</v>
      </c>
      <c r="D111" s="8" t="str">
        <f>'[1]TCE - ANEXO III - Preencher'!E121</f>
        <v>ANA PAULA CAMELO OLIVEIRA</v>
      </c>
      <c r="E111" s="7" t="str">
        <f>IF('[1]TCE - ANEXO III - Preencher'!F121="4 - Assistência Odontológica","2 - Outros Profissionais da Saúde",'[1]TCE - ANEXO III - Preencher'!F121)</f>
        <v>3 - Administrativo</v>
      </c>
      <c r="F111" s="6" t="str">
        <f>'[1]TCE - ANEXO III - Preencher'!G121</f>
        <v>2516-05</v>
      </c>
      <c r="G111" s="5">
        <f>IF('[1]TCE - ANEXO III - Preencher'!H121="","",'[1]TCE - ANEXO III - Preencher'!H121)</f>
        <v>44713</v>
      </c>
      <c r="H111" s="4">
        <f>'[1]TCE - ANEXO III - Preencher'!I121</f>
        <v>32.630000000000003</v>
      </c>
      <c r="I111" s="4">
        <f>'[1]TCE - ANEXO III - Preencher'!J121</f>
        <v>261.10880000000003</v>
      </c>
      <c r="J111" s="4">
        <f>'[1]TCE - ANEXO III - Preencher'!K121</f>
        <v>0</v>
      </c>
      <c r="K111" s="2">
        <f>'[1]TCE - ANEXO III - Preencher'!L121</f>
        <v>0</v>
      </c>
      <c r="L111" s="2">
        <f>'[1]TCE - ANEXO III - Preencher'!M121</f>
        <v>0</v>
      </c>
      <c r="M111" s="2">
        <f t="shared" si="6"/>
        <v>0</v>
      </c>
      <c r="N111" s="2">
        <f>'[1]TCE - ANEXO III - Preencher'!O121</f>
        <v>1.0900000000000001</v>
      </c>
      <c r="O111" s="2">
        <f>'[1]TCE - ANEXO III - Preencher'!P121</f>
        <v>0</v>
      </c>
      <c r="P111" s="2">
        <f t="shared" si="7"/>
        <v>1.0900000000000001</v>
      </c>
      <c r="Q111" s="2">
        <f>'[1]TCE - ANEXO III - Preencher'!R121</f>
        <v>0</v>
      </c>
      <c r="R111" s="2">
        <f>'[1]TCE - ANEXO III - Preencher'!S121</f>
        <v>0</v>
      </c>
      <c r="S111" s="2">
        <f t="shared" si="8"/>
        <v>0</v>
      </c>
      <c r="T111" s="2">
        <f>'[1]TCE - ANEXO III - Preencher'!U121</f>
        <v>0</v>
      </c>
      <c r="U111" s="2">
        <f>'[1]TCE - ANEXO III - Preencher'!V121</f>
        <v>0</v>
      </c>
      <c r="V111" s="2">
        <f t="shared" si="9"/>
        <v>0</v>
      </c>
      <c r="W111" s="3" t="str">
        <f>IF('[1]TCE - ANEXO III - Preencher'!X121="","",'[1]TCE - ANEXO III - Preencher'!X121)</f>
        <v/>
      </c>
      <c r="X111" s="2">
        <f>'[1]TCE - ANEXO III - Preencher'!Y121</f>
        <v>0</v>
      </c>
      <c r="Y111" s="2">
        <f>'[1]TCE - ANEXO III - Preencher'!Z121</f>
        <v>0</v>
      </c>
      <c r="Z111" s="2">
        <f t="shared" si="10"/>
        <v>0</v>
      </c>
      <c r="AA111" s="3" t="str">
        <f>IF('[1]TCE - ANEXO III - Preencher'!AB121="","",'[1]TCE - ANEXO III - Preencher'!AB121)</f>
        <v/>
      </c>
      <c r="AB111" s="2">
        <f t="shared" si="11"/>
        <v>294.8288</v>
      </c>
    </row>
    <row r="112" spans="1:28" ht="12.75" customHeight="1">
      <c r="A112" s="10">
        <f>IFERROR(VLOOKUP(B112,'[1]DADOS (OCULTAR)'!$Q$3:$S$133,3,0),"")</f>
        <v>10894988000486</v>
      </c>
      <c r="B112" s="7" t="str">
        <f>'[1]TCE - ANEXO III - Preencher'!C122</f>
        <v>HMR - Dra. Mercês Pontes Cunha</v>
      </c>
      <c r="C112" s="9" t="s">
        <v>28</v>
      </c>
      <c r="D112" s="8" t="str">
        <f>'[1]TCE - ANEXO III - Preencher'!E122</f>
        <v>ANA PAULA COSTA DA SILVA</v>
      </c>
      <c r="E112" s="7" t="str">
        <f>IF('[1]TCE - ANEXO III - Preencher'!F122="4 - Assistência Odontológica","2 - Outros Profissionais da Saúde",'[1]TCE - ANEXO III - Preencher'!F122)</f>
        <v>3 - Administrativo</v>
      </c>
      <c r="F112" s="6" t="str">
        <f>'[1]TCE - ANEXO III - Preencher'!G122</f>
        <v>5143-20</v>
      </c>
      <c r="G112" s="5">
        <f>IF('[1]TCE - ANEXO III - Preencher'!H122="","",'[1]TCE - ANEXO III - Preencher'!H122)</f>
        <v>44713</v>
      </c>
      <c r="H112" s="4">
        <f>'[1]TCE - ANEXO III - Preencher'!I122</f>
        <v>14.55</v>
      </c>
      <c r="I112" s="4">
        <f>'[1]TCE - ANEXO III - Preencher'!J122</f>
        <v>116.352</v>
      </c>
      <c r="J112" s="4">
        <f>'[1]TCE - ANEXO III - Preencher'!K122</f>
        <v>0</v>
      </c>
      <c r="K112" s="2">
        <f>'[1]TCE - ANEXO III - Preencher'!L122</f>
        <v>0</v>
      </c>
      <c r="L112" s="2">
        <f>'[1]TCE - ANEXO III - Preencher'!M122</f>
        <v>0</v>
      </c>
      <c r="M112" s="2">
        <f t="shared" si="6"/>
        <v>0</v>
      </c>
      <c r="N112" s="2">
        <f>'[1]TCE - ANEXO III - Preencher'!O122</f>
        <v>1.0900000000000001</v>
      </c>
      <c r="O112" s="2">
        <f>'[1]TCE - ANEXO III - Preencher'!P122</f>
        <v>0</v>
      </c>
      <c r="P112" s="2">
        <f t="shared" si="7"/>
        <v>1.0900000000000001</v>
      </c>
      <c r="Q112" s="2">
        <f>'[1]TCE - ANEXO III - Preencher'!R122</f>
        <v>175.5</v>
      </c>
      <c r="R112" s="2">
        <f>'[1]TCE - ANEXO III - Preencher'!S122</f>
        <v>72.72</v>
      </c>
      <c r="S112" s="2">
        <f t="shared" si="8"/>
        <v>102.78</v>
      </c>
      <c r="T112" s="2">
        <f>'[1]TCE - ANEXO III - Preencher'!U122</f>
        <v>0</v>
      </c>
      <c r="U112" s="2">
        <f>'[1]TCE - ANEXO III - Preencher'!V122</f>
        <v>0</v>
      </c>
      <c r="V112" s="2">
        <f t="shared" si="9"/>
        <v>0</v>
      </c>
      <c r="W112" s="3" t="str">
        <f>IF('[1]TCE - ANEXO III - Preencher'!X122="","",'[1]TCE - ANEXO III - Preencher'!X122)</f>
        <v/>
      </c>
      <c r="X112" s="2">
        <f>'[1]TCE - ANEXO III - Preencher'!Y122</f>
        <v>0</v>
      </c>
      <c r="Y112" s="2">
        <f>'[1]TCE - ANEXO III - Preencher'!Z122</f>
        <v>0</v>
      </c>
      <c r="Z112" s="2">
        <f t="shared" si="10"/>
        <v>0</v>
      </c>
      <c r="AA112" s="3" t="str">
        <f>IF('[1]TCE - ANEXO III - Preencher'!AB122="","",'[1]TCE - ANEXO III - Preencher'!AB122)</f>
        <v/>
      </c>
      <c r="AB112" s="2">
        <f t="shared" si="11"/>
        <v>234.77200000000002</v>
      </c>
    </row>
    <row r="113" spans="1:28" ht="12.75" customHeight="1">
      <c r="A113" s="10">
        <f>IFERROR(VLOOKUP(B113,'[1]DADOS (OCULTAR)'!$Q$3:$S$133,3,0),"")</f>
        <v>10894988000486</v>
      </c>
      <c r="B113" s="7" t="str">
        <f>'[1]TCE - ANEXO III - Preencher'!C123</f>
        <v>HMR - Dra. Mercês Pontes Cunha</v>
      </c>
      <c r="C113" s="9" t="s">
        <v>28</v>
      </c>
      <c r="D113" s="8" t="str">
        <f>'[1]TCE - ANEXO III - Preencher'!E123</f>
        <v xml:space="preserve">ANA PAULA DA SILVA MENDES </v>
      </c>
      <c r="E113" s="7" t="str">
        <f>IF('[1]TCE - ANEXO III - Preencher'!F123="4 - Assistência Odontológica","2 - Outros Profissionais da Saúde",'[1]TCE - ANEXO III - Preencher'!F123)</f>
        <v>3 - Administrativo</v>
      </c>
      <c r="F113" s="6" t="str">
        <f>'[1]TCE - ANEXO III - Preencher'!G123</f>
        <v>7630-15</v>
      </c>
      <c r="G113" s="5">
        <f>IF('[1]TCE - ANEXO III - Preencher'!H123="","",'[1]TCE - ANEXO III - Preencher'!H123)</f>
        <v>44713</v>
      </c>
      <c r="H113" s="4">
        <f>'[1]TCE - ANEXO III - Preencher'!I123</f>
        <v>13.4</v>
      </c>
      <c r="I113" s="4">
        <f>'[1]TCE - ANEXO III - Preencher'!J123</f>
        <v>107.25360000000001</v>
      </c>
      <c r="J113" s="4">
        <f>'[1]TCE - ANEXO III - Preencher'!K123</f>
        <v>0</v>
      </c>
      <c r="K113" s="2">
        <f>'[1]TCE - ANEXO III - Preencher'!L123</f>
        <v>0</v>
      </c>
      <c r="L113" s="2">
        <f>'[1]TCE - ANEXO III - Preencher'!M123</f>
        <v>0</v>
      </c>
      <c r="M113" s="2">
        <f t="shared" si="6"/>
        <v>0</v>
      </c>
      <c r="N113" s="2">
        <f>'[1]TCE - ANEXO III - Preencher'!O123</f>
        <v>1.0900000000000001</v>
      </c>
      <c r="O113" s="2">
        <f>'[1]TCE - ANEXO III - Preencher'!P123</f>
        <v>0</v>
      </c>
      <c r="P113" s="2">
        <f t="shared" si="7"/>
        <v>1.0900000000000001</v>
      </c>
      <c r="Q113" s="2">
        <f>'[1]TCE - ANEXO III - Preencher'!R123</f>
        <v>134.29999999999998</v>
      </c>
      <c r="R113" s="2">
        <f>'[1]TCE - ANEXO III - Preencher'!S123</f>
        <v>80.44</v>
      </c>
      <c r="S113" s="2">
        <f t="shared" si="8"/>
        <v>53.859999999999985</v>
      </c>
      <c r="T113" s="2">
        <f>'[1]TCE - ANEXO III - Preencher'!U123</f>
        <v>0</v>
      </c>
      <c r="U113" s="2">
        <f>'[1]TCE - ANEXO III - Preencher'!V123</f>
        <v>0</v>
      </c>
      <c r="V113" s="2">
        <f t="shared" si="9"/>
        <v>0</v>
      </c>
      <c r="W113" s="3" t="str">
        <f>IF('[1]TCE - ANEXO III - Preencher'!X123="","",'[1]TCE - ANEXO III - Preencher'!X123)</f>
        <v/>
      </c>
      <c r="X113" s="2">
        <f>'[1]TCE - ANEXO III - Preencher'!Y123</f>
        <v>0</v>
      </c>
      <c r="Y113" s="2">
        <f>'[1]TCE - ANEXO III - Preencher'!Z123</f>
        <v>0</v>
      </c>
      <c r="Z113" s="2">
        <f t="shared" si="10"/>
        <v>0</v>
      </c>
      <c r="AA113" s="3" t="str">
        <f>IF('[1]TCE - ANEXO III - Preencher'!AB123="","",'[1]TCE - ANEXO III - Preencher'!AB123)</f>
        <v/>
      </c>
      <c r="AB113" s="2">
        <f t="shared" si="11"/>
        <v>175.6036</v>
      </c>
    </row>
    <row r="114" spans="1:28" ht="12.75" customHeight="1">
      <c r="A114" s="10">
        <f>IFERROR(VLOOKUP(B114,'[1]DADOS (OCULTAR)'!$Q$3:$S$133,3,0),"")</f>
        <v>10894988000486</v>
      </c>
      <c r="B114" s="7" t="str">
        <f>'[1]TCE - ANEXO III - Preencher'!C124</f>
        <v>HMR - Dra. Mercês Pontes Cunha</v>
      </c>
      <c r="C114" s="9" t="s">
        <v>28</v>
      </c>
      <c r="D114" s="8" t="str">
        <f>'[1]TCE - ANEXO III - Preencher'!E124</f>
        <v xml:space="preserve">ANA PAULA DE SOUZA ROMAO </v>
      </c>
      <c r="E114" s="7" t="str">
        <f>IF('[1]TCE - ANEXO III - Preencher'!F124="4 - Assistência Odontológica","2 - Outros Profissionais da Saúde",'[1]TCE - ANEXO III - Preencher'!F124)</f>
        <v>3 - Administrativo</v>
      </c>
      <c r="F114" s="6" t="str">
        <f>'[1]TCE - ANEXO III - Preencher'!G124</f>
        <v>5143-20</v>
      </c>
      <c r="G114" s="5">
        <f>IF('[1]TCE - ANEXO III - Preencher'!H124="","",'[1]TCE - ANEXO III - Preencher'!H124)</f>
        <v>44713</v>
      </c>
      <c r="H114" s="4">
        <f>'[1]TCE - ANEXO III - Preencher'!I124</f>
        <v>16.97</v>
      </c>
      <c r="I114" s="4">
        <f>'[1]TCE - ANEXO III - Preencher'!J124</f>
        <v>135.744</v>
      </c>
      <c r="J114" s="4">
        <f>'[1]TCE - ANEXO III - Preencher'!K124</f>
        <v>0</v>
      </c>
      <c r="K114" s="2">
        <f>'[1]TCE - ANEXO III - Preencher'!L124</f>
        <v>0</v>
      </c>
      <c r="L114" s="2">
        <f>'[1]TCE - ANEXO III - Preencher'!M124</f>
        <v>0</v>
      </c>
      <c r="M114" s="2">
        <f t="shared" si="6"/>
        <v>0</v>
      </c>
      <c r="N114" s="2">
        <f>'[1]TCE - ANEXO III - Preencher'!O124</f>
        <v>1.0900000000000001</v>
      </c>
      <c r="O114" s="2">
        <f>'[1]TCE - ANEXO III - Preencher'!P124</f>
        <v>0</v>
      </c>
      <c r="P114" s="2">
        <f t="shared" si="7"/>
        <v>1.0900000000000001</v>
      </c>
      <c r="Q114" s="2">
        <f>'[1]TCE - ANEXO III - Preencher'!R124</f>
        <v>0</v>
      </c>
      <c r="R114" s="2">
        <f>'[1]TCE - ANEXO III - Preencher'!S124</f>
        <v>0</v>
      </c>
      <c r="S114" s="2">
        <f t="shared" si="8"/>
        <v>0</v>
      </c>
      <c r="T114" s="2">
        <f>'[1]TCE - ANEXO III - Preencher'!U124</f>
        <v>0</v>
      </c>
      <c r="U114" s="2">
        <f>'[1]TCE - ANEXO III - Preencher'!V124</f>
        <v>0</v>
      </c>
      <c r="V114" s="2">
        <f t="shared" si="9"/>
        <v>0</v>
      </c>
      <c r="W114" s="3" t="str">
        <f>IF('[1]TCE - ANEXO III - Preencher'!X124="","",'[1]TCE - ANEXO III - Preencher'!X124)</f>
        <v/>
      </c>
      <c r="X114" s="2">
        <f>'[1]TCE - ANEXO III - Preencher'!Y124</f>
        <v>0</v>
      </c>
      <c r="Y114" s="2">
        <f>'[1]TCE - ANEXO III - Preencher'!Z124</f>
        <v>0</v>
      </c>
      <c r="Z114" s="2">
        <f t="shared" si="10"/>
        <v>0</v>
      </c>
      <c r="AA114" s="3" t="str">
        <f>IF('[1]TCE - ANEXO III - Preencher'!AB124="","",'[1]TCE - ANEXO III - Preencher'!AB124)</f>
        <v/>
      </c>
      <c r="AB114" s="2">
        <f t="shared" si="11"/>
        <v>153.804</v>
      </c>
    </row>
    <row r="115" spans="1:28" ht="12.75" customHeight="1">
      <c r="A115" s="10">
        <f>IFERROR(VLOOKUP(B115,'[1]DADOS (OCULTAR)'!$Q$3:$S$133,3,0),"")</f>
        <v>10894988000486</v>
      </c>
      <c r="B115" s="7" t="str">
        <f>'[1]TCE - ANEXO III - Preencher'!C125</f>
        <v>HMR - Dra. Mercês Pontes Cunha</v>
      </c>
      <c r="C115" s="9" t="s">
        <v>28</v>
      </c>
      <c r="D115" s="8" t="str">
        <f>'[1]TCE - ANEXO III - Preencher'!E125</f>
        <v>ANA PAULA DOS SANTOS NASCIMENTO</v>
      </c>
      <c r="E115" s="7" t="str">
        <f>IF('[1]TCE - ANEXO III - Preencher'!F125="4 - Assistência Odontológica","2 - Outros Profissionais da Saúde",'[1]TCE - ANEXO III - Preencher'!F125)</f>
        <v>2 - Outros Profissionais da Saúde</v>
      </c>
      <c r="F115" s="6" t="str">
        <f>'[1]TCE - ANEXO III - Preencher'!G125</f>
        <v>3222-05</v>
      </c>
      <c r="G115" s="5">
        <f>IF('[1]TCE - ANEXO III - Preencher'!H125="","",'[1]TCE - ANEXO III - Preencher'!H125)</f>
        <v>44713</v>
      </c>
      <c r="H115" s="4">
        <f>'[1]TCE - ANEXO III - Preencher'!I125</f>
        <v>14.72</v>
      </c>
      <c r="I115" s="4">
        <f>'[1]TCE - ANEXO III - Preencher'!J125</f>
        <v>117.7456</v>
      </c>
      <c r="J115" s="4">
        <f>'[1]TCE - ANEXO III - Preencher'!K125</f>
        <v>0</v>
      </c>
      <c r="K115" s="2">
        <f>'[1]TCE - ANEXO III - Preencher'!L125</f>
        <v>0</v>
      </c>
      <c r="L115" s="2">
        <f>'[1]TCE - ANEXO III - Preencher'!M125</f>
        <v>0</v>
      </c>
      <c r="M115" s="2">
        <f t="shared" si="6"/>
        <v>0</v>
      </c>
      <c r="N115" s="2">
        <f>'[1]TCE - ANEXO III - Preencher'!O125</f>
        <v>1.0900000000000001</v>
      </c>
      <c r="O115" s="2">
        <f>'[1]TCE - ANEXO III - Preencher'!P125</f>
        <v>0</v>
      </c>
      <c r="P115" s="2">
        <f t="shared" si="7"/>
        <v>1.0900000000000001</v>
      </c>
      <c r="Q115" s="2">
        <f>'[1]TCE - ANEXO III - Preencher'!R125</f>
        <v>0</v>
      </c>
      <c r="R115" s="2">
        <f>'[1]TCE - ANEXO III - Preencher'!S125</f>
        <v>0</v>
      </c>
      <c r="S115" s="2">
        <f t="shared" si="8"/>
        <v>0</v>
      </c>
      <c r="T115" s="2">
        <f>'[1]TCE - ANEXO III - Preencher'!U125</f>
        <v>0</v>
      </c>
      <c r="U115" s="2">
        <f>'[1]TCE - ANEXO III - Preencher'!V125</f>
        <v>0</v>
      </c>
      <c r="V115" s="2">
        <f t="shared" si="9"/>
        <v>0</v>
      </c>
      <c r="W115" s="3" t="str">
        <f>IF('[1]TCE - ANEXO III - Preencher'!X125="","",'[1]TCE - ANEXO III - Preencher'!X125)</f>
        <v/>
      </c>
      <c r="X115" s="2">
        <f>'[1]TCE - ANEXO III - Preencher'!Y125</f>
        <v>0</v>
      </c>
      <c r="Y115" s="2">
        <f>'[1]TCE - ANEXO III - Preencher'!Z125</f>
        <v>0</v>
      </c>
      <c r="Z115" s="2">
        <f t="shared" si="10"/>
        <v>0</v>
      </c>
      <c r="AA115" s="3" t="str">
        <f>IF('[1]TCE - ANEXO III - Preencher'!AB125="","",'[1]TCE - ANEXO III - Preencher'!AB125)</f>
        <v/>
      </c>
      <c r="AB115" s="2">
        <f t="shared" si="11"/>
        <v>133.5556</v>
      </c>
    </row>
    <row r="116" spans="1:28" ht="12.75" customHeight="1">
      <c r="A116" s="10">
        <f>IFERROR(VLOOKUP(B116,'[1]DADOS (OCULTAR)'!$Q$3:$S$133,3,0),"")</f>
        <v>10894988000486</v>
      </c>
      <c r="B116" s="7" t="str">
        <f>'[1]TCE - ANEXO III - Preencher'!C126</f>
        <v>HMR - Dra. Mercês Pontes Cunha</v>
      </c>
      <c r="C116" s="9" t="s">
        <v>28</v>
      </c>
      <c r="D116" s="8" t="str">
        <f>'[1]TCE - ANEXO III - Preencher'!E126</f>
        <v>ANA PAULA DOS SANTOS SILVA</v>
      </c>
      <c r="E116" s="7" t="str">
        <f>IF('[1]TCE - ANEXO III - Preencher'!F126="4 - Assistência Odontológica","2 - Outros Profissionais da Saúde",'[1]TCE - ANEXO III - Preencher'!F126)</f>
        <v>2 - Outros Profissionais da Saúde</v>
      </c>
      <c r="F116" s="6" t="str">
        <f>'[1]TCE - ANEXO III - Preencher'!G126</f>
        <v>3222-05</v>
      </c>
      <c r="G116" s="5">
        <f>IF('[1]TCE - ANEXO III - Preencher'!H126="","",'[1]TCE - ANEXO III - Preencher'!H126)</f>
        <v>44713</v>
      </c>
      <c r="H116" s="4">
        <f>'[1]TCE - ANEXO III - Preencher'!I126</f>
        <v>17.079999999999998</v>
      </c>
      <c r="I116" s="4">
        <f>'[1]TCE - ANEXO III - Preencher'!J126</f>
        <v>136.61360000000002</v>
      </c>
      <c r="J116" s="4">
        <f>'[1]TCE - ANEXO III - Preencher'!K126</f>
        <v>0</v>
      </c>
      <c r="K116" s="2">
        <f>'[1]TCE - ANEXO III - Preencher'!L126</f>
        <v>0</v>
      </c>
      <c r="L116" s="2">
        <f>'[1]TCE - ANEXO III - Preencher'!M126</f>
        <v>0</v>
      </c>
      <c r="M116" s="2">
        <f t="shared" si="6"/>
        <v>0</v>
      </c>
      <c r="N116" s="2">
        <f>'[1]TCE - ANEXO III - Preencher'!O126</f>
        <v>1.0900000000000001</v>
      </c>
      <c r="O116" s="2">
        <f>'[1]TCE - ANEXO III - Preencher'!P126</f>
        <v>0</v>
      </c>
      <c r="P116" s="2">
        <f t="shared" si="7"/>
        <v>1.0900000000000001</v>
      </c>
      <c r="Q116" s="2">
        <f>'[1]TCE - ANEXO III - Preencher'!R126</f>
        <v>117.29999999999998</v>
      </c>
      <c r="R116" s="2">
        <f>'[1]TCE - ANEXO III - Preencher'!S126</f>
        <v>72.72</v>
      </c>
      <c r="S116" s="2">
        <f t="shared" si="8"/>
        <v>44.579999999999984</v>
      </c>
      <c r="T116" s="2">
        <f>'[1]TCE - ANEXO III - Preencher'!U126</f>
        <v>0</v>
      </c>
      <c r="U116" s="2">
        <f>'[1]TCE - ANEXO III - Preencher'!V126</f>
        <v>0</v>
      </c>
      <c r="V116" s="2">
        <f t="shared" si="9"/>
        <v>0</v>
      </c>
      <c r="W116" s="3" t="str">
        <f>IF('[1]TCE - ANEXO III - Preencher'!X126="","",'[1]TCE - ANEXO III - Preencher'!X126)</f>
        <v/>
      </c>
      <c r="X116" s="2">
        <f>'[1]TCE - ANEXO III - Preencher'!Y126</f>
        <v>0</v>
      </c>
      <c r="Y116" s="2">
        <f>'[1]TCE - ANEXO III - Preencher'!Z126</f>
        <v>0</v>
      </c>
      <c r="Z116" s="2">
        <f t="shared" si="10"/>
        <v>0</v>
      </c>
      <c r="AA116" s="3" t="str">
        <f>IF('[1]TCE - ANEXO III - Preencher'!AB126="","",'[1]TCE - ANEXO III - Preencher'!AB126)</f>
        <v/>
      </c>
      <c r="AB116" s="2">
        <f t="shared" si="11"/>
        <v>199.36359999999999</v>
      </c>
    </row>
    <row r="117" spans="1:28" ht="12.75" customHeight="1">
      <c r="A117" s="10">
        <f>IFERROR(VLOOKUP(B117,'[1]DADOS (OCULTAR)'!$Q$3:$S$133,3,0),"")</f>
        <v>10894988000486</v>
      </c>
      <c r="B117" s="7" t="str">
        <f>'[1]TCE - ANEXO III - Preencher'!C127</f>
        <v>HMR - Dra. Mercês Pontes Cunha</v>
      </c>
      <c r="C117" s="9" t="s">
        <v>28</v>
      </c>
      <c r="D117" s="8" t="str">
        <f>'[1]TCE - ANEXO III - Preencher'!E127</f>
        <v>ANA PAULA FERREIRA DA SILVA</v>
      </c>
      <c r="E117" s="7" t="str">
        <f>IF('[1]TCE - ANEXO III - Preencher'!F127="4 - Assistência Odontológica","2 - Outros Profissionais da Saúde",'[1]TCE - ANEXO III - Preencher'!F127)</f>
        <v>2 - Outros Profissionais da Saúde</v>
      </c>
      <c r="F117" s="6" t="str">
        <f>'[1]TCE - ANEXO III - Preencher'!G127</f>
        <v>3222-05</v>
      </c>
      <c r="G117" s="5">
        <f>IF('[1]TCE - ANEXO III - Preencher'!H127="","",'[1]TCE - ANEXO III - Preencher'!H127)</f>
        <v>44713</v>
      </c>
      <c r="H117" s="4">
        <f>'[1]TCE - ANEXO III - Preencher'!I127</f>
        <v>14.87</v>
      </c>
      <c r="I117" s="4">
        <f>'[1]TCE - ANEXO III - Preencher'!J127</f>
        <v>119.02080000000001</v>
      </c>
      <c r="J117" s="4">
        <f>'[1]TCE - ANEXO III - Preencher'!K127</f>
        <v>0</v>
      </c>
      <c r="K117" s="2">
        <f>'[1]TCE - ANEXO III - Preencher'!L127</f>
        <v>0</v>
      </c>
      <c r="L117" s="2">
        <f>'[1]TCE - ANEXO III - Preencher'!M127</f>
        <v>0</v>
      </c>
      <c r="M117" s="2">
        <f t="shared" si="6"/>
        <v>0</v>
      </c>
      <c r="N117" s="2">
        <f>'[1]TCE - ANEXO III - Preencher'!O127</f>
        <v>1.0900000000000001</v>
      </c>
      <c r="O117" s="2">
        <f>'[1]TCE - ANEXO III - Preencher'!P127</f>
        <v>0</v>
      </c>
      <c r="P117" s="2">
        <f t="shared" si="7"/>
        <v>1.0900000000000001</v>
      </c>
      <c r="Q117" s="2">
        <f>'[1]TCE - ANEXO III - Preencher'!R127</f>
        <v>0</v>
      </c>
      <c r="R117" s="2">
        <f>'[1]TCE - ANEXO III - Preencher'!S127</f>
        <v>0</v>
      </c>
      <c r="S117" s="2">
        <f t="shared" si="8"/>
        <v>0</v>
      </c>
      <c r="T117" s="2">
        <f>'[1]TCE - ANEXO III - Preencher'!U127</f>
        <v>0</v>
      </c>
      <c r="U117" s="2">
        <f>'[1]TCE - ANEXO III - Preencher'!V127</f>
        <v>0</v>
      </c>
      <c r="V117" s="2">
        <f t="shared" si="9"/>
        <v>0</v>
      </c>
      <c r="W117" s="3" t="str">
        <f>IF('[1]TCE - ANEXO III - Preencher'!X127="","",'[1]TCE - ANEXO III - Preencher'!X127)</f>
        <v/>
      </c>
      <c r="X117" s="2">
        <f>'[1]TCE - ANEXO III - Preencher'!Y127</f>
        <v>0</v>
      </c>
      <c r="Y117" s="2">
        <f>'[1]TCE - ANEXO III - Preencher'!Z127</f>
        <v>0</v>
      </c>
      <c r="Z117" s="2">
        <f t="shared" si="10"/>
        <v>0</v>
      </c>
      <c r="AA117" s="3" t="str">
        <f>IF('[1]TCE - ANEXO III - Preencher'!AB127="","",'[1]TCE - ANEXO III - Preencher'!AB127)</f>
        <v/>
      </c>
      <c r="AB117" s="2">
        <f t="shared" si="11"/>
        <v>134.98080000000002</v>
      </c>
    </row>
    <row r="118" spans="1:28" ht="12.75" customHeight="1">
      <c r="A118" s="10">
        <f>IFERROR(VLOOKUP(B118,'[1]DADOS (OCULTAR)'!$Q$3:$S$133,3,0),"")</f>
        <v>10894988000486</v>
      </c>
      <c r="B118" s="7" t="str">
        <f>'[1]TCE - ANEXO III - Preencher'!C128</f>
        <v>HMR - Dra. Mercês Pontes Cunha</v>
      </c>
      <c r="C118" s="9" t="s">
        <v>28</v>
      </c>
      <c r="D118" s="8" t="str">
        <f>'[1]TCE - ANEXO III - Preencher'!E128</f>
        <v xml:space="preserve">ANA PAULA FERREIRA DA SILVA </v>
      </c>
      <c r="E118" s="7" t="str">
        <f>IF('[1]TCE - ANEXO III - Preencher'!F128="4 - Assistência Odontológica","2 - Outros Profissionais da Saúde",'[1]TCE - ANEXO III - Preencher'!F128)</f>
        <v>3 - Administrativo</v>
      </c>
      <c r="F118" s="6" t="str">
        <f>'[1]TCE - ANEXO III - Preencher'!G128</f>
        <v>5174-10</v>
      </c>
      <c r="G118" s="5">
        <f>IF('[1]TCE - ANEXO III - Preencher'!H128="","",'[1]TCE - ANEXO III - Preencher'!H128)</f>
        <v>44713</v>
      </c>
      <c r="H118" s="4">
        <f>'[1]TCE - ANEXO III - Preencher'!I128</f>
        <v>21.96</v>
      </c>
      <c r="I118" s="4">
        <f>'[1]TCE - ANEXO III - Preencher'!J128</f>
        <v>175.72800000000001</v>
      </c>
      <c r="J118" s="4">
        <f>'[1]TCE - ANEXO III - Preencher'!K128</f>
        <v>0</v>
      </c>
      <c r="K118" s="2">
        <f>'[1]TCE - ANEXO III - Preencher'!L128</f>
        <v>0</v>
      </c>
      <c r="L118" s="2">
        <f>'[1]TCE - ANEXO III - Preencher'!M128</f>
        <v>0</v>
      </c>
      <c r="M118" s="2">
        <f t="shared" si="6"/>
        <v>0</v>
      </c>
      <c r="N118" s="2">
        <f>'[1]TCE - ANEXO III - Preencher'!O128</f>
        <v>1.0900000000000001</v>
      </c>
      <c r="O118" s="2">
        <f>'[1]TCE - ANEXO III - Preencher'!P128</f>
        <v>0</v>
      </c>
      <c r="P118" s="2">
        <f t="shared" si="7"/>
        <v>1.0900000000000001</v>
      </c>
      <c r="Q118" s="2">
        <f>'[1]TCE - ANEXO III - Preencher'!R128</f>
        <v>0</v>
      </c>
      <c r="R118" s="2">
        <f>'[1]TCE - ANEXO III - Preencher'!S128</f>
        <v>0</v>
      </c>
      <c r="S118" s="2">
        <f t="shared" si="8"/>
        <v>0</v>
      </c>
      <c r="T118" s="2">
        <f>'[1]TCE - ANEXO III - Preencher'!U128</f>
        <v>0</v>
      </c>
      <c r="U118" s="2">
        <f>'[1]TCE - ANEXO III - Preencher'!V128</f>
        <v>0</v>
      </c>
      <c r="V118" s="2">
        <f t="shared" si="9"/>
        <v>0</v>
      </c>
      <c r="W118" s="3" t="str">
        <f>IF('[1]TCE - ANEXO III - Preencher'!X128="","",'[1]TCE - ANEXO III - Preencher'!X128)</f>
        <v/>
      </c>
      <c r="X118" s="2">
        <f>'[1]TCE - ANEXO III - Preencher'!Y128</f>
        <v>0</v>
      </c>
      <c r="Y118" s="2">
        <f>'[1]TCE - ANEXO III - Preencher'!Z128</f>
        <v>0</v>
      </c>
      <c r="Z118" s="2">
        <f t="shared" si="10"/>
        <v>0</v>
      </c>
      <c r="AA118" s="3" t="str">
        <f>IF('[1]TCE - ANEXO III - Preencher'!AB128="","",'[1]TCE - ANEXO III - Preencher'!AB128)</f>
        <v/>
      </c>
      <c r="AB118" s="2">
        <f t="shared" si="11"/>
        <v>198.77800000000002</v>
      </c>
    </row>
    <row r="119" spans="1:28" ht="12.75" customHeight="1">
      <c r="A119" s="10">
        <f>IFERROR(VLOOKUP(B119,'[1]DADOS (OCULTAR)'!$Q$3:$S$133,3,0),"")</f>
        <v>10894988000486</v>
      </c>
      <c r="B119" s="7" t="str">
        <f>'[1]TCE - ANEXO III - Preencher'!C129</f>
        <v>HMR - Dra. Mercês Pontes Cunha</v>
      </c>
      <c r="C119" s="9" t="s">
        <v>28</v>
      </c>
      <c r="D119" s="8" t="str">
        <f>'[1]TCE - ANEXO III - Preencher'!E129</f>
        <v>ANA PAULA MELO DA SILVA</v>
      </c>
      <c r="E119" s="7" t="str">
        <f>IF('[1]TCE - ANEXO III - Preencher'!F129="4 - Assistência Odontológica","2 - Outros Profissionais da Saúde",'[1]TCE - ANEXO III - Preencher'!F129)</f>
        <v>3 - Administrativo</v>
      </c>
      <c r="F119" s="6" t="str">
        <f>'[1]TCE - ANEXO III - Preencher'!G129</f>
        <v>2521-05</v>
      </c>
      <c r="G119" s="5">
        <f>IF('[1]TCE - ANEXO III - Preencher'!H129="","",'[1]TCE - ANEXO III - Preencher'!H129)</f>
        <v>44713</v>
      </c>
      <c r="H119" s="4">
        <f>'[1]TCE - ANEXO III - Preencher'!I129</f>
        <v>29.5</v>
      </c>
      <c r="I119" s="4">
        <f>'[1]TCE - ANEXO III - Preencher'!J129</f>
        <v>235.99119999999999</v>
      </c>
      <c r="J119" s="4">
        <f>'[1]TCE - ANEXO III - Preencher'!K129</f>
        <v>0</v>
      </c>
      <c r="K119" s="2">
        <f>'[1]TCE - ANEXO III - Preencher'!L129</f>
        <v>0</v>
      </c>
      <c r="L119" s="2">
        <f>'[1]TCE - ANEXO III - Preencher'!M129</f>
        <v>0</v>
      </c>
      <c r="M119" s="2">
        <f t="shared" si="6"/>
        <v>0</v>
      </c>
      <c r="N119" s="2">
        <f>'[1]TCE - ANEXO III - Preencher'!O129</f>
        <v>1.0900000000000001</v>
      </c>
      <c r="O119" s="2">
        <f>'[1]TCE - ANEXO III - Preencher'!P129</f>
        <v>0</v>
      </c>
      <c r="P119" s="2">
        <f t="shared" si="7"/>
        <v>1.0900000000000001</v>
      </c>
      <c r="Q119" s="2">
        <f>'[1]TCE - ANEXO III - Preencher'!R129</f>
        <v>0</v>
      </c>
      <c r="R119" s="2">
        <f>'[1]TCE - ANEXO III - Preencher'!S129</f>
        <v>0</v>
      </c>
      <c r="S119" s="2">
        <f t="shared" si="8"/>
        <v>0</v>
      </c>
      <c r="T119" s="2">
        <f>'[1]TCE - ANEXO III - Preencher'!U129</f>
        <v>0</v>
      </c>
      <c r="U119" s="2">
        <f>'[1]TCE - ANEXO III - Preencher'!V129</f>
        <v>0</v>
      </c>
      <c r="V119" s="2">
        <f t="shared" si="9"/>
        <v>0</v>
      </c>
      <c r="W119" s="3" t="str">
        <f>IF('[1]TCE - ANEXO III - Preencher'!X129="","",'[1]TCE - ANEXO III - Preencher'!X129)</f>
        <v/>
      </c>
      <c r="X119" s="2">
        <f>'[1]TCE - ANEXO III - Preencher'!Y129</f>
        <v>0</v>
      </c>
      <c r="Y119" s="2">
        <f>'[1]TCE - ANEXO III - Preencher'!Z129</f>
        <v>0</v>
      </c>
      <c r="Z119" s="2">
        <f t="shared" si="10"/>
        <v>0</v>
      </c>
      <c r="AA119" s="3" t="str">
        <f>IF('[1]TCE - ANEXO III - Preencher'!AB129="","",'[1]TCE - ANEXO III - Preencher'!AB129)</f>
        <v/>
      </c>
      <c r="AB119" s="2">
        <f t="shared" si="11"/>
        <v>266.58119999999997</v>
      </c>
    </row>
    <row r="120" spans="1:28" ht="12.75" customHeight="1">
      <c r="A120" s="10">
        <f>IFERROR(VLOOKUP(B120,'[1]DADOS (OCULTAR)'!$Q$3:$S$133,3,0),"")</f>
        <v>10894988000486</v>
      </c>
      <c r="B120" s="7" t="str">
        <f>'[1]TCE - ANEXO III - Preencher'!C130</f>
        <v>HMR - Dra. Mercês Pontes Cunha</v>
      </c>
      <c r="C120" s="9" t="s">
        <v>28</v>
      </c>
      <c r="D120" s="8" t="str">
        <f>'[1]TCE - ANEXO III - Preencher'!E130</f>
        <v>ANA PAULA PEREIRA LACERDA</v>
      </c>
      <c r="E120" s="7" t="str">
        <f>IF('[1]TCE - ANEXO III - Preencher'!F130="4 - Assistência Odontológica","2 - Outros Profissionais da Saúde",'[1]TCE - ANEXO III - Preencher'!F130)</f>
        <v>2 - Outros Profissionais da Saúde</v>
      </c>
      <c r="F120" s="6" t="str">
        <f>'[1]TCE - ANEXO III - Preencher'!G130</f>
        <v>2235-05</v>
      </c>
      <c r="G120" s="5">
        <f>IF('[1]TCE - ANEXO III - Preencher'!H130="","",'[1]TCE - ANEXO III - Preencher'!H130)</f>
        <v>44713</v>
      </c>
      <c r="H120" s="4">
        <f>'[1]TCE - ANEXO III - Preencher'!I130</f>
        <v>47.3</v>
      </c>
      <c r="I120" s="4">
        <f>'[1]TCE - ANEXO III - Preencher'!J130</f>
        <v>479.7688</v>
      </c>
      <c r="J120" s="4">
        <f>'[1]TCE - ANEXO III - Preencher'!K130</f>
        <v>0</v>
      </c>
      <c r="K120" s="2">
        <f>'[1]TCE - ANEXO III - Preencher'!L130</f>
        <v>0</v>
      </c>
      <c r="L120" s="2">
        <f>'[1]TCE - ANEXO III - Preencher'!M130</f>
        <v>0</v>
      </c>
      <c r="M120" s="2">
        <f t="shared" si="6"/>
        <v>0</v>
      </c>
      <c r="N120" s="2">
        <f>'[1]TCE - ANEXO III - Preencher'!O130</f>
        <v>2.19</v>
      </c>
      <c r="O120" s="2">
        <f>'[1]TCE - ANEXO III - Preencher'!P130</f>
        <v>0</v>
      </c>
      <c r="P120" s="2">
        <f t="shared" si="7"/>
        <v>2.19</v>
      </c>
      <c r="Q120" s="2">
        <f>'[1]TCE - ANEXO III - Preencher'!R130</f>
        <v>142.5</v>
      </c>
      <c r="R120" s="2">
        <f>'[1]TCE - ANEXO III - Preencher'!S130</f>
        <v>8.1999999999999993</v>
      </c>
      <c r="S120" s="2">
        <f t="shared" si="8"/>
        <v>134.30000000000001</v>
      </c>
      <c r="T120" s="2">
        <f>'[1]TCE - ANEXO III - Preencher'!U130</f>
        <v>21.69</v>
      </c>
      <c r="U120" s="2">
        <f>'[1]TCE - ANEXO III - Preencher'!V130</f>
        <v>0</v>
      </c>
      <c r="V120" s="2">
        <f t="shared" si="9"/>
        <v>21.69</v>
      </c>
      <c r="W120" s="3" t="str">
        <f>IF('[1]TCE - ANEXO III - Preencher'!X130="","",'[1]TCE - ANEXO III - Preencher'!X130)</f>
        <v/>
      </c>
      <c r="X120" s="2">
        <f>'[1]TCE - ANEXO III - Preencher'!Y130</f>
        <v>0</v>
      </c>
      <c r="Y120" s="2">
        <f>'[1]TCE - ANEXO III - Preencher'!Z130</f>
        <v>0</v>
      </c>
      <c r="Z120" s="2">
        <f t="shared" si="10"/>
        <v>0</v>
      </c>
      <c r="AA120" s="3" t="str">
        <f>IF('[1]TCE - ANEXO III - Preencher'!AB130="","",'[1]TCE - ANEXO III - Preencher'!AB130)</f>
        <v/>
      </c>
      <c r="AB120" s="2">
        <f t="shared" si="11"/>
        <v>685.24880000000007</v>
      </c>
    </row>
    <row r="121" spans="1:28" ht="12.75" customHeight="1">
      <c r="A121" s="10">
        <f>IFERROR(VLOOKUP(B121,'[1]DADOS (OCULTAR)'!$Q$3:$S$133,3,0),"")</f>
        <v>10894988000486</v>
      </c>
      <c r="B121" s="7" t="str">
        <f>'[1]TCE - ANEXO III - Preencher'!C131</f>
        <v>HMR - Dra. Mercês Pontes Cunha</v>
      </c>
      <c r="C121" s="9" t="s">
        <v>28</v>
      </c>
      <c r="D121" s="8" t="str">
        <f>'[1]TCE - ANEXO III - Preencher'!E131</f>
        <v xml:space="preserve">ANA PAULA SILVA DE SANTANA </v>
      </c>
      <c r="E121" s="7" t="str">
        <f>IF('[1]TCE - ANEXO III - Preencher'!F131="4 - Assistência Odontológica","2 - Outros Profissionais da Saúde",'[1]TCE - ANEXO III - Preencher'!F131)</f>
        <v>2 - Outros Profissionais da Saúde</v>
      </c>
      <c r="F121" s="6" t="str">
        <f>'[1]TCE - ANEXO III - Preencher'!G131</f>
        <v>3222-05</v>
      </c>
      <c r="G121" s="5">
        <f>IF('[1]TCE - ANEXO III - Preencher'!H131="","",'[1]TCE - ANEXO III - Preencher'!H131)</f>
        <v>44713</v>
      </c>
      <c r="H121" s="4">
        <f>'[1]TCE - ANEXO III - Preencher'!I131</f>
        <v>16.010000000000002</v>
      </c>
      <c r="I121" s="4">
        <f>'[1]TCE - ANEXO III - Preencher'!J131</f>
        <v>128</v>
      </c>
      <c r="J121" s="4">
        <f>'[1]TCE - ANEXO III - Preencher'!K131</f>
        <v>0</v>
      </c>
      <c r="K121" s="2">
        <f>'[1]TCE - ANEXO III - Preencher'!L131</f>
        <v>0</v>
      </c>
      <c r="L121" s="2">
        <f>'[1]TCE - ANEXO III - Preencher'!M131</f>
        <v>0</v>
      </c>
      <c r="M121" s="2">
        <f t="shared" si="6"/>
        <v>0</v>
      </c>
      <c r="N121" s="2">
        <f>'[1]TCE - ANEXO III - Preencher'!O131</f>
        <v>1.0900000000000001</v>
      </c>
      <c r="O121" s="2">
        <f>'[1]TCE - ANEXO III - Preencher'!P131</f>
        <v>0</v>
      </c>
      <c r="P121" s="2">
        <f t="shared" si="7"/>
        <v>1.0900000000000001</v>
      </c>
      <c r="Q121" s="2">
        <f>'[1]TCE - ANEXO III - Preencher'!R131</f>
        <v>85.1</v>
      </c>
      <c r="R121" s="2">
        <f>'[1]TCE - ANEXO III - Preencher'!S131</f>
        <v>72.72</v>
      </c>
      <c r="S121" s="2">
        <f t="shared" si="8"/>
        <v>12.379999999999995</v>
      </c>
      <c r="T121" s="2">
        <f>'[1]TCE - ANEXO III - Preencher'!U131</f>
        <v>0</v>
      </c>
      <c r="U121" s="2">
        <f>'[1]TCE - ANEXO III - Preencher'!V131</f>
        <v>0</v>
      </c>
      <c r="V121" s="2">
        <f t="shared" si="9"/>
        <v>0</v>
      </c>
      <c r="W121" s="3" t="str">
        <f>IF('[1]TCE - ANEXO III - Preencher'!X131="","",'[1]TCE - ANEXO III - Preencher'!X131)</f>
        <v/>
      </c>
      <c r="X121" s="2">
        <f>'[1]TCE - ANEXO III - Preencher'!Y131</f>
        <v>0</v>
      </c>
      <c r="Y121" s="2">
        <f>'[1]TCE - ANEXO III - Preencher'!Z131</f>
        <v>0</v>
      </c>
      <c r="Z121" s="2">
        <f t="shared" si="10"/>
        <v>0</v>
      </c>
      <c r="AA121" s="3" t="str">
        <f>IF('[1]TCE - ANEXO III - Preencher'!AB131="","",'[1]TCE - ANEXO III - Preencher'!AB131)</f>
        <v/>
      </c>
      <c r="AB121" s="2">
        <f t="shared" si="11"/>
        <v>157.47999999999999</v>
      </c>
    </row>
    <row r="122" spans="1:28" ht="12.75" customHeight="1">
      <c r="A122" s="10">
        <f>IFERROR(VLOOKUP(B122,'[1]DADOS (OCULTAR)'!$Q$3:$S$133,3,0),"")</f>
        <v>10894988000486</v>
      </c>
      <c r="B122" s="7" t="str">
        <f>'[1]TCE - ANEXO III - Preencher'!C132</f>
        <v>HMR - Dra. Mercês Pontes Cunha</v>
      </c>
      <c r="C122" s="9" t="s">
        <v>28</v>
      </c>
      <c r="D122" s="8" t="str">
        <f>'[1]TCE - ANEXO III - Preencher'!E132</f>
        <v>ANA RAQUEL OLIVEIRA MARTINS</v>
      </c>
      <c r="E122" s="7" t="str">
        <f>IF('[1]TCE - ANEXO III - Preencher'!F132="4 - Assistência Odontológica","2 - Outros Profissionais da Saúde",'[1]TCE - ANEXO III - Preencher'!F132)</f>
        <v>1 - Médico</v>
      </c>
      <c r="F122" s="6" t="str">
        <f>'[1]TCE - ANEXO III - Preencher'!G132</f>
        <v>2251-25</v>
      </c>
      <c r="G122" s="5">
        <f>IF('[1]TCE - ANEXO III - Preencher'!H132="","",'[1]TCE - ANEXO III - Preencher'!H132)</f>
        <v>44713</v>
      </c>
      <c r="H122" s="4">
        <f>'[1]TCE - ANEXO III - Preencher'!I132</f>
        <v>60.92</v>
      </c>
      <c r="I122" s="4">
        <f>'[1]TCE - ANEXO III - Preencher'!J132</f>
        <v>487.392</v>
      </c>
      <c r="J122" s="4">
        <f>'[1]TCE - ANEXO III - Preencher'!K132</f>
        <v>0</v>
      </c>
      <c r="K122" s="2">
        <f>'[1]TCE - ANEXO III - Preencher'!L132</f>
        <v>0</v>
      </c>
      <c r="L122" s="2">
        <f>'[1]TCE - ANEXO III - Preencher'!M132</f>
        <v>0</v>
      </c>
      <c r="M122" s="2">
        <f t="shared" si="6"/>
        <v>0</v>
      </c>
      <c r="N122" s="2">
        <f>'[1]TCE - ANEXO III - Preencher'!O132</f>
        <v>8.75</v>
      </c>
      <c r="O122" s="2">
        <f>'[1]TCE - ANEXO III - Preencher'!P132</f>
        <v>0</v>
      </c>
      <c r="P122" s="2">
        <f t="shared" si="7"/>
        <v>8.75</v>
      </c>
      <c r="Q122" s="2">
        <f>'[1]TCE - ANEXO III - Preencher'!R132</f>
        <v>0</v>
      </c>
      <c r="R122" s="2">
        <f>'[1]TCE - ANEXO III - Preencher'!S132</f>
        <v>0</v>
      </c>
      <c r="S122" s="2">
        <f t="shared" si="8"/>
        <v>0</v>
      </c>
      <c r="T122" s="2">
        <f>'[1]TCE - ANEXO III - Preencher'!U132</f>
        <v>0</v>
      </c>
      <c r="U122" s="2">
        <f>'[1]TCE - ANEXO III - Preencher'!V132</f>
        <v>0</v>
      </c>
      <c r="V122" s="2">
        <f t="shared" si="9"/>
        <v>0</v>
      </c>
      <c r="W122" s="3" t="str">
        <f>IF('[1]TCE - ANEXO III - Preencher'!X132="","",'[1]TCE - ANEXO III - Preencher'!X132)</f>
        <v/>
      </c>
      <c r="X122" s="2">
        <f>'[1]TCE - ANEXO III - Preencher'!Y132</f>
        <v>0</v>
      </c>
      <c r="Y122" s="2">
        <f>'[1]TCE - ANEXO III - Preencher'!Z132</f>
        <v>0</v>
      </c>
      <c r="Z122" s="2">
        <f t="shared" si="10"/>
        <v>0</v>
      </c>
      <c r="AA122" s="3" t="str">
        <f>IF('[1]TCE - ANEXO III - Preencher'!AB132="","",'[1]TCE - ANEXO III - Preencher'!AB132)</f>
        <v/>
      </c>
      <c r="AB122" s="2">
        <f t="shared" si="11"/>
        <v>557.06200000000001</v>
      </c>
    </row>
    <row r="123" spans="1:28" ht="12.75" customHeight="1">
      <c r="A123" s="10">
        <f>IFERROR(VLOOKUP(B123,'[1]DADOS (OCULTAR)'!$Q$3:$S$133,3,0),"")</f>
        <v>10894988000486</v>
      </c>
      <c r="B123" s="7" t="str">
        <f>'[1]TCE - ANEXO III - Preencher'!C133</f>
        <v>HMR - Dra. Mercês Pontes Cunha</v>
      </c>
      <c r="C123" s="9" t="s">
        <v>28</v>
      </c>
      <c r="D123" s="8" t="str">
        <f>'[1]TCE - ANEXO III - Preencher'!E133</f>
        <v>ANA RAQUEL RABELO DE SENA</v>
      </c>
      <c r="E123" s="7" t="str">
        <f>IF('[1]TCE - ANEXO III - Preencher'!F133="4 - Assistência Odontológica","2 - Outros Profissionais da Saúde",'[1]TCE - ANEXO III - Preencher'!F133)</f>
        <v>1 - Médico</v>
      </c>
      <c r="F123" s="6" t="str">
        <f>'[1]TCE - ANEXO III - Preencher'!G133</f>
        <v>2251-24</v>
      </c>
      <c r="G123" s="5">
        <f>IF('[1]TCE - ANEXO III - Preencher'!H133="","",'[1]TCE - ANEXO III - Preencher'!H133)</f>
        <v>44713</v>
      </c>
      <c r="H123" s="4">
        <f>'[1]TCE - ANEXO III - Preencher'!I133</f>
        <v>63.85</v>
      </c>
      <c r="I123" s="4">
        <f>'[1]TCE - ANEXO III - Preencher'!J133</f>
        <v>510.79199999999997</v>
      </c>
      <c r="J123" s="4">
        <f>'[1]TCE - ANEXO III - Preencher'!K133</f>
        <v>0</v>
      </c>
      <c r="K123" s="2">
        <f>'[1]TCE - ANEXO III - Preencher'!L133</f>
        <v>0</v>
      </c>
      <c r="L123" s="2">
        <f>'[1]TCE - ANEXO III - Preencher'!M133</f>
        <v>0</v>
      </c>
      <c r="M123" s="2">
        <f t="shared" si="6"/>
        <v>0</v>
      </c>
      <c r="N123" s="2">
        <f>'[1]TCE - ANEXO III - Preencher'!O133</f>
        <v>8.75</v>
      </c>
      <c r="O123" s="2">
        <f>'[1]TCE - ANEXO III - Preencher'!P133</f>
        <v>0</v>
      </c>
      <c r="P123" s="2">
        <f t="shared" si="7"/>
        <v>8.75</v>
      </c>
      <c r="Q123" s="2">
        <f>'[1]TCE - ANEXO III - Preencher'!R133</f>
        <v>0</v>
      </c>
      <c r="R123" s="2">
        <f>'[1]TCE - ANEXO III - Preencher'!S133</f>
        <v>0</v>
      </c>
      <c r="S123" s="2">
        <f t="shared" si="8"/>
        <v>0</v>
      </c>
      <c r="T123" s="2">
        <f>'[1]TCE - ANEXO III - Preencher'!U133</f>
        <v>0</v>
      </c>
      <c r="U123" s="2">
        <f>'[1]TCE - ANEXO III - Preencher'!V133</f>
        <v>0</v>
      </c>
      <c r="V123" s="2">
        <f t="shared" si="9"/>
        <v>0</v>
      </c>
      <c r="W123" s="3" t="str">
        <f>IF('[1]TCE - ANEXO III - Preencher'!X133="","",'[1]TCE - ANEXO III - Preencher'!X133)</f>
        <v/>
      </c>
      <c r="X123" s="2">
        <f>'[1]TCE - ANEXO III - Preencher'!Y133</f>
        <v>0</v>
      </c>
      <c r="Y123" s="2">
        <f>'[1]TCE - ANEXO III - Preencher'!Z133</f>
        <v>0</v>
      </c>
      <c r="Z123" s="2">
        <f t="shared" si="10"/>
        <v>0</v>
      </c>
      <c r="AA123" s="3" t="str">
        <f>IF('[1]TCE - ANEXO III - Preencher'!AB133="","",'[1]TCE - ANEXO III - Preencher'!AB133)</f>
        <v/>
      </c>
      <c r="AB123" s="2">
        <f t="shared" si="11"/>
        <v>583.39199999999994</v>
      </c>
    </row>
    <row r="124" spans="1:28" ht="12.75" customHeight="1">
      <c r="A124" s="10">
        <f>IFERROR(VLOOKUP(B124,'[1]DADOS (OCULTAR)'!$Q$3:$S$133,3,0),"")</f>
        <v>10894988000486</v>
      </c>
      <c r="B124" s="7" t="str">
        <f>'[1]TCE - ANEXO III - Preencher'!C134</f>
        <v>HMR - Dra. Mercês Pontes Cunha</v>
      </c>
      <c r="C124" s="9" t="s">
        <v>28</v>
      </c>
      <c r="D124" s="8" t="str">
        <f>'[1]TCE - ANEXO III - Preencher'!E134</f>
        <v>ANA RITA DA SILVA</v>
      </c>
      <c r="E124" s="7" t="str">
        <f>IF('[1]TCE - ANEXO III - Preencher'!F134="4 - Assistência Odontológica","2 - Outros Profissionais da Saúde",'[1]TCE - ANEXO III - Preencher'!F134)</f>
        <v>2 - Outros Profissionais da Saúde</v>
      </c>
      <c r="F124" s="6" t="str">
        <f>'[1]TCE - ANEXO III - Preencher'!G134</f>
        <v>3222-05</v>
      </c>
      <c r="G124" s="5">
        <f>IF('[1]TCE - ANEXO III - Preencher'!H134="","",'[1]TCE - ANEXO III - Preencher'!H134)</f>
        <v>44713</v>
      </c>
      <c r="H124" s="4">
        <f>'[1]TCE - ANEXO III - Preencher'!I134</f>
        <v>14.69</v>
      </c>
      <c r="I124" s="4">
        <f>'[1]TCE - ANEXO III - Preencher'!J134</f>
        <v>117.5496</v>
      </c>
      <c r="J124" s="4">
        <f>'[1]TCE - ANEXO III - Preencher'!K134</f>
        <v>0</v>
      </c>
      <c r="K124" s="2">
        <f>'[1]TCE - ANEXO III - Preencher'!L134</f>
        <v>0</v>
      </c>
      <c r="L124" s="2">
        <f>'[1]TCE - ANEXO III - Preencher'!M134</f>
        <v>0</v>
      </c>
      <c r="M124" s="2">
        <f t="shared" si="6"/>
        <v>0</v>
      </c>
      <c r="N124" s="2">
        <f>'[1]TCE - ANEXO III - Preencher'!O134</f>
        <v>1.0900000000000001</v>
      </c>
      <c r="O124" s="2">
        <f>'[1]TCE - ANEXO III - Preencher'!P134</f>
        <v>0</v>
      </c>
      <c r="P124" s="2">
        <f t="shared" si="7"/>
        <v>1.0900000000000001</v>
      </c>
      <c r="Q124" s="2">
        <f>'[1]TCE - ANEXO III - Preencher'!R134</f>
        <v>224.49999999999997</v>
      </c>
      <c r="R124" s="2">
        <f>'[1]TCE - ANEXO III - Preencher'!S134</f>
        <v>8.1999999999999993</v>
      </c>
      <c r="S124" s="2">
        <f t="shared" si="8"/>
        <v>216.29999999999998</v>
      </c>
      <c r="T124" s="2">
        <f>'[1]TCE - ANEXO III - Preencher'!U134</f>
        <v>0</v>
      </c>
      <c r="U124" s="2">
        <f>'[1]TCE - ANEXO III - Preencher'!V134</f>
        <v>0</v>
      </c>
      <c r="V124" s="2">
        <f t="shared" si="9"/>
        <v>0</v>
      </c>
      <c r="W124" s="3" t="str">
        <f>IF('[1]TCE - ANEXO III - Preencher'!X134="","",'[1]TCE - ANEXO III - Preencher'!X134)</f>
        <v/>
      </c>
      <c r="X124" s="2">
        <f>'[1]TCE - ANEXO III - Preencher'!Y134</f>
        <v>0</v>
      </c>
      <c r="Y124" s="2">
        <f>'[1]TCE - ANEXO III - Preencher'!Z134</f>
        <v>0</v>
      </c>
      <c r="Z124" s="2">
        <f t="shared" si="10"/>
        <v>0</v>
      </c>
      <c r="AA124" s="3" t="str">
        <f>IF('[1]TCE - ANEXO III - Preencher'!AB134="","",'[1]TCE - ANEXO III - Preencher'!AB134)</f>
        <v/>
      </c>
      <c r="AB124" s="2">
        <f t="shared" si="11"/>
        <v>349.62959999999998</v>
      </c>
    </row>
    <row r="125" spans="1:28" ht="12.75" customHeight="1">
      <c r="A125" s="10">
        <f>IFERROR(VLOOKUP(B125,'[1]DADOS (OCULTAR)'!$Q$3:$S$133,3,0),"")</f>
        <v>10894988000486</v>
      </c>
      <c r="B125" s="7" t="str">
        <f>'[1]TCE - ANEXO III - Preencher'!C135</f>
        <v>HMR - Dra. Mercês Pontes Cunha</v>
      </c>
      <c r="C125" s="9" t="s">
        <v>28</v>
      </c>
      <c r="D125" s="8" t="str">
        <f>'[1]TCE - ANEXO III - Preencher'!E135</f>
        <v>ANALICE MARIA DE MENDONCA FERNANDES SILVA</v>
      </c>
      <c r="E125" s="7" t="str">
        <f>IF('[1]TCE - ANEXO III - Preencher'!F135="4 - Assistência Odontológica","2 - Outros Profissionais da Saúde",'[1]TCE - ANEXO III - Preencher'!F135)</f>
        <v>3 - Administrativo</v>
      </c>
      <c r="F125" s="6" t="str">
        <f>'[1]TCE - ANEXO III - Preencher'!G135</f>
        <v>1427-05</v>
      </c>
      <c r="G125" s="5">
        <f>IF('[1]TCE - ANEXO III - Preencher'!H135="","",'[1]TCE - ANEXO III - Preencher'!H135)</f>
        <v>44713</v>
      </c>
      <c r="H125" s="4">
        <f>'[1]TCE - ANEXO III - Preencher'!I135</f>
        <v>95.6</v>
      </c>
      <c r="I125" s="4">
        <f>'[1]TCE - ANEXO III - Preencher'!J135</f>
        <v>764.75360000000001</v>
      </c>
      <c r="J125" s="4">
        <f>'[1]TCE - ANEXO III - Preencher'!K135</f>
        <v>0</v>
      </c>
      <c r="K125" s="2">
        <f>'[1]TCE - ANEXO III - Preencher'!L135</f>
        <v>0</v>
      </c>
      <c r="L125" s="2">
        <f>'[1]TCE - ANEXO III - Preencher'!M135</f>
        <v>0</v>
      </c>
      <c r="M125" s="2">
        <f t="shared" si="6"/>
        <v>0</v>
      </c>
      <c r="N125" s="2">
        <f>'[1]TCE - ANEXO III - Preencher'!O135</f>
        <v>1.0900000000000001</v>
      </c>
      <c r="O125" s="2">
        <f>'[1]TCE - ANEXO III - Preencher'!P135</f>
        <v>0</v>
      </c>
      <c r="P125" s="2">
        <f t="shared" si="7"/>
        <v>1.0900000000000001</v>
      </c>
      <c r="Q125" s="2">
        <f>'[1]TCE - ANEXO III - Preencher'!R135</f>
        <v>0</v>
      </c>
      <c r="R125" s="2">
        <f>'[1]TCE - ANEXO III - Preencher'!S135</f>
        <v>0</v>
      </c>
      <c r="S125" s="2">
        <f t="shared" si="8"/>
        <v>0</v>
      </c>
      <c r="T125" s="2">
        <f>'[1]TCE - ANEXO III - Preencher'!U135</f>
        <v>0</v>
      </c>
      <c r="U125" s="2">
        <f>'[1]TCE - ANEXO III - Preencher'!V135</f>
        <v>0</v>
      </c>
      <c r="V125" s="2">
        <f t="shared" si="9"/>
        <v>0</v>
      </c>
      <c r="W125" s="3" t="str">
        <f>IF('[1]TCE - ANEXO III - Preencher'!X135="","",'[1]TCE - ANEXO III - Preencher'!X135)</f>
        <v/>
      </c>
      <c r="X125" s="2">
        <f>'[1]TCE - ANEXO III - Preencher'!Y135</f>
        <v>0</v>
      </c>
      <c r="Y125" s="2">
        <f>'[1]TCE - ANEXO III - Preencher'!Z135</f>
        <v>0</v>
      </c>
      <c r="Z125" s="2">
        <f t="shared" si="10"/>
        <v>0</v>
      </c>
      <c r="AA125" s="3" t="str">
        <f>IF('[1]TCE - ANEXO III - Preencher'!AB135="","",'[1]TCE - ANEXO III - Preencher'!AB135)</f>
        <v/>
      </c>
      <c r="AB125" s="2">
        <f t="shared" si="11"/>
        <v>861.44360000000006</v>
      </c>
    </row>
    <row r="126" spans="1:28" ht="12.75" customHeight="1">
      <c r="A126" s="10">
        <f>IFERROR(VLOOKUP(B126,'[1]DADOS (OCULTAR)'!$Q$3:$S$133,3,0),"")</f>
        <v>10894988000486</v>
      </c>
      <c r="B126" s="7" t="str">
        <f>'[1]TCE - ANEXO III - Preencher'!C136</f>
        <v>HMR - Dra. Mercês Pontes Cunha</v>
      </c>
      <c r="C126" s="9" t="s">
        <v>28</v>
      </c>
      <c r="D126" s="8" t="str">
        <f>'[1]TCE - ANEXO III - Preencher'!E136</f>
        <v>ANDRE DA PAZ PESSOA</v>
      </c>
      <c r="E126" s="7" t="str">
        <f>IF('[1]TCE - ANEXO III - Preencher'!F136="4 - Assistência Odontológica","2 - Outros Profissionais da Saúde",'[1]TCE - ANEXO III - Preencher'!F136)</f>
        <v>3 - Administrativo</v>
      </c>
      <c r="F126" s="6" t="str">
        <f>'[1]TCE - ANEXO III - Preencher'!G136</f>
        <v>5174-10</v>
      </c>
      <c r="G126" s="5">
        <f>IF('[1]TCE - ANEXO III - Preencher'!H136="","",'[1]TCE - ANEXO III - Preencher'!H136)</f>
        <v>44713</v>
      </c>
      <c r="H126" s="4">
        <f>'[1]TCE - ANEXO III - Preencher'!I136</f>
        <v>16.53</v>
      </c>
      <c r="I126" s="4">
        <f>'[1]TCE - ANEXO III - Preencher'!J136</f>
        <v>132.2456</v>
      </c>
      <c r="J126" s="4">
        <f>'[1]TCE - ANEXO III - Preencher'!K136</f>
        <v>0</v>
      </c>
      <c r="K126" s="2">
        <f>'[1]TCE - ANEXO III - Preencher'!L136</f>
        <v>0</v>
      </c>
      <c r="L126" s="2">
        <f>'[1]TCE - ANEXO III - Preencher'!M136</f>
        <v>0</v>
      </c>
      <c r="M126" s="2">
        <f t="shared" si="6"/>
        <v>0</v>
      </c>
      <c r="N126" s="2">
        <f>'[1]TCE - ANEXO III - Preencher'!O136</f>
        <v>1.0900000000000001</v>
      </c>
      <c r="O126" s="2">
        <f>'[1]TCE - ANEXO III - Preencher'!P136</f>
        <v>0</v>
      </c>
      <c r="P126" s="2">
        <f t="shared" si="7"/>
        <v>1.0900000000000001</v>
      </c>
      <c r="Q126" s="2">
        <f>'[1]TCE - ANEXO III - Preencher'!R136</f>
        <v>85.1</v>
      </c>
      <c r="R126" s="2">
        <f>'[1]TCE - ANEXO III - Preencher'!S136</f>
        <v>8.1999999999999993</v>
      </c>
      <c r="S126" s="2">
        <f t="shared" si="8"/>
        <v>76.899999999999991</v>
      </c>
      <c r="T126" s="2">
        <f>'[1]TCE - ANEXO III - Preencher'!U136</f>
        <v>0</v>
      </c>
      <c r="U126" s="2">
        <f>'[1]TCE - ANEXO III - Preencher'!V136</f>
        <v>0</v>
      </c>
      <c r="V126" s="2">
        <f t="shared" si="9"/>
        <v>0</v>
      </c>
      <c r="W126" s="3" t="str">
        <f>IF('[1]TCE - ANEXO III - Preencher'!X136="","",'[1]TCE - ANEXO III - Preencher'!X136)</f>
        <v/>
      </c>
      <c r="X126" s="2">
        <f>'[1]TCE - ANEXO III - Preencher'!Y136</f>
        <v>0</v>
      </c>
      <c r="Y126" s="2">
        <f>'[1]TCE - ANEXO III - Preencher'!Z136</f>
        <v>0</v>
      </c>
      <c r="Z126" s="2">
        <f t="shared" si="10"/>
        <v>0</v>
      </c>
      <c r="AA126" s="3" t="str">
        <f>IF('[1]TCE - ANEXO III - Preencher'!AB136="","",'[1]TCE - ANEXO III - Preencher'!AB136)</f>
        <v/>
      </c>
      <c r="AB126" s="2">
        <f t="shared" si="11"/>
        <v>226.76560000000001</v>
      </c>
    </row>
    <row r="127" spans="1:28" ht="12.75" customHeight="1">
      <c r="A127" s="10">
        <f>IFERROR(VLOOKUP(B127,'[1]DADOS (OCULTAR)'!$Q$3:$S$133,3,0),"")</f>
        <v>10894988000486</v>
      </c>
      <c r="B127" s="7" t="str">
        <f>'[1]TCE - ANEXO III - Preencher'!C137</f>
        <v>HMR - Dra. Mercês Pontes Cunha</v>
      </c>
      <c r="C127" s="9" t="s">
        <v>28</v>
      </c>
      <c r="D127" s="8" t="str">
        <f>'[1]TCE - ANEXO III - Preencher'!E137</f>
        <v>ANDRE LUIZ BARBOSA</v>
      </c>
      <c r="E127" s="7" t="str">
        <f>IF('[1]TCE - ANEXO III - Preencher'!F137="4 - Assistência Odontológica","2 - Outros Profissionais da Saúde",'[1]TCE - ANEXO III - Preencher'!F137)</f>
        <v>3 - Administrativo</v>
      </c>
      <c r="F127" s="6" t="str">
        <f>'[1]TCE - ANEXO III - Preencher'!G137</f>
        <v>5143-20</v>
      </c>
      <c r="G127" s="5">
        <f>IF('[1]TCE - ANEXO III - Preencher'!H137="","",'[1]TCE - ANEXO III - Preencher'!H137)</f>
        <v>44713</v>
      </c>
      <c r="H127" s="4">
        <f>'[1]TCE - ANEXO III - Preencher'!I137</f>
        <v>16.22</v>
      </c>
      <c r="I127" s="4">
        <f>'[1]TCE - ANEXO III - Preencher'!J137</f>
        <v>129.70240000000001</v>
      </c>
      <c r="J127" s="4">
        <f>'[1]TCE - ANEXO III - Preencher'!K137</f>
        <v>0</v>
      </c>
      <c r="K127" s="2">
        <f>'[1]TCE - ANEXO III - Preencher'!L137</f>
        <v>0</v>
      </c>
      <c r="L127" s="2">
        <f>'[1]TCE - ANEXO III - Preencher'!M137</f>
        <v>0</v>
      </c>
      <c r="M127" s="2">
        <f t="shared" si="6"/>
        <v>0</v>
      </c>
      <c r="N127" s="2">
        <f>'[1]TCE - ANEXO III - Preencher'!O137</f>
        <v>1.0900000000000001</v>
      </c>
      <c r="O127" s="2">
        <f>'[1]TCE - ANEXO III - Preencher'!P137</f>
        <v>0</v>
      </c>
      <c r="P127" s="2">
        <f t="shared" si="7"/>
        <v>1.0900000000000001</v>
      </c>
      <c r="Q127" s="2">
        <f>'[1]TCE - ANEXO III - Preencher'!R137</f>
        <v>165.79999999999998</v>
      </c>
      <c r="R127" s="2">
        <f>'[1]TCE - ANEXO III - Preencher'!S137</f>
        <v>72.72</v>
      </c>
      <c r="S127" s="2">
        <f t="shared" si="8"/>
        <v>93.079999999999984</v>
      </c>
      <c r="T127" s="2">
        <f>'[1]TCE - ANEXO III - Preencher'!U137</f>
        <v>0</v>
      </c>
      <c r="U127" s="2">
        <f>'[1]TCE - ANEXO III - Preencher'!V137</f>
        <v>0</v>
      </c>
      <c r="V127" s="2">
        <f t="shared" si="9"/>
        <v>0</v>
      </c>
      <c r="W127" s="3" t="str">
        <f>IF('[1]TCE - ANEXO III - Preencher'!X137="","",'[1]TCE - ANEXO III - Preencher'!X137)</f>
        <v/>
      </c>
      <c r="X127" s="2">
        <f>'[1]TCE - ANEXO III - Preencher'!Y137</f>
        <v>0</v>
      </c>
      <c r="Y127" s="2">
        <f>'[1]TCE - ANEXO III - Preencher'!Z137</f>
        <v>0</v>
      </c>
      <c r="Z127" s="2">
        <f t="shared" si="10"/>
        <v>0</v>
      </c>
      <c r="AA127" s="3" t="str">
        <f>IF('[1]TCE - ANEXO III - Preencher'!AB137="","",'[1]TCE - ANEXO III - Preencher'!AB137)</f>
        <v/>
      </c>
      <c r="AB127" s="2">
        <f t="shared" si="11"/>
        <v>240.0924</v>
      </c>
    </row>
    <row r="128" spans="1:28" ht="12.75" customHeight="1">
      <c r="A128" s="10">
        <f>IFERROR(VLOOKUP(B128,'[1]DADOS (OCULTAR)'!$Q$3:$S$133,3,0),"")</f>
        <v>10894988000486</v>
      </c>
      <c r="B128" s="7" t="str">
        <f>'[1]TCE - ANEXO III - Preencher'!C138</f>
        <v>HMR - Dra. Mercês Pontes Cunha</v>
      </c>
      <c r="C128" s="9" t="s">
        <v>28</v>
      </c>
      <c r="D128" s="8" t="str">
        <f>'[1]TCE - ANEXO III - Preencher'!E138</f>
        <v>ANDRE LUIZ DE FRANÇA</v>
      </c>
      <c r="E128" s="7" t="str">
        <f>IF('[1]TCE - ANEXO III - Preencher'!F138="4 - Assistência Odontológica","2 - Outros Profissionais da Saúde",'[1]TCE - ANEXO III - Preencher'!F138)</f>
        <v>3 - Administrativo</v>
      </c>
      <c r="F128" s="6" t="str">
        <f>'[1]TCE - ANEXO III - Preencher'!G138</f>
        <v>4110-10</v>
      </c>
      <c r="G128" s="5">
        <f>IF('[1]TCE - ANEXO III - Preencher'!H138="","",'[1]TCE - ANEXO III - Preencher'!H138)</f>
        <v>44713</v>
      </c>
      <c r="H128" s="4">
        <f>'[1]TCE - ANEXO III - Preencher'!I138</f>
        <v>15.51</v>
      </c>
      <c r="I128" s="4">
        <f>'[1]TCE - ANEXO III - Preencher'!J138</f>
        <v>124.004</v>
      </c>
      <c r="J128" s="4">
        <f>'[1]TCE - ANEXO III - Preencher'!K138</f>
        <v>0</v>
      </c>
      <c r="K128" s="2">
        <f>'[1]TCE - ANEXO III - Preencher'!L138</f>
        <v>0</v>
      </c>
      <c r="L128" s="2">
        <f>'[1]TCE - ANEXO III - Preencher'!M138</f>
        <v>0</v>
      </c>
      <c r="M128" s="2">
        <f t="shared" si="6"/>
        <v>0</v>
      </c>
      <c r="N128" s="2">
        <f>'[1]TCE - ANEXO III - Preencher'!O138</f>
        <v>1.0900000000000001</v>
      </c>
      <c r="O128" s="2">
        <f>'[1]TCE - ANEXO III - Preencher'!P138</f>
        <v>0</v>
      </c>
      <c r="P128" s="2">
        <f t="shared" si="7"/>
        <v>1.0900000000000001</v>
      </c>
      <c r="Q128" s="2">
        <f>'[1]TCE - ANEXO III - Preencher'!R138</f>
        <v>85.1</v>
      </c>
      <c r="R128" s="2">
        <f>'[1]TCE - ANEXO III - Preencher'!S138</f>
        <v>93</v>
      </c>
      <c r="S128" s="2">
        <f t="shared" si="8"/>
        <v>-7.9000000000000057</v>
      </c>
      <c r="T128" s="2">
        <f>'[1]TCE - ANEXO III - Preencher'!U138</f>
        <v>0</v>
      </c>
      <c r="U128" s="2">
        <f>'[1]TCE - ANEXO III - Preencher'!V138</f>
        <v>0</v>
      </c>
      <c r="V128" s="2">
        <f t="shared" si="9"/>
        <v>0</v>
      </c>
      <c r="W128" s="3" t="str">
        <f>IF('[1]TCE - ANEXO III - Preencher'!X138="","",'[1]TCE - ANEXO III - Preencher'!X138)</f>
        <v/>
      </c>
      <c r="X128" s="2">
        <f>'[1]TCE - ANEXO III - Preencher'!Y138</f>
        <v>0</v>
      </c>
      <c r="Y128" s="2">
        <f>'[1]TCE - ANEXO III - Preencher'!Z138</f>
        <v>0</v>
      </c>
      <c r="Z128" s="2">
        <f t="shared" si="10"/>
        <v>0</v>
      </c>
      <c r="AA128" s="3" t="str">
        <f>IF('[1]TCE - ANEXO III - Preencher'!AB138="","",'[1]TCE - ANEXO III - Preencher'!AB138)</f>
        <v/>
      </c>
      <c r="AB128" s="2">
        <f t="shared" si="11"/>
        <v>132.70400000000001</v>
      </c>
    </row>
    <row r="129" spans="1:28" ht="12.75" customHeight="1">
      <c r="A129" s="10">
        <f>IFERROR(VLOOKUP(B129,'[1]DADOS (OCULTAR)'!$Q$3:$S$133,3,0),"")</f>
        <v>10894988000486</v>
      </c>
      <c r="B129" s="7" t="str">
        <f>'[1]TCE - ANEXO III - Preencher'!C139</f>
        <v>HMR - Dra. Mercês Pontes Cunha</v>
      </c>
      <c r="C129" s="9" t="s">
        <v>28</v>
      </c>
      <c r="D129" s="8" t="str">
        <f>'[1]TCE - ANEXO III - Preencher'!E139</f>
        <v xml:space="preserve">ANDRE LUIZ DELMAS BARBOSA </v>
      </c>
      <c r="E129" s="7" t="str">
        <f>IF('[1]TCE - ANEXO III - Preencher'!F139="4 - Assistência Odontológica","2 - Outros Profissionais da Saúde",'[1]TCE - ANEXO III - Preencher'!F139)</f>
        <v>3 - Administrativo</v>
      </c>
      <c r="F129" s="6" t="str">
        <f>'[1]TCE - ANEXO III - Preencher'!G139</f>
        <v>1425-30</v>
      </c>
      <c r="G129" s="5">
        <f>IF('[1]TCE - ANEXO III - Preencher'!H139="","",'[1]TCE - ANEXO III - Preencher'!H139)</f>
        <v>44713</v>
      </c>
      <c r="H129" s="4">
        <f>'[1]TCE - ANEXO III - Preencher'!I139</f>
        <v>88.94</v>
      </c>
      <c r="I129" s="4">
        <f>'[1]TCE - ANEXO III - Preencher'!J139</f>
        <v>711.51440000000002</v>
      </c>
      <c r="J129" s="4">
        <f>'[1]TCE - ANEXO III - Preencher'!K139</f>
        <v>0</v>
      </c>
      <c r="K129" s="2">
        <f>'[1]TCE - ANEXO III - Preencher'!L139</f>
        <v>0</v>
      </c>
      <c r="L129" s="2">
        <f>'[1]TCE - ANEXO III - Preencher'!M139</f>
        <v>0</v>
      </c>
      <c r="M129" s="2">
        <f t="shared" si="6"/>
        <v>0</v>
      </c>
      <c r="N129" s="2">
        <f>'[1]TCE - ANEXO III - Preencher'!O139</f>
        <v>1.0900000000000001</v>
      </c>
      <c r="O129" s="2">
        <f>'[1]TCE - ANEXO III - Preencher'!P139</f>
        <v>0</v>
      </c>
      <c r="P129" s="2">
        <f t="shared" si="7"/>
        <v>1.0900000000000001</v>
      </c>
      <c r="Q129" s="2">
        <f>'[1]TCE - ANEXO III - Preencher'!R139</f>
        <v>0</v>
      </c>
      <c r="R129" s="2">
        <f>'[1]TCE - ANEXO III - Preencher'!S139</f>
        <v>0</v>
      </c>
      <c r="S129" s="2">
        <f t="shared" si="8"/>
        <v>0</v>
      </c>
      <c r="T129" s="2">
        <f>'[1]TCE - ANEXO III - Preencher'!U139</f>
        <v>0</v>
      </c>
      <c r="U129" s="2">
        <f>'[1]TCE - ANEXO III - Preencher'!V139</f>
        <v>0</v>
      </c>
      <c r="V129" s="2">
        <f t="shared" si="9"/>
        <v>0</v>
      </c>
      <c r="W129" s="3" t="str">
        <f>IF('[1]TCE - ANEXO III - Preencher'!X139="","",'[1]TCE - ANEXO III - Preencher'!X139)</f>
        <v/>
      </c>
      <c r="X129" s="2">
        <f>'[1]TCE - ANEXO III - Preencher'!Y139</f>
        <v>0</v>
      </c>
      <c r="Y129" s="2">
        <f>'[1]TCE - ANEXO III - Preencher'!Z139</f>
        <v>0</v>
      </c>
      <c r="Z129" s="2">
        <f t="shared" si="10"/>
        <v>0</v>
      </c>
      <c r="AA129" s="3" t="str">
        <f>IF('[1]TCE - ANEXO III - Preencher'!AB139="","",'[1]TCE - ANEXO III - Preencher'!AB139)</f>
        <v/>
      </c>
      <c r="AB129" s="2">
        <f t="shared" si="11"/>
        <v>801.54440000000011</v>
      </c>
    </row>
    <row r="130" spans="1:28" ht="12.75" customHeight="1">
      <c r="A130" s="10">
        <f>IFERROR(VLOOKUP(B130,'[1]DADOS (OCULTAR)'!$Q$3:$S$133,3,0),"")</f>
        <v>10894988000486</v>
      </c>
      <c r="B130" s="7" t="str">
        <f>'[1]TCE - ANEXO III - Preencher'!C140</f>
        <v>HMR - Dra. Mercês Pontes Cunha</v>
      </c>
      <c r="C130" s="9" t="s">
        <v>28</v>
      </c>
      <c r="D130" s="8" t="str">
        <f>'[1]TCE - ANEXO III - Preencher'!E140</f>
        <v>ANDRE LUIZ DORNELAS BATISTA</v>
      </c>
      <c r="E130" s="7" t="str">
        <f>IF('[1]TCE - ANEXO III - Preencher'!F140="4 - Assistência Odontológica","2 - Outros Profissionais da Saúde",'[1]TCE - ANEXO III - Preencher'!F140)</f>
        <v>3 - Administrativo</v>
      </c>
      <c r="F130" s="6" t="str">
        <f>'[1]TCE - ANEXO III - Preencher'!G140</f>
        <v>5143-20</v>
      </c>
      <c r="G130" s="5">
        <f>IF('[1]TCE - ANEXO III - Preencher'!H140="","",'[1]TCE - ANEXO III - Preencher'!H140)</f>
        <v>44713</v>
      </c>
      <c r="H130" s="4">
        <f>'[1]TCE - ANEXO III - Preencher'!I140</f>
        <v>17.57</v>
      </c>
      <c r="I130" s="4">
        <f>'[1]TCE - ANEXO III - Preencher'!J140</f>
        <v>140.59200000000001</v>
      </c>
      <c r="J130" s="4">
        <f>'[1]TCE - ANEXO III - Preencher'!K140</f>
        <v>0</v>
      </c>
      <c r="K130" s="2">
        <f>'[1]TCE - ANEXO III - Preencher'!L140</f>
        <v>0</v>
      </c>
      <c r="L130" s="2">
        <f>'[1]TCE - ANEXO III - Preencher'!M140</f>
        <v>0</v>
      </c>
      <c r="M130" s="2">
        <f t="shared" ref="M130:M193" si="12">K130-L130</f>
        <v>0</v>
      </c>
      <c r="N130" s="2">
        <f>'[1]TCE - ANEXO III - Preencher'!O140</f>
        <v>1.0900000000000001</v>
      </c>
      <c r="O130" s="2">
        <f>'[1]TCE - ANEXO III - Preencher'!P140</f>
        <v>0</v>
      </c>
      <c r="P130" s="2">
        <f t="shared" ref="P130:P193" si="13">N130-O130</f>
        <v>1.0900000000000001</v>
      </c>
      <c r="Q130" s="2">
        <f>'[1]TCE - ANEXO III - Preencher'!R140</f>
        <v>0</v>
      </c>
      <c r="R130" s="2">
        <f>'[1]TCE - ANEXO III - Preencher'!S140</f>
        <v>0</v>
      </c>
      <c r="S130" s="2">
        <f t="shared" ref="S130:S193" si="14">Q130-R130</f>
        <v>0</v>
      </c>
      <c r="T130" s="2">
        <f>'[1]TCE - ANEXO III - Preencher'!U140</f>
        <v>0</v>
      </c>
      <c r="U130" s="2">
        <f>'[1]TCE - ANEXO III - Preencher'!V140</f>
        <v>0</v>
      </c>
      <c r="V130" s="2">
        <f t="shared" ref="V130:V193" si="15">T130-U130</f>
        <v>0</v>
      </c>
      <c r="W130" s="3" t="str">
        <f>IF('[1]TCE - ANEXO III - Preencher'!X140="","",'[1]TCE - ANEXO III - Preencher'!X140)</f>
        <v/>
      </c>
      <c r="X130" s="2">
        <f>'[1]TCE - ANEXO III - Preencher'!Y140</f>
        <v>0</v>
      </c>
      <c r="Y130" s="2">
        <f>'[1]TCE - ANEXO III - Preencher'!Z140</f>
        <v>0</v>
      </c>
      <c r="Z130" s="2">
        <f t="shared" ref="Z130:Z193" si="16">X130-Y130</f>
        <v>0</v>
      </c>
      <c r="AA130" s="3" t="str">
        <f>IF('[1]TCE - ANEXO III - Preencher'!AB140="","",'[1]TCE - ANEXO III - Preencher'!AB140)</f>
        <v/>
      </c>
      <c r="AB130" s="2">
        <f t="shared" ref="AB130:AB193" si="17">H130+I130+J130+M130+P130+S130+V130+Z130</f>
        <v>159.25200000000001</v>
      </c>
    </row>
    <row r="131" spans="1:28" ht="12.75" customHeight="1">
      <c r="A131" s="10">
        <f>IFERROR(VLOOKUP(B131,'[1]DADOS (OCULTAR)'!$Q$3:$S$133,3,0),"")</f>
        <v>10894988000486</v>
      </c>
      <c r="B131" s="7" t="str">
        <f>'[1]TCE - ANEXO III - Preencher'!C141</f>
        <v>HMR - Dra. Mercês Pontes Cunha</v>
      </c>
      <c r="C131" s="9" t="s">
        <v>28</v>
      </c>
      <c r="D131" s="8" t="str">
        <f>'[1]TCE - ANEXO III - Preencher'!E141</f>
        <v>ANDRE LUIZ FIGUEIROA DA SILVA FILHO</v>
      </c>
      <c r="E131" s="7" t="str">
        <f>IF('[1]TCE - ANEXO III - Preencher'!F141="4 - Assistência Odontológica","2 - Outros Profissionais da Saúde",'[1]TCE - ANEXO III - Preencher'!F141)</f>
        <v>3 - Administrativo</v>
      </c>
      <c r="F131" s="6" t="str">
        <f>'[1]TCE - ANEXO III - Preencher'!G141</f>
        <v>5174-10</v>
      </c>
      <c r="G131" s="5">
        <f>IF('[1]TCE - ANEXO III - Preencher'!H141="","",'[1]TCE - ANEXO III - Preencher'!H141)</f>
        <v>44713</v>
      </c>
      <c r="H131" s="4">
        <f>'[1]TCE - ANEXO III - Preencher'!I141</f>
        <v>16.52</v>
      </c>
      <c r="I131" s="4">
        <f>'[1]TCE - ANEXO III - Preencher'!J141</f>
        <v>132.22319999999999</v>
      </c>
      <c r="J131" s="4">
        <f>'[1]TCE - ANEXO III - Preencher'!K141</f>
        <v>0</v>
      </c>
      <c r="K131" s="2">
        <f>'[1]TCE - ANEXO III - Preencher'!L141</f>
        <v>0</v>
      </c>
      <c r="L131" s="2">
        <f>'[1]TCE - ANEXO III - Preencher'!M141</f>
        <v>0</v>
      </c>
      <c r="M131" s="2">
        <f t="shared" si="12"/>
        <v>0</v>
      </c>
      <c r="N131" s="2">
        <f>'[1]TCE - ANEXO III - Preencher'!O141</f>
        <v>1.0900000000000001</v>
      </c>
      <c r="O131" s="2">
        <f>'[1]TCE - ANEXO III - Preencher'!P141</f>
        <v>0</v>
      </c>
      <c r="P131" s="2">
        <f t="shared" si="13"/>
        <v>1.0900000000000001</v>
      </c>
      <c r="Q131" s="2">
        <f>'[1]TCE - ANEXO III - Preencher'!R141</f>
        <v>224.49999999999997</v>
      </c>
      <c r="R131" s="2">
        <f>'[1]TCE - ANEXO III - Preencher'!S141</f>
        <v>8.1999999999999993</v>
      </c>
      <c r="S131" s="2">
        <f t="shared" si="14"/>
        <v>216.29999999999998</v>
      </c>
      <c r="T131" s="2">
        <f>'[1]TCE - ANEXO III - Preencher'!U141</f>
        <v>0</v>
      </c>
      <c r="U131" s="2">
        <f>'[1]TCE - ANEXO III - Preencher'!V141</f>
        <v>0</v>
      </c>
      <c r="V131" s="2">
        <f t="shared" si="15"/>
        <v>0</v>
      </c>
      <c r="W131" s="3" t="str">
        <f>IF('[1]TCE - ANEXO III - Preencher'!X141="","",'[1]TCE - ANEXO III - Preencher'!X141)</f>
        <v/>
      </c>
      <c r="X131" s="2">
        <f>'[1]TCE - ANEXO III - Preencher'!Y141</f>
        <v>0</v>
      </c>
      <c r="Y131" s="2">
        <f>'[1]TCE - ANEXO III - Preencher'!Z141</f>
        <v>0</v>
      </c>
      <c r="Z131" s="2">
        <f t="shared" si="16"/>
        <v>0</v>
      </c>
      <c r="AA131" s="3" t="str">
        <f>IF('[1]TCE - ANEXO III - Preencher'!AB141="","",'[1]TCE - ANEXO III - Preencher'!AB141)</f>
        <v/>
      </c>
      <c r="AB131" s="2">
        <f t="shared" si="17"/>
        <v>366.13319999999999</v>
      </c>
    </row>
    <row r="132" spans="1:28" ht="12.75" customHeight="1">
      <c r="A132" s="10">
        <f>IFERROR(VLOOKUP(B132,'[1]DADOS (OCULTAR)'!$Q$3:$S$133,3,0),"")</f>
        <v>10894988000486</v>
      </c>
      <c r="B132" s="7" t="str">
        <f>'[1]TCE - ANEXO III - Preencher'!C142</f>
        <v>HMR - Dra. Mercês Pontes Cunha</v>
      </c>
      <c r="C132" s="9" t="s">
        <v>28</v>
      </c>
      <c r="D132" s="8" t="str">
        <f>'[1]TCE - ANEXO III - Preencher'!E142</f>
        <v>ANDRE LUIZ GUILHERME DA SILVA</v>
      </c>
      <c r="E132" s="7" t="str">
        <f>IF('[1]TCE - ANEXO III - Preencher'!F142="4 - Assistência Odontológica","2 - Outros Profissionais da Saúde",'[1]TCE - ANEXO III - Preencher'!F142)</f>
        <v>3 - Administrativo</v>
      </c>
      <c r="F132" s="6" t="str">
        <f>'[1]TCE - ANEXO III - Preencher'!G142</f>
        <v>5151-10</v>
      </c>
      <c r="G132" s="5">
        <f>IF('[1]TCE - ANEXO III - Preencher'!H142="","",'[1]TCE - ANEXO III - Preencher'!H142)</f>
        <v>44713</v>
      </c>
      <c r="H132" s="4">
        <f>'[1]TCE - ANEXO III - Preencher'!I142</f>
        <v>15.62</v>
      </c>
      <c r="I132" s="4">
        <f>'[1]TCE - ANEXO III - Preencher'!J142</f>
        <v>124.92399999999999</v>
      </c>
      <c r="J132" s="4">
        <f>'[1]TCE - ANEXO III - Preencher'!K142</f>
        <v>0</v>
      </c>
      <c r="K132" s="2">
        <f>'[1]TCE - ANEXO III - Preencher'!L142</f>
        <v>0</v>
      </c>
      <c r="L132" s="2">
        <f>'[1]TCE - ANEXO III - Preencher'!M142</f>
        <v>0</v>
      </c>
      <c r="M132" s="2">
        <f t="shared" si="12"/>
        <v>0</v>
      </c>
      <c r="N132" s="2">
        <f>'[1]TCE - ANEXO III - Preencher'!O142</f>
        <v>1.0900000000000001</v>
      </c>
      <c r="O132" s="2">
        <f>'[1]TCE - ANEXO III - Preencher'!P142</f>
        <v>0</v>
      </c>
      <c r="P132" s="2">
        <f t="shared" si="13"/>
        <v>1.0900000000000001</v>
      </c>
      <c r="Q132" s="2">
        <f>'[1]TCE - ANEXO III - Preencher'!R142</f>
        <v>0</v>
      </c>
      <c r="R132" s="2">
        <f>'[1]TCE - ANEXO III - Preencher'!S142</f>
        <v>0</v>
      </c>
      <c r="S132" s="2">
        <f t="shared" si="14"/>
        <v>0</v>
      </c>
      <c r="T132" s="2">
        <f>'[1]TCE - ANEXO III - Preencher'!U142</f>
        <v>0</v>
      </c>
      <c r="U132" s="2">
        <f>'[1]TCE - ANEXO III - Preencher'!V142</f>
        <v>0</v>
      </c>
      <c r="V132" s="2">
        <f t="shared" si="15"/>
        <v>0</v>
      </c>
      <c r="W132" s="3" t="str">
        <f>IF('[1]TCE - ANEXO III - Preencher'!X142="","",'[1]TCE - ANEXO III - Preencher'!X142)</f>
        <v/>
      </c>
      <c r="X132" s="2">
        <f>'[1]TCE - ANEXO III - Preencher'!Y142</f>
        <v>0</v>
      </c>
      <c r="Y132" s="2">
        <f>'[1]TCE - ANEXO III - Preencher'!Z142</f>
        <v>0</v>
      </c>
      <c r="Z132" s="2">
        <f t="shared" si="16"/>
        <v>0</v>
      </c>
      <c r="AA132" s="3" t="str">
        <f>IF('[1]TCE - ANEXO III - Preencher'!AB142="","",'[1]TCE - ANEXO III - Preencher'!AB142)</f>
        <v/>
      </c>
      <c r="AB132" s="2">
        <f t="shared" si="17"/>
        <v>141.63399999999999</v>
      </c>
    </row>
    <row r="133" spans="1:28" ht="12.75" customHeight="1">
      <c r="A133" s="10">
        <f>IFERROR(VLOOKUP(B133,'[1]DADOS (OCULTAR)'!$Q$3:$S$133,3,0),"")</f>
        <v>10894988000486</v>
      </c>
      <c r="B133" s="7" t="str">
        <f>'[1]TCE - ANEXO III - Preencher'!C143</f>
        <v>HMR - Dra. Mercês Pontes Cunha</v>
      </c>
      <c r="C133" s="9" t="s">
        <v>28</v>
      </c>
      <c r="D133" s="8" t="str">
        <f>'[1]TCE - ANEXO III - Preencher'!E143</f>
        <v xml:space="preserve">ANDRE MANTA MAIA DE ALENCAR </v>
      </c>
      <c r="E133" s="7" t="str">
        <f>IF('[1]TCE - ANEXO III - Preencher'!F143="4 - Assistência Odontológica","2 - Outros Profissionais da Saúde",'[1]TCE - ANEXO III - Preencher'!F143)</f>
        <v>1 - Médico</v>
      </c>
      <c r="F133" s="6" t="str">
        <f>'[1]TCE - ANEXO III - Preencher'!G143</f>
        <v>2253-20</v>
      </c>
      <c r="G133" s="5">
        <f>IF('[1]TCE - ANEXO III - Preencher'!H143="","",'[1]TCE - ANEXO III - Preencher'!H143)</f>
        <v>44713</v>
      </c>
      <c r="H133" s="4">
        <f>'[1]TCE - ANEXO III - Preencher'!I143</f>
        <v>63.85</v>
      </c>
      <c r="I133" s="4">
        <f>'[1]TCE - ANEXO III - Preencher'!J143</f>
        <v>510.79199999999997</v>
      </c>
      <c r="J133" s="4">
        <f>'[1]TCE - ANEXO III - Preencher'!K143</f>
        <v>0</v>
      </c>
      <c r="K133" s="2">
        <f>'[1]TCE - ANEXO III - Preencher'!L143</f>
        <v>0</v>
      </c>
      <c r="L133" s="2">
        <f>'[1]TCE - ANEXO III - Preencher'!M143</f>
        <v>0</v>
      </c>
      <c r="M133" s="2">
        <f t="shared" si="12"/>
        <v>0</v>
      </c>
      <c r="N133" s="2">
        <f>'[1]TCE - ANEXO III - Preencher'!O143</f>
        <v>8.75</v>
      </c>
      <c r="O133" s="2">
        <f>'[1]TCE - ANEXO III - Preencher'!P143</f>
        <v>0</v>
      </c>
      <c r="P133" s="2">
        <f t="shared" si="13"/>
        <v>8.75</v>
      </c>
      <c r="Q133" s="2">
        <f>'[1]TCE - ANEXO III - Preencher'!R143</f>
        <v>0</v>
      </c>
      <c r="R133" s="2">
        <f>'[1]TCE - ANEXO III - Preencher'!S143</f>
        <v>0</v>
      </c>
      <c r="S133" s="2">
        <f t="shared" si="14"/>
        <v>0</v>
      </c>
      <c r="T133" s="2">
        <f>'[1]TCE - ANEXO III - Preencher'!U143</f>
        <v>0</v>
      </c>
      <c r="U133" s="2">
        <f>'[1]TCE - ANEXO III - Preencher'!V143</f>
        <v>0</v>
      </c>
      <c r="V133" s="2">
        <f t="shared" si="15"/>
        <v>0</v>
      </c>
      <c r="W133" s="3" t="str">
        <f>IF('[1]TCE - ANEXO III - Preencher'!X143="","",'[1]TCE - ANEXO III - Preencher'!X143)</f>
        <v/>
      </c>
      <c r="X133" s="2">
        <f>'[1]TCE - ANEXO III - Preencher'!Y143</f>
        <v>0</v>
      </c>
      <c r="Y133" s="2">
        <f>'[1]TCE - ANEXO III - Preencher'!Z143</f>
        <v>0</v>
      </c>
      <c r="Z133" s="2">
        <f t="shared" si="16"/>
        <v>0</v>
      </c>
      <c r="AA133" s="3" t="str">
        <f>IF('[1]TCE - ANEXO III - Preencher'!AB143="","",'[1]TCE - ANEXO III - Preencher'!AB143)</f>
        <v/>
      </c>
      <c r="AB133" s="2">
        <f t="shared" si="17"/>
        <v>583.39199999999994</v>
      </c>
    </row>
    <row r="134" spans="1:28" ht="12.75" customHeight="1">
      <c r="A134" s="10">
        <f>IFERROR(VLOOKUP(B134,'[1]DADOS (OCULTAR)'!$Q$3:$S$133,3,0),"")</f>
        <v>10894988000486</v>
      </c>
      <c r="B134" s="7" t="str">
        <f>'[1]TCE - ANEXO III - Preencher'!C144</f>
        <v>HMR - Dra. Mercês Pontes Cunha</v>
      </c>
      <c r="C134" s="9" t="s">
        <v>28</v>
      </c>
      <c r="D134" s="8" t="str">
        <f>'[1]TCE - ANEXO III - Preencher'!E144</f>
        <v>ANDRE MEIRA DE VASCONCELLOS</v>
      </c>
      <c r="E134" s="7" t="str">
        <f>IF('[1]TCE - ANEXO III - Preencher'!F144="4 - Assistência Odontológica","2 - Outros Profissionais da Saúde",'[1]TCE - ANEXO III - Preencher'!F144)</f>
        <v>3 - Administrativo</v>
      </c>
      <c r="F134" s="6" t="str">
        <f>'[1]TCE - ANEXO III - Preencher'!G144</f>
        <v>2410-40</v>
      </c>
      <c r="G134" s="5">
        <f>IF('[1]TCE - ANEXO III - Preencher'!H144="","",'[1]TCE - ANEXO III - Preencher'!H144)</f>
        <v>44713</v>
      </c>
      <c r="H134" s="4">
        <f>'[1]TCE - ANEXO III - Preencher'!I144</f>
        <v>64.489999999999995</v>
      </c>
      <c r="I134" s="4">
        <f>'[1]TCE - ANEXO III - Preencher'!J144</f>
        <v>515.91599999999994</v>
      </c>
      <c r="J134" s="4">
        <f>'[1]TCE - ANEXO III - Preencher'!K144</f>
        <v>0</v>
      </c>
      <c r="K134" s="2">
        <f>'[1]TCE - ANEXO III - Preencher'!L144</f>
        <v>0</v>
      </c>
      <c r="L134" s="2">
        <f>'[1]TCE - ANEXO III - Preencher'!M144</f>
        <v>0</v>
      </c>
      <c r="M134" s="2">
        <f t="shared" si="12"/>
        <v>0</v>
      </c>
      <c r="N134" s="2">
        <f>'[1]TCE - ANEXO III - Preencher'!O144</f>
        <v>1.0900000000000001</v>
      </c>
      <c r="O134" s="2">
        <f>'[1]TCE - ANEXO III - Preencher'!P144</f>
        <v>0</v>
      </c>
      <c r="P134" s="2">
        <f t="shared" si="13"/>
        <v>1.0900000000000001</v>
      </c>
      <c r="Q134" s="2">
        <f>'[1]TCE - ANEXO III - Preencher'!R144</f>
        <v>0</v>
      </c>
      <c r="R134" s="2">
        <f>'[1]TCE - ANEXO III - Preencher'!S144</f>
        <v>0</v>
      </c>
      <c r="S134" s="2">
        <f t="shared" si="14"/>
        <v>0</v>
      </c>
      <c r="T134" s="2">
        <f>'[1]TCE - ANEXO III - Preencher'!U144</f>
        <v>0</v>
      </c>
      <c r="U134" s="2">
        <f>'[1]TCE - ANEXO III - Preencher'!V144</f>
        <v>0</v>
      </c>
      <c r="V134" s="2">
        <f t="shared" si="15"/>
        <v>0</v>
      </c>
      <c r="W134" s="3" t="str">
        <f>IF('[1]TCE - ANEXO III - Preencher'!X144="","",'[1]TCE - ANEXO III - Preencher'!X144)</f>
        <v/>
      </c>
      <c r="X134" s="2">
        <f>'[1]TCE - ANEXO III - Preencher'!Y144</f>
        <v>0</v>
      </c>
      <c r="Y134" s="2">
        <f>'[1]TCE - ANEXO III - Preencher'!Z144</f>
        <v>0</v>
      </c>
      <c r="Z134" s="2">
        <f t="shared" si="16"/>
        <v>0</v>
      </c>
      <c r="AA134" s="3" t="str">
        <f>IF('[1]TCE - ANEXO III - Preencher'!AB144="","",'[1]TCE - ANEXO III - Preencher'!AB144)</f>
        <v/>
      </c>
      <c r="AB134" s="2">
        <f t="shared" si="17"/>
        <v>581.49599999999998</v>
      </c>
    </row>
    <row r="135" spans="1:28" ht="12.75" customHeight="1">
      <c r="A135" s="10">
        <f>IFERROR(VLOOKUP(B135,'[1]DADOS (OCULTAR)'!$Q$3:$S$133,3,0),"")</f>
        <v>10894988000486</v>
      </c>
      <c r="B135" s="7" t="str">
        <f>'[1]TCE - ANEXO III - Preencher'!C145</f>
        <v>HMR - Dra. Mercês Pontes Cunha</v>
      </c>
      <c r="C135" s="9" t="s">
        <v>28</v>
      </c>
      <c r="D135" s="8" t="str">
        <f>'[1]TCE - ANEXO III - Preencher'!E145</f>
        <v>ANDREA AMANCIO PIRES DE CARVALHO SILVA</v>
      </c>
      <c r="E135" s="7" t="str">
        <f>IF('[1]TCE - ANEXO III - Preencher'!F145="4 - Assistência Odontológica","2 - Outros Profissionais da Saúde",'[1]TCE - ANEXO III - Preencher'!F145)</f>
        <v>1 - Médico</v>
      </c>
      <c r="F135" s="6" t="str">
        <f>'[1]TCE - ANEXO III - Preencher'!G145</f>
        <v>2251-25</v>
      </c>
      <c r="G135" s="5">
        <f>IF('[1]TCE - ANEXO III - Preencher'!H145="","",'[1]TCE - ANEXO III - Preencher'!H145)</f>
        <v>44713</v>
      </c>
      <c r="H135" s="4">
        <f>'[1]TCE - ANEXO III - Preencher'!I145</f>
        <v>60.93</v>
      </c>
      <c r="I135" s="4">
        <f>'[1]TCE - ANEXO III - Preencher'!J145</f>
        <v>487.392</v>
      </c>
      <c r="J135" s="4">
        <f>'[1]TCE - ANEXO III - Preencher'!K145</f>
        <v>0</v>
      </c>
      <c r="K135" s="2">
        <f>'[1]TCE - ANEXO III - Preencher'!L145</f>
        <v>0</v>
      </c>
      <c r="L135" s="2">
        <f>'[1]TCE - ANEXO III - Preencher'!M145</f>
        <v>0</v>
      </c>
      <c r="M135" s="2">
        <f t="shared" si="12"/>
        <v>0</v>
      </c>
      <c r="N135" s="2">
        <f>'[1]TCE - ANEXO III - Preencher'!O145</f>
        <v>8.75</v>
      </c>
      <c r="O135" s="2">
        <f>'[1]TCE - ANEXO III - Preencher'!P145</f>
        <v>0</v>
      </c>
      <c r="P135" s="2">
        <f t="shared" si="13"/>
        <v>8.75</v>
      </c>
      <c r="Q135" s="2">
        <f>'[1]TCE - ANEXO III - Preencher'!R145</f>
        <v>0</v>
      </c>
      <c r="R135" s="2">
        <f>'[1]TCE - ANEXO III - Preencher'!S145</f>
        <v>0</v>
      </c>
      <c r="S135" s="2">
        <f t="shared" si="14"/>
        <v>0</v>
      </c>
      <c r="T135" s="2">
        <f>'[1]TCE - ANEXO III - Preencher'!U145</f>
        <v>0</v>
      </c>
      <c r="U135" s="2">
        <f>'[1]TCE - ANEXO III - Preencher'!V145</f>
        <v>0</v>
      </c>
      <c r="V135" s="2">
        <f t="shared" si="15"/>
        <v>0</v>
      </c>
      <c r="W135" s="3" t="str">
        <f>IF('[1]TCE - ANEXO III - Preencher'!X145="","",'[1]TCE - ANEXO III - Preencher'!X145)</f>
        <v/>
      </c>
      <c r="X135" s="2">
        <f>'[1]TCE - ANEXO III - Preencher'!Y145</f>
        <v>0</v>
      </c>
      <c r="Y135" s="2">
        <f>'[1]TCE - ANEXO III - Preencher'!Z145</f>
        <v>0</v>
      </c>
      <c r="Z135" s="2">
        <f t="shared" si="16"/>
        <v>0</v>
      </c>
      <c r="AA135" s="3" t="str">
        <f>IF('[1]TCE - ANEXO III - Preencher'!AB145="","",'[1]TCE - ANEXO III - Preencher'!AB145)</f>
        <v/>
      </c>
      <c r="AB135" s="2">
        <f t="shared" si="17"/>
        <v>557.072</v>
      </c>
    </row>
    <row r="136" spans="1:28" ht="12.75" customHeight="1">
      <c r="A136" s="10">
        <f>IFERROR(VLOOKUP(B136,'[1]DADOS (OCULTAR)'!$Q$3:$S$133,3,0),"")</f>
        <v>10894988000486</v>
      </c>
      <c r="B136" s="7" t="str">
        <f>'[1]TCE - ANEXO III - Preencher'!C146</f>
        <v>HMR - Dra. Mercês Pontes Cunha</v>
      </c>
      <c r="C136" s="9" t="s">
        <v>28</v>
      </c>
      <c r="D136" s="8" t="str">
        <f>'[1]TCE - ANEXO III - Preencher'!E146</f>
        <v>ANDREA CRISTINA DOMINGOS DA SILVA</v>
      </c>
      <c r="E136" s="7" t="str">
        <f>IF('[1]TCE - ANEXO III - Preencher'!F146="4 - Assistência Odontológica","2 - Outros Profissionais da Saúde",'[1]TCE - ANEXO III - Preencher'!F146)</f>
        <v>2 - Outros Profissionais da Saúde</v>
      </c>
      <c r="F136" s="6" t="str">
        <f>'[1]TCE - ANEXO III - Preencher'!G146</f>
        <v>2515-20</v>
      </c>
      <c r="G136" s="5">
        <f>IF('[1]TCE - ANEXO III - Preencher'!H146="","",'[1]TCE - ANEXO III - Preencher'!H146)</f>
        <v>44713</v>
      </c>
      <c r="H136" s="4">
        <f>'[1]TCE - ANEXO III - Preencher'!I146</f>
        <v>26.44</v>
      </c>
      <c r="I136" s="4">
        <f>'[1]TCE - ANEXO III - Preencher'!J146</f>
        <v>211.51840000000001</v>
      </c>
      <c r="J136" s="4">
        <f>'[1]TCE - ANEXO III - Preencher'!K146</f>
        <v>0</v>
      </c>
      <c r="K136" s="2">
        <f>'[1]TCE - ANEXO III - Preencher'!L146</f>
        <v>0</v>
      </c>
      <c r="L136" s="2">
        <f>'[1]TCE - ANEXO III - Preencher'!M146</f>
        <v>0</v>
      </c>
      <c r="M136" s="2">
        <f t="shared" si="12"/>
        <v>0</v>
      </c>
      <c r="N136" s="2">
        <f>'[1]TCE - ANEXO III - Preencher'!O146</f>
        <v>1.0900000000000001</v>
      </c>
      <c r="O136" s="2">
        <f>'[1]TCE - ANEXO III - Preencher'!P146</f>
        <v>0</v>
      </c>
      <c r="P136" s="2">
        <f t="shared" si="13"/>
        <v>1.0900000000000001</v>
      </c>
      <c r="Q136" s="2">
        <f>'[1]TCE - ANEXO III - Preencher'!R146</f>
        <v>0</v>
      </c>
      <c r="R136" s="2">
        <f>'[1]TCE - ANEXO III - Preencher'!S146</f>
        <v>0</v>
      </c>
      <c r="S136" s="2">
        <f t="shared" si="14"/>
        <v>0</v>
      </c>
      <c r="T136" s="2">
        <f>'[1]TCE - ANEXO III - Preencher'!U146</f>
        <v>0</v>
      </c>
      <c r="U136" s="2">
        <f>'[1]TCE - ANEXO III - Preencher'!V146</f>
        <v>0</v>
      </c>
      <c r="V136" s="2">
        <f t="shared" si="15"/>
        <v>0</v>
      </c>
      <c r="W136" s="3" t="str">
        <f>IF('[1]TCE - ANEXO III - Preencher'!X146="","",'[1]TCE - ANEXO III - Preencher'!X146)</f>
        <v/>
      </c>
      <c r="X136" s="2">
        <f>'[1]TCE - ANEXO III - Preencher'!Y146</f>
        <v>0</v>
      </c>
      <c r="Y136" s="2">
        <f>'[1]TCE - ANEXO III - Preencher'!Z146</f>
        <v>0</v>
      </c>
      <c r="Z136" s="2">
        <f t="shared" si="16"/>
        <v>0</v>
      </c>
      <c r="AA136" s="3" t="str">
        <f>IF('[1]TCE - ANEXO III - Preencher'!AB146="","",'[1]TCE - ANEXO III - Preencher'!AB146)</f>
        <v/>
      </c>
      <c r="AB136" s="2">
        <f t="shared" si="17"/>
        <v>239.04840000000002</v>
      </c>
    </row>
    <row r="137" spans="1:28" ht="12.75" customHeight="1">
      <c r="A137" s="10">
        <f>IFERROR(VLOOKUP(B137,'[1]DADOS (OCULTAR)'!$Q$3:$S$133,3,0),"")</f>
        <v>10894988000486</v>
      </c>
      <c r="B137" s="7" t="str">
        <f>'[1]TCE - ANEXO III - Preencher'!C147</f>
        <v>HMR - Dra. Mercês Pontes Cunha</v>
      </c>
      <c r="C137" s="9" t="s">
        <v>28</v>
      </c>
      <c r="D137" s="8" t="str">
        <f>'[1]TCE - ANEXO III - Preencher'!E147</f>
        <v>ANDREA DIAS DA SILVA</v>
      </c>
      <c r="E137" s="7" t="str">
        <f>IF('[1]TCE - ANEXO III - Preencher'!F147="4 - Assistência Odontológica","2 - Outros Profissionais da Saúde",'[1]TCE - ANEXO III - Preencher'!F147)</f>
        <v>2 - Outros Profissionais da Saúde</v>
      </c>
      <c r="F137" s="6" t="str">
        <f>'[1]TCE - ANEXO III - Preencher'!G147</f>
        <v>3222-05</v>
      </c>
      <c r="G137" s="5">
        <f>IF('[1]TCE - ANEXO III - Preencher'!H147="","",'[1]TCE - ANEXO III - Preencher'!H147)</f>
        <v>44713</v>
      </c>
      <c r="H137" s="4">
        <f>'[1]TCE - ANEXO III - Preencher'!I147</f>
        <v>10.91</v>
      </c>
      <c r="I137" s="4">
        <f>'[1]TCE - ANEXO III - Preencher'!J147</f>
        <v>87.263999999999996</v>
      </c>
      <c r="J137" s="4">
        <f>'[1]TCE - ANEXO III - Preencher'!K147</f>
        <v>0</v>
      </c>
      <c r="K137" s="2">
        <f>'[1]TCE - ANEXO III - Preencher'!L147</f>
        <v>0</v>
      </c>
      <c r="L137" s="2">
        <f>'[1]TCE - ANEXO III - Preencher'!M147</f>
        <v>0</v>
      </c>
      <c r="M137" s="2">
        <f t="shared" si="12"/>
        <v>0</v>
      </c>
      <c r="N137" s="2">
        <f>'[1]TCE - ANEXO III - Preencher'!O147</f>
        <v>1.0900000000000001</v>
      </c>
      <c r="O137" s="2">
        <f>'[1]TCE - ANEXO III - Preencher'!P147</f>
        <v>0</v>
      </c>
      <c r="P137" s="2">
        <f t="shared" si="13"/>
        <v>1.0900000000000001</v>
      </c>
      <c r="Q137" s="2">
        <f>'[1]TCE - ANEXO III - Preencher'!R147</f>
        <v>85.1</v>
      </c>
      <c r="R137" s="2">
        <f>'[1]TCE - ANEXO III - Preencher'!S147</f>
        <v>8.1999999999999993</v>
      </c>
      <c r="S137" s="2">
        <f t="shared" si="14"/>
        <v>76.899999999999991</v>
      </c>
      <c r="T137" s="2">
        <f>'[1]TCE - ANEXO III - Preencher'!U147</f>
        <v>0</v>
      </c>
      <c r="U137" s="2">
        <f>'[1]TCE - ANEXO III - Preencher'!V147</f>
        <v>0</v>
      </c>
      <c r="V137" s="2">
        <f t="shared" si="15"/>
        <v>0</v>
      </c>
      <c r="W137" s="3" t="str">
        <f>IF('[1]TCE - ANEXO III - Preencher'!X147="","",'[1]TCE - ANEXO III - Preencher'!X147)</f>
        <v/>
      </c>
      <c r="X137" s="2">
        <f>'[1]TCE - ANEXO III - Preencher'!Y147</f>
        <v>0</v>
      </c>
      <c r="Y137" s="2">
        <f>'[1]TCE - ANEXO III - Preencher'!Z147</f>
        <v>0</v>
      </c>
      <c r="Z137" s="2">
        <f t="shared" si="16"/>
        <v>0</v>
      </c>
      <c r="AA137" s="3" t="str">
        <f>IF('[1]TCE - ANEXO III - Preencher'!AB147="","",'[1]TCE - ANEXO III - Preencher'!AB147)</f>
        <v/>
      </c>
      <c r="AB137" s="2">
        <f t="shared" si="17"/>
        <v>176.16399999999999</v>
      </c>
    </row>
    <row r="138" spans="1:28" ht="12.75" customHeight="1">
      <c r="A138" s="10">
        <f>IFERROR(VLOOKUP(B138,'[1]DADOS (OCULTAR)'!$Q$3:$S$133,3,0),"")</f>
        <v>10894988000486</v>
      </c>
      <c r="B138" s="7" t="str">
        <f>'[1]TCE - ANEXO III - Preencher'!C148</f>
        <v>HMR - Dra. Mercês Pontes Cunha</v>
      </c>
      <c r="C138" s="9" t="s">
        <v>28</v>
      </c>
      <c r="D138" s="8" t="str">
        <f>'[1]TCE - ANEXO III - Preencher'!E148</f>
        <v>ANDREA MENDES DO NASCIMENTO</v>
      </c>
      <c r="E138" s="7" t="str">
        <f>IF('[1]TCE - ANEXO III - Preencher'!F148="4 - Assistência Odontológica","2 - Outros Profissionais da Saúde",'[1]TCE - ANEXO III - Preencher'!F148)</f>
        <v>2 - Outros Profissionais da Saúde</v>
      </c>
      <c r="F138" s="6" t="str">
        <f>'[1]TCE - ANEXO III - Preencher'!G148</f>
        <v>2235-05</v>
      </c>
      <c r="G138" s="5">
        <f>IF('[1]TCE - ANEXO III - Preencher'!H148="","",'[1]TCE - ANEXO III - Preencher'!H148)</f>
        <v>44713</v>
      </c>
      <c r="H138" s="4">
        <f>'[1]TCE - ANEXO III - Preencher'!I148</f>
        <v>51.32</v>
      </c>
      <c r="I138" s="4">
        <f>'[1]TCE - ANEXO III - Preencher'!J148</f>
        <v>511.93440000000004</v>
      </c>
      <c r="J138" s="4">
        <f>'[1]TCE - ANEXO III - Preencher'!K148</f>
        <v>0</v>
      </c>
      <c r="K138" s="2">
        <f>'[1]TCE - ANEXO III - Preencher'!L148</f>
        <v>0</v>
      </c>
      <c r="L138" s="2">
        <f>'[1]TCE - ANEXO III - Preencher'!M148</f>
        <v>0</v>
      </c>
      <c r="M138" s="2">
        <f t="shared" si="12"/>
        <v>0</v>
      </c>
      <c r="N138" s="2">
        <f>'[1]TCE - ANEXO III - Preencher'!O148</f>
        <v>2.19</v>
      </c>
      <c r="O138" s="2">
        <f>'[1]TCE - ANEXO III - Preencher'!P148</f>
        <v>0</v>
      </c>
      <c r="P138" s="2">
        <f t="shared" si="13"/>
        <v>2.19</v>
      </c>
      <c r="Q138" s="2">
        <f>'[1]TCE - ANEXO III - Preencher'!R148</f>
        <v>0</v>
      </c>
      <c r="R138" s="2">
        <f>'[1]TCE - ANEXO III - Preencher'!S148</f>
        <v>0</v>
      </c>
      <c r="S138" s="2">
        <f t="shared" si="14"/>
        <v>0</v>
      </c>
      <c r="T138" s="2">
        <f>'[1]TCE - ANEXO III - Preencher'!U148</f>
        <v>0</v>
      </c>
      <c r="U138" s="2">
        <f>'[1]TCE - ANEXO III - Preencher'!V148</f>
        <v>0</v>
      </c>
      <c r="V138" s="2">
        <f t="shared" si="15"/>
        <v>0</v>
      </c>
      <c r="W138" s="3" t="str">
        <f>IF('[1]TCE - ANEXO III - Preencher'!X148="","",'[1]TCE - ANEXO III - Preencher'!X148)</f>
        <v/>
      </c>
      <c r="X138" s="2">
        <f>'[1]TCE - ANEXO III - Preencher'!Y148</f>
        <v>0</v>
      </c>
      <c r="Y138" s="2">
        <f>'[1]TCE - ANEXO III - Preencher'!Z148</f>
        <v>0</v>
      </c>
      <c r="Z138" s="2">
        <f t="shared" si="16"/>
        <v>0</v>
      </c>
      <c r="AA138" s="3" t="str">
        <f>IF('[1]TCE - ANEXO III - Preencher'!AB148="","",'[1]TCE - ANEXO III - Preencher'!AB148)</f>
        <v/>
      </c>
      <c r="AB138" s="2">
        <f t="shared" si="17"/>
        <v>565.44440000000009</v>
      </c>
    </row>
    <row r="139" spans="1:28" ht="12.75" customHeight="1">
      <c r="A139" s="10">
        <f>IFERROR(VLOOKUP(B139,'[1]DADOS (OCULTAR)'!$Q$3:$S$133,3,0),"")</f>
        <v>10894988000486</v>
      </c>
      <c r="B139" s="7" t="str">
        <f>'[1]TCE - ANEXO III - Preencher'!C149</f>
        <v>HMR - Dra. Mercês Pontes Cunha</v>
      </c>
      <c r="C139" s="9" t="s">
        <v>28</v>
      </c>
      <c r="D139" s="8" t="str">
        <f>'[1]TCE - ANEXO III - Preencher'!E149</f>
        <v>ANDREA OLIVEIRA GOMES</v>
      </c>
      <c r="E139" s="7" t="str">
        <f>IF('[1]TCE - ANEXO III - Preencher'!F149="4 - Assistência Odontológica","2 - Outros Profissionais da Saúde",'[1]TCE - ANEXO III - Preencher'!F149)</f>
        <v>3 - Administrativo</v>
      </c>
      <c r="F139" s="6" t="str">
        <f>'[1]TCE - ANEXO III - Preencher'!G149</f>
        <v>4110-10</v>
      </c>
      <c r="G139" s="5">
        <f>IF('[1]TCE - ANEXO III - Preencher'!H149="","",'[1]TCE - ANEXO III - Preencher'!H149)</f>
        <v>44713</v>
      </c>
      <c r="H139" s="4">
        <f>'[1]TCE - ANEXO III - Preencher'!I149</f>
        <v>15.51</v>
      </c>
      <c r="I139" s="4">
        <f>'[1]TCE - ANEXO III - Preencher'!J149</f>
        <v>124.004</v>
      </c>
      <c r="J139" s="4">
        <f>'[1]TCE - ANEXO III - Preencher'!K149</f>
        <v>0</v>
      </c>
      <c r="K139" s="2">
        <f>'[1]TCE - ANEXO III - Preencher'!L149</f>
        <v>0</v>
      </c>
      <c r="L139" s="2">
        <f>'[1]TCE - ANEXO III - Preencher'!M149</f>
        <v>0</v>
      </c>
      <c r="M139" s="2">
        <f t="shared" si="12"/>
        <v>0</v>
      </c>
      <c r="N139" s="2">
        <f>'[1]TCE - ANEXO III - Preencher'!O149</f>
        <v>1.0900000000000001</v>
      </c>
      <c r="O139" s="2">
        <f>'[1]TCE - ANEXO III - Preencher'!P149</f>
        <v>0</v>
      </c>
      <c r="P139" s="2">
        <f t="shared" si="13"/>
        <v>1.0900000000000001</v>
      </c>
      <c r="Q139" s="2">
        <f>'[1]TCE - ANEXO III - Preencher'!R149</f>
        <v>369.5</v>
      </c>
      <c r="R139" s="2">
        <f>'[1]TCE - ANEXO III - Preencher'!S149</f>
        <v>19.399999999999999</v>
      </c>
      <c r="S139" s="2">
        <f t="shared" si="14"/>
        <v>350.1</v>
      </c>
      <c r="T139" s="2">
        <f>'[1]TCE - ANEXO III - Preencher'!U149</f>
        <v>0</v>
      </c>
      <c r="U139" s="2">
        <f>'[1]TCE - ANEXO III - Preencher'!V149</f>
        <v>0</v>
      </c>
      <c r="V139" s="2">
        <f t="shared" si="15"/>
        <v>0</v>
      </c>
      <c r="W139" s="3" t="str">
        <f>IF('[1]TCE - ANEXO III - Preencher'!X149="","",'[1]TCE - ANEXO III - Preencher'!X149)</f>
        <v/>
      </c>
      <c r="X139" s="2">
        <f>'[1]TCE - ANEXO III - Preencher'!Y149</f>
        <v>0</v>
      </c>
      <c r="Y139" s="2">
        <f>'[1]TCE - ANEXO III - Preencher'!Z149</f>
        <v>0</v>
      </c>
      <c r="Z139" s="2">
        <f t="shared" si="16"/>
        <v>0</v>
      </c>
      <c r="AA139" s="3" t="str">
        <f>IF('[1]TCE - ANEXO III - Preencher'!AB149="","",'[1]TCE - ANEXO III - Preencher'!AB149)</f>
        <v/>
      </c>
      <c r="AB139" s="2">
        <f t="shared" si="17"/>
        <v>490.70400000000006</v>
      </c>
    </row>
    <row r="140" spans="1:28" ht="12.75" customHeight="1">
      <c r="A140" s="10">
        <f>IFERROR(VLOOKUP(B140,'[1]DADOS (OCULTAR)'!$Q$3:$S$133,3,0),"")</f>
        <v>10894988000486</v>
      </c>
      <c r="B140" s="7" t="str">
        <f>'[1]TCE - ANEXO III - Preencher'!C150</f>
        <v>HMR - Dra. Mercês Pontes Cunha</v>
      </c>
      <c r="C140" s="9" t="s">
        <v>28</v>
      </c>
      <c r="D140" s="8" t="str">
        <f>'[1]TCE - ANEXO III - Preencher'!E150</f>
        <v>ANDREIA BARROS PINHEIRO</v>
      </c>
      <c r="E140" s="7" t="str">
        <f>IF('[1]TCE - ANEXO III - Preencher'!F150="4 - Assistência Odontológica","2 - Outros Profissionais da Saúde",'[1]TCE - ANEXO III - Preencher'!F150)</f>
        <v>1 - Médico</v>
      </c>
      <c r="F140" s="6" t="str">
        <f>'[1]TCE - ANEXO III - Preencher'!G150</f>
        <v>2251-25</v>
      </c>
      <c r="G140" s="5">
        <f>IF('[1]TCE - ANEXO III - Preencher'!H150="","",'[1]TCE - ANEXO III - Preencher'!H150)</f>
        <v>44713</v>
      </c>
      <c r="H140" s="4">
        <f>'[1]TCE - ANEXO III - Preencher'!I150</f>
        <v>60.92</v>
      </c>
      <c r="I140" s="4">
        <f>'[1]TCE - ANEXO III - Preencher'!J150</f>
        <v>487.392</v>
      </c>
      <c r="J140" s="4">
        <f>'[1]TCE - ANEXO III - Preencher'!K150</f>
        <v>0</v>
      </c>
      <c r="K140" s="2">
        <f>'[1]TCE - ANEXO III - Preencher'!L150</f>
        <v>0</v>
      </c>
      <c r="L140" s="2">
        <f>'[1]TCE - ANEXO III - Preencher'!M150</f>
        <v>0</v>
      </c>
      <c r="M140" s="2">
        <f t="shared" si="12"/>
        <v>0</v>
      </c>
      <c r="N140" s="2">
        <f>'[1]TCE - ANEXO III - Preencher'!O150</f>
        <v>0</v>
      </c>
      <c r="O140" s="2">
        <f>'[1]TCE - ANEXO III - Preencher'!P150</f>
        <v>0</v>
      </c>
      <c r="P140" s="2">
        <f t="shared" si="13"/>
        <v>0</v>
      </c>
      <c r="Q140" s="2">
        <f>'[1]TCE - ANEXO III - Preencher'!R150</f>
        <v>0</v>
      </c>
      <c r="R140" s="2">
        <f>'[1]TCE - ANEXO III - Preencher'!S150</f>
        <v>0</v>
      </c>
      <c r="S140" s="2">
        <f t="shared" si="14"/>
        <v>0</v>
      </c>
      <c r="T140" s="2">
        <f>'[1]TCE - ANEXO III - Preencher'!U150</f>
        <v>0</v>
      </c>
      <c r="U140" s="2">
        <f>'[1]TCE - ANEXO III - Preencher'!V150</f>
        <v>0</v>
      </c>
      <c r="V140" s="2">
        <f t="shared" si="15"/>
        <v>0</v>
      </c>
      <c r="W140" s="3" t="str">
        <f>IF('[1]TCE - ANEXO III - Preencher'!X150="","",'[1]TCE - ANEXO III - Preencher'!X150)</f>
        <v/>
      </c>
      <c r="X140" s="2">
        <f>'[1]TCE - ANEXO III - Preencher'!Y150</f>
        <v>0</v>
      </c>
      <c r="Y140" s="2">
        <f>'[1]TCE - ANEXO III - Preencher'!Z150</f>
        <v>0</v>
      </c>
      <c r="Z140" s="2">
        <f t="shared" si="16"/>
        <v>0</v>
      </c>
      <c r="AA140" s="3" t="str">
        <f>IF('[1]TCE - ANEXO III - Preencher'!AB150="","",'[1]TCE - ANEXO III - Preencher'!AB150)</f>
        <v/>
      </c>
      <c r="AB140" s="2">
        <f t="shared" si="17"/>
        <v>548.31200000000001</v>
      </c>
    </row>
    <row r="141" spans="1:28" ht="12.75" customHeight="1">
      <c r="A141" s="10">
        <f>IFERROR(VLOOKUP(B141,'[1]DADOS (OCULTAR)'!$Q$3:$S$133,3,0),"")</f>
        <v>10894988000486</v>
      </c>
      <c r="B141" s="7" t="str">
        <f>'[1]TCE - ANEXO III - Preencher'!C151</f>
        <v>HMR - Dra. Mercês Pontes Cunha</v>
      </c>
      <c r="C141" s="9" t="s">
        <v>28</v>
      </c>
      <c r="D141" s="8" t="str">
        <f>'[1]TCE - ANEXO III - Preencher'!E151</f>
        <v>ANDREIA BARROS PINHEIRO</v>
      </c>
      <c r="E141" s="7" t="str">
        <f>IF('[1]TCE - ANEXO III - Preencher'!F151="4 - Assistência Odontológica","2 - Outros Profissionais da Saúde",'[1]TCE - ANEXO III - Preencher'!F151)</f>
        <v>1 - Médico</v>
      </c>
      <c r="F141" s="6" t="str">
        <f>'[1]TCE - ANEXO III - Preencher'!G151</f>
        <v>2251-20</v>
      </c>
      <c r="G141" s="5">
        <f>IF('[1]TCE - ANEXO III - Preencher'!H151="","",'[1]TCE - ANEXO III - Preencher'!H151)</f>
        <v>44713</v>
      </c>
      <c r="H141" s="4">
        <f>'[1]TCE - ANEXO III - Preencher'!I151</f>
        <v>60.93</v>
      </c>
      <c r="I141" s="4">
        <f>'[1]TCE - ANEXO III - Preencher'!J151</f>
        <v>487.392</v>
      </c>
      <c r="J141" s="4">
        <f>'[1]TCE - ANEXO III - Preencher'!K151</f>
        <v>0</v>
      </c>
      <c r="K141" s="2">
        <f>'[1]TCE - ANEXO III - Preencher'!L151</f>
        <v>0</v>
      </c>
      <c r="L141" s="2">
        <f>'[1]TCE - ANEXO III - Preencher'!M151</f>
        <v>0</v>
      </c>
      <c r="M141" s="2">
        <f t="shared" si="12"/>
        <v>0</v>
      </c>
      <c r="N141" s="2">
        <f>'[1]TCE - ANEXO III - Preencher'!O151</f>
        <v>8.75</v>
      </c>
      <c r="O141" s="2">
        <f>'[1]TCE - ANEXO III - Preencher'!P151</f>
        <v>0</v>
      </c>
      <c r="P141" s="2">
        <f t="shared" si="13"/>
        <v>8.75</v>
      </c>
      <c r="Q141" s="2">
        <f>'[1]TCE - ANEXO III - Preencher'!R151</f>
        <v>0</v>
      </c>
      <c r="R141" s="2">
        <f>'[1]TCE - ANEXO III - Preencher'!S151</f>
        <v>0</v>
      </c>
      <c r="S141" s="2">
        <f t="shared" si="14"/>
        <v>0</v>
      </c>
      <c r="T141" s="2">
        <f>'[1]TCE - ANEXO III - Preencher'!U151</f>
        <v>0</v>
      </c>
      <c r="U141" s="2">
        <f>'[1]TCE - ANEXO III - Preencher'!V151</f>
        <v>0</v>
      </c>
      <c r="V141" s="2">
        <f t="shared" si="15"/>
        <v>0</v>
      </c>
      <c r="W141" s="3" t="str">
        <f>IF('[1]TCE - ANEXO III - Preencher'!X151="","",'[1]TCE - ANEXO III - Preencher'!X151)</f>
        <v/>
      </c>
      <c r="X141" s="2">
        <f>'[1]TCE - ANEXO III - Preencher'!Y151</f>
        <v>0</v>
      </c>
      <c r="Y141" s="2">
        <f>'[1]TCE - ANEXO III - Preencher'!Z151</f>
        <v>0</v>
      </c>
      <c r="Z141" s="2">
        <f t="shared" si="16"/>
        <v>0</v>
      </c>
      <c r="AA141" s="3" t="str">
        <f>IF('[1]TCE - ANEXO III - Preencher'!AB151="","",'[1]TCE - ANEXO III - Preencher'!AB151)</f>
        <v/>
      </c>
      <c r="AB141" s="2">
        <f t="shared" si="17"/>
        <v>557.072</v>
      </c>
    </row>
    <row r="142" spans="1:28" ht="12.75" customHeight="1">
      <c r="A142" s="10">
        <f>IFERROR(VLOOKUP(B142,'[1]DADOS (OCULTAR)'!$Q$3:$S$133,3,0),"")</f>
        <v>10894988000486</v>
      </c>
      <c r="B142" s="7" t="str">
        <f>'[1]TCE - ANEXO III - Preencher'!C152</f>
        <v>HMR - Dra. Mercês Pontes Cunha</v>
      </c>
      <c r="C142" s="9" t="s">
        <v>28</v>
      </c>
      <c r="D142" s="8" t="str">
        <f>'[1]TCE - ANEXO III - Preencher'!E152</f>
        <v>ANDREIA MARIA SILVA FRAGOSO</v>
      </c>
      <c r="E142" s="7" t="str">
        <f>IF('[1]TCE - ANEXO III - Preencher'!F152="4 - Assistência Odontológica","2 - Outros Profissionais da Saúde",'[1]TCE - ANEXO III - Preencher'!F152)</f>
        <v>2 - Outros Profissionais da Saúde</v>
      </c>
      <c r="F142" s="6" t="str">
        <f>'[1]TCE - ANEXO III - Preencher'!G152</f>
        <v>2235-05</v>
      </c>
      <c r="G142" s="5">
        <f>IF('[1]TCE - ANEXO III - Preencher'!H152="","",'[1]TCE - ANEXO III - Preencher'!H152)</f>
        <v>44713</v>
      </c>
      <c r="H142" s="4">
        <f>'[1]TCE - ANEXO III - Preencher'!I152</f>
        <v>44.57</v>
      </c>
      <c r="I142" s="4">
        <f>'[1]TCE - ANEXO III - Preencher'!J152</f>
        <v>457.91760000000005</v>
      </c>
      <c r="J142" s="4">
        <f>'[1]TCE - ANEXO III - Preencher'!K152</f>
        <v>0</v>
      </c>
      <c r="K142" s="2">
        <f>'[1]TCE - ANEXO III - Preencher'!L152</f>
        <v>0</v>
      </c>
      <c r="L142" s="2">
        <f>'[1]TCE - ANEXO III - Preencher'!M152</f>
        <v>0</v>
      </c>
      <c r="M142" s="2">
        <f t="shared" si="12"/>
        <v>0</v>
      </c>
      <c r="N142" s="2">
        <f>'[1]TCE - ANEXO III - Preencher'!O152</f>
        <v>2.19</v>
      </c>
      <c r="O142" s="2">
        <f>'[1]TCE - ANEXO III - Preencher'!P152</f>
        <v>0</v>
      </c>
      <c r="P142" s="2">
        <f t="shared" si="13"/>
        <v>2.19</v>
      </c>
      <c r="Q142" s="2">
        <f>'[1]TCE - ANEXO III - Preencher'!R152</f>
        <v>0</v>
      </c>
      <c r="R142" s="2">
        <f>'[1]TCE - ANEXO III - Preencher'!S152</f>
        <v>0</v>
      </c>
      <c r="S142" s="2">
        <f t="shared" si="14"/>
        <v>0</v>
      </c>
      <c r="T142" s="2">
        <f>'[1]TCE - ANEXO III - Preencher'!U152</f>
        <v>0</v>
      </c>
      <c r="U142" s="2">
        <f>'[1]TCE - ANEXO III - Preencher'!V152</f>
        <v>0</v>
      </c>
      <c r="V142" s="2">
        <f t="shared" si="15"/>
        <v>0</v>
      </c>
      <c r="W142" s="3" t="str">
        <f>IF('[1]TCE - ANEXO III - Preencher'!X152="","",'[1]TCE - ANEXO III - Preencher'!X152)</f>
        <v/>
      </c>
      <c r="X142" s="2">
        <f>'[1]TCE - ANEXO III - Preencher'!Y152</f>
        <v>0</v>
      </c>
      <c r="Y142" s="2">
        <f>'[1]TCE - ANEXO III - Preencher'!Z152</f>
        <v>0</v>
      </c>
      <c r="Z142" s="2">
        <f t="shared" si="16"/>
        <v>0</v>
      </c>
      <c r="AA142" s="3" t="str">
        <f>IF('[1]TCE - ANEXO III - Preencher'!AB152="","",'[1]TCE - ANEXO III - Preencher'!AB152)</f>
        <v/>
      </c>
      <c r="AB142" s="2">
        <f t="shared" si="17"/>
        <v>504.67760000000004</v>
      </c>
    </row>
    <row r="143" spans="1:28" ht="12.75" customHeight="1">
      <c r="A143" s="10">
        <f>IFERROR(VLOOKUP(B143,'[1]DADOS (OCULTAR)'!$Q$3:$S$133,3,0),"")</f>
        <v>10894988000486</v>
      </c>
      <c r="B143" s="7" t="str">
        <f>'[1]TCE - ANEXO III - Preencher'!C153</f>
        <v>HMR - Dra. Mercês Pontes Cunha</v>
      </c>
      <c r="C143" s="9" t="s">
        <v>28</v>
      </c>
      <c r="D143" s="8" t="str">
        <f>'[1]TCE - ANEXO III - Preencher'!E153</f>
        <v>ANDRESSA MARIA ALVES BEZERRA MONTEIRO</v>
      </c>
      <c r="E143" s="7" t="str">
        <f>IF('[1]TCE - ANEXO III - Preencher'!F153="4 - Assistência Odontológica","2 - Outros Profissionais da Saúde",'[1]TCE - ANEXO III - Preencher'!F153)</f>
        <v>3 - Administrativo</v>
      </c>
      <c r="F143" s="6" t="str">
        <f>'[1]TCE - ANEXO III - Preencher'!G153</f>
        <v>2516-05</v>
      </c>
      <c r="G143" s="5">
        <f>IF('[1]TCE - ANEXO III - Preencher'!H153="","",'[1]TCE - ANEXO III - Preencher'!H153)</f>
        <v>44713</v>
      </c>
      <c r="H143" s="4">
        <f>'[1]TCE - ANEXO III - Preencher'!I153</f>
        <v>29.83</v>
      </c>
      <c r="I143" s="4">
        <f>'[1]TCE - ANEXO III - Preencher'!J153</f>
        <v>238.59360000000001</v>
      </c>
      <c r="J143" s="4">
        <f>'[1]TCE - ANEXO III - Preencher'!K153</f>
        <v>0</v>
      </c>
      <c r="K143" s="2">
        <f>'[1]TCE - ANEXO III - Preencher'!L153</f>
        <v>0</v>
      </c>
      <c r="L143" s="2">
        <f>'[1]TCE - ANEXO III - Preencher'!M153</f>
        <v>0</v>
      </c>
      <c r="M143" s="2">
        <f t="shared" si="12"/>
        <v>0</v>
      </c>
      <c r="N143" s="2">
        <f>'[1]TCE - ANEXO III - Preencher'!O153</f>
        <v>1.0900000000000001</v>
      </c>
      <c r="O143" s="2">
        <f>'[1]TCE - ANEXO III - Preencher'!P153</f>
        <v>0</v>
      </c>
      <c r="P143" s="2">
        <f t="shared" si="13"/>
        <v>1.0900000000000001</v>
      </c>
      <c r="Q143" s="2">
        <f>'[1]TCE - ANEXO III - Preencher'!R153</f>
        <v>0</v>
      </c>
      <c r="R143" s="2">
        <f>'[1]TCE - ANEXO III - Preencher'!S153</f>
        <v>0</v>
      </c>
      <c r="S143" s="2">
        <f t="shared" si="14"/>
        <v>0</v>
      </c>
      <c r="T143" s="2">
        <f>'[1]TCE - ANEXO III - Preencher'!U153</f>
        <v>69.430000000000007</v>
      </c>
      <c r="U143" s="2">
        <f>'[1]TCE - ANEXO III - Preencher'!V153</f>
        <v>0</v>
      </c>
      <c r="V143" s="2">
        <f t="shared" si="15"/>
        <v>69.430000000000007</v>
      </c>
      <c r="W143" s="3" t="str">
        <f>IF('[1]TCE - ANEXO III - Preencher'!X153="","",'[1]TCE - ANEXO III - Preencher'!X153)</f>
        <v/>
      </c>
      <c r="X143" s="2">
        <f>'[1]TCE - ANEXO III - Preencher'!Y153</f>
        <v>0</v>
      </c>
      <c r="Y143" s="2">
        <f>'[1]TCE - ANEXO III - Preencher'!Z153</f>
        <v>0</v>
      </c>
      <c r="Z143" s="2">
        <f t="shared" si="16"/>
        <v>0</v>
      </c>
      <c r="AA143" s="3" t="str">
        <f>IF('[1]TCE - ANEXO III - Preencher'!AB153="","",'[1]TCE - ANEXO III - Preencher'!AB153)</f>
        <v/>
      </c>
      <c r="AB143" s="2">
        <f t="shared" si="17"/>
        <v>338.9436</v>
      </c>
    </row>
    <row r="144" spans="1:28" ht="12.75" customHeight="1">
      <c r="A144" s="10">
        <f>IFERROR(VLOOKUP(B144,'[1]DADOS (OCULTAR)'!$Q$3:$S$133,3,0),"")</f>
        <v>10894988000486</v>
      </c>
      <c r="B144" s="7" t="str">
        <f>'[1]TCE - ANEXO III - Preencher'!C154</f>
        <v>HMR - Dra. Mercês Pontes Cunha</v>
      </c>
      <c r="C144" s="9" t="s">
        <v>28</v>
      </c>
      <c r="D144" s="8" t="str">
        <f>'[1]TCE - ANEXO III - Preencher'!E154</f>
        <v xml:space="preserve">ANDREW WISLLEY DA SILVA BRITO </v>
      </c>
      <c r="E144" s="7" t="str">
        <f>IF('[1]TCE - ANEXO III - Preencher'!F154="4 - Assistência Odontológica","2 - Outros Profissionais da Saúde",'[1]TCE - ANEXO III - Preencher'!F154)</f>
        <v>3 - Administrativo</v>
      </c>
      <c r="F144" s="6" t="str">
        <f>'[1]TCE - ANEXO III - Preencher'!G154</f>
        <v>5174-10</v>
      </c>
      <c r="G144" s="5">
        <f>IF('[1]TCE - ANEXO III - Preencher'!H154="","",'[1]TCE - ANEXO III - Preencher'!H154)</f>
        <v>44713</v>
      </c>
      <c r="H144" s="4">
        <f>'[1]TCE - ANEXO III - Preencher'!I154</f>
        <v>16.36</v>
      </c>
      <c r="I144" s="4">
        <f>'[1]TCE - ANEXO III - Preencher'!J154</f>
        <v>130.89600000000002</v>
      </c>
      <c r="J144" s="4">
        <f>'[1]TCE - ANEXO III - Preencher'!K154</f>
        <v>0</v>
      </c>
      <c r="K144" s="2">
        <f>'[1]TCE - ANEXO III - Preencher'!L154</f>
        <v>0</v>
      </c>
      <c r="L144" s="2">
        <f>'[1]TCE - ANEXO III - Preencher'!M154</f>
        <v>0</v>
      </c>
      <c r="M144" s="2">
        <f t="shared" si="12"/>
        <v>0</v>
      </c>
      <c r="N144" s="2">
        <f>'[1]TCE - ANEXO III - Preencher'!O154</f>
        <v>1.0900000000000001</v>
      </c>
      <c r="O144" s="2">
        <f>'[1]TCE - ANEXO III - Preencher'!P154</f>
        <v>0</v>
      </c>
      <c r="P144" s="2">
        <f t="shared" si="13"/>
        <v>1.0900000000000001</v>
      </c>
      <c r="Q144" s="2">
        <f>'[1]TCE - ANEXO III - Preencher'!R154</f>
        <v>117.29999999999998</v>
      </c>
      <c r="R144" s="2">
        <f>'[1]TCE - ANEXO III - Preencher'!S154</f>
        <v>19.399999999999999</v>
      </c>
      <c r="S144" s="2">
        <f t="shared" si="14"/>
        <v>97.899999999999977</v>
      </c>
      <c r="T144" s="2">
        <f>'[1]TCE - ANEXO III - Preencher'!U154</f>
        <v>0</v>
      </c>
      <c r="U144" s="2">
        <f>'[1]TCE - ANEXO III - Preencher'!V154</f>
        <v>0</v>
      </c>
      <c r="V144" s="2">
        <f t="shared" si="15"/>
        <v>0</v>
      </c>
      <c r="W144" s="3" t="str">
        <f>IF('[1]TCE - ANEXO III - Preencher'!X154="","",'[1]TCE - ANEXO III - Preencher'!X154)</f>
        <v/>
      </c>
      <c r="X144" s="2">
        <f>'[1]TCE - ANEXO III - Preencher'!Y154</f>
        <v>0</v>
      </c>
      <c r="Y144" s="2">
        <f>'[1]TCE - ANEXO III - Preencher'!Z154</f>
        <v>0</v>
      </c>
      <c r="Z144" s="2">
        <f t="shared" si="16"/>
        <v>0</v>
      </c>
      <c r="AA144" s="3" t="str">
        <f>IF('[1]TCE - ANEXO III - Preencher'!AB154="","",'[1]TCE - ANEXO III - Preencher'!AB154)</f>
        <v/>
      </c>
      <c r="AB144" s="2">
        <f t="shared" si="17"/>
        <v>246.24600000000001</v>
      </c>
    </row>
    <row r="145" spans="1:28" ht="12.75" customHeight="1">
      <c r="A145" s="10">
        <f>IFERROR(VLOOKUP(B145,'[1]DADOS (OCULTAR)'!$Q$3:$S$133,3,0),"")</f>
        <v>10894988000486</v>
      </c>
      <c r="B145" s="7" t="str">
        <f>'[1]TCE - ANEXO III - Preencher'!C155</f>
        <v>HMR - Dra. Mercês Pontes Cunha</v>
      </c>
      <c r="C145" s="9" t="s">
        <v>28</v>
      </c>
      <c r="D145" s="8" t="str">
        <f>'[1]TCE - ANEXO III - Preencher'!E155</f>
        <v>ANDREZA CRISTINA OLIVEIRA SILVA DE FRANCA</v>
      </c>
      <c r="E145" s="7" t="str">
        <f>IF('[1]TCE - ANEXO III - Preencher'!F155="4 - Assistência Odontológica","2 - Outros Profissionais da Saúde",'[1]TCE - ANEXO III - Preencher'!F155)</f>
        <v>2 - Outros Profissionais da Saúde</v>
      </c>
      <c r="F145" s="6" t="str">
        <f>'[1]TCE - ANEXO III - Preencher'!G155</f>
        <v>3222-05</v>
      </c>
      <c r="G145" s="5">
        <f>IF('[1]TCE - ANEXO III - Preencher'!H155="","",'[1]TCE - ANEXO III - Preencher'!H155)</f>
        <v>44713</v>
      </c>
      <c r="H145" s="4">
        <f>'[1]TCE - ANEXO III - Preencher'!I155</f>
        <v>12.13</v>
      </c>
      <c r="I145" s="4">
        <f>'[1]TCE - ANEXO III - Preencher'!J155</f>
        <v>96.960000000000008</v>
      </c>
      <c r="J145" s="4">
        <f>'[1]TCE - ANEXO III - Preencher'!K155</f>
        <v>0</v>
      </c>
      <c r="K145" s="2">
        <f>'[1]TCE - ANEXO III - Preencher'!L155</f>
        <v>0</v>
      </c>
      <c r="L145" s="2">
        <f>'[1]TCE - ANEXO III - Preencher'!M155</f>
        <v>0</v>
      </c>
      <c r="M145" s="2">
        <f t="shared" si="12"/>
        <v>0</v>
      </c>
      <c r="N145" s="2">
        <f>'[1]TCE - ANEXO III - Preencher'!O155</f>
        <v>1.0900000000000001</v>
      </c>
      <c r="O145" s="2">
        <f>'[1]TCE - ANEXO III - Preencher'!P155</f>
        <v>0</v>
      </c>
      <c r="P145" s="2">
        <f t="shared" si="13"/>
        <v>1.0900000000000001</v>
      </c>
      <c r="Q145" s="2">
        <f>'[1]TCE - ANEXO III - Preencher'!R155</f>
        <v>0</v>
      </c>
      <c r="R145" s="2">
        <f>'[1]TCE - ANEXO III - Preencher'!S155</f>
        <v>0</v>
      </c>
      <c r="S145" s="2">
        <f t="shared" si="14"/>
        <v>0</v>
      </c>
      <c r="T145" s="2">
        <f>'[1]TCE - ANEXO III - Preencher'!U155</f>
        <v>0</v>
      </c>
      <c r="U145" s="2">
        <f>'[1]TCE - ANEXO III - Preencher'!V155</f>
        <v>0</v>
      </c>
      <c r="V145" s="2">
        <f t="shared" si="15"/>
        <v>0</v>
      </c>
      <c r="W145" s="3" t="str">
        <f>IF('[1]TCE - ANEXO III - Preencher'!X155="","",'[1]TCE - ANEXO III - Preencher'!X155)</f>
        <v/>
      </c>
      <c r="X145" s="2">
        <f>'[1]TCE - ANEXO III - Preencher'!Y155</f>
        <v>0</v>
      </c>
      <c r="Y145" s="2">
        <f>'[1]TCE - ANEXO III - Preencher'!Z155</f>
        <v>0</v>
      </c>
      <c r="Z145" s="2">
        <f t="shared" si="16"/>
        <v>0</v>
      </c>
      <c r="AA145" s="3" t="str">
        <f>IF('[1]TCE - ANEXO III - Preencher'!AB155="","",'[1]TCE - ANEXO III - Preencher'!AB155)</f>
        <v/>
      </c>
      <c r="AB145" s="2">
        <f t="shared" si="17"/>
        <v>110.18</v>
      </c>
    </row>
    <row r="146" spans="1:28" ht="12.75" customHeight="1">
      <c r="A146" s="10">
        <f>IFERROR(VLOOKUP(B146,'[1]DADOS (OCULTAR)'!$Q$3:$S$133,3,0),"")</f>
        <v>10894988000486</v>
      </c>
      <c r="B146" s="7" t="str">
        <f>'[1]TCE - ANEXO III - Preencher'!C156</f>
        <v>HMR - Dra. Mercês Pontes Cunha</v>
      </c>
      <c r="C146" s="9" t="s">
        <v>28</v>
      </c>
      <c r="D146" s="8" t="str">
        <f>'[1]TCE - ANEXO III - Preencher'!E156</f>
        <v>ANDREZA DA CONCEICAO MORAES DE SANTANA</v>
      </c>
      <c r="E146" s="7" t="str">
        <f>IF('[1]TCE - ANEXO III - Preencher'!F156="4 - Assistência Odontológica","2 - Outros Profissionais da Saúde",'[1]TCE - ANEXO III - Preencher'!F156)</f>
        <v>1 - Médico</v>
      </c>
      <c r="F146" s="6" t="str">
        <f>'[1]TCE - ANEXO III - Preencher'!G156</f>
        <v>2251-24</v>
      </c>
      <c r="G146" s="5">
        <f>IF('[1]TCE - ANEXO III - Preencher'!H156="","",'[1]TCE - ANEXO III - Preencher'!H156)</f>
        <v>44713</v>
      </c>
      <c r="H146" s="4">
        <f>'[1]TCE - ANEXO III - Preencher'!I156</f>
        <v>60.92</v>
      </c>
      <c r="I146" s="4">
        <f>'[1]TCE - ANEXO III - Preencher'!J156</f>
        <v>487.392</v>
      </c>
      <c r="J146" s="4">
        <f>'[1]TCE - ANEXO III - Preencher'!K156</f>
        <v>0</v>
      </c>
      <c r="K146" s="2">
        <f>'[1]TCE - ANEXO III - Preencher'!L156</f>
        <v>0</v>
      </c>
      <c r="L146" s="2">
        <f>'[1]TCE - ANEXO III - Preencher'!M156</f>
        <v>0</v>
      </c>
      <c r="M146" s="2">
        <f t="shared" si="12"/>
        <v>0</v>
      </c>
      <c r="N146" s="2">
        <f>'[1]TCE - ANEXO III - Preencher'!O156</f>
        <v>0</v>
      </c>
      <c r="O146" s="2">
        <f>'[1]TCE - ANEXO III - Preencher'!P156</f>
        <v>0</v>
      </c>
      <c r="P146" s="2">
        <f t="shared" si="13"/>
        <v>0</v>
      </c>
      <c r="Q146" s="2">
        <f>'[1]TCE - ANEXO III - Preencher'!R156</f>
        <v>0</v>
      </c>
      <c r="R146" s="2">
        <f>'[1]TCE - ANEXO III - Preencher'!S156</f>
        <v>0</v>
      </c>
      <c r="S146" s="2">
        <f t="shared" si="14"/>
        <v>0</v>
      </c>
      <c r="T146" s="2">
        <f>'[1]TCE - ANEXO III - Preencher'!U156</f>
        <v>0</v>
      </c>
      <c r="U146" s="2">
        <f>'[1]TCE - ANEXO III - Preencher'!V156</f>
        <v>0</v>
      </c>
      <c r="V146" s="2">
        <f t="shared" si="15"/>
        <v>0</v>
      </c>
      <c r="W146" s="3" t="str">
        <f>IF('[1]TCE - ANEXO III - Preencher'!X156="","",'[1]TCE - ANEXO III - Preencher'!X156)</f>
        <v/>
      </c>
      <c r="X146" s="2">
        <f>'[1]TCE - ANEXO III - Preencher'!Y156</f>
        <v>0</v>
      </c>
      <c r="Y146" s="2">
        <f>'[1]TCE - ANEXO III - Preencher'!Z156</f>
        <v>0</v>
      </c>
      <c r="Z146" s="2">
        <f t="shared" si="16"/>
        <v>0</v>
      </c>
      <c r="AA146" s="3" t="str">
        <f>IF('[1]TCE - ANEXO III - Preencher'!AB156="","",'[1]TCE - ANEXO III - Preencher'!AB156)</f>
        <v/>
      </c>
      <c r="AB146" s="2">
        <f t="shared" si="17"/>
        <v>548.31200000000001</v>
      </c>
    </row>
    <row r="147" spans="1:28" ht="12.75" customHeight="1">
      <c r="A147" s="10">
        <f>IFERROR(VLOOKUP(B147,'[1]DADOS (OCULTAR)'!$Q$3:$S$133,3,0),"")</f>
        <v>10894988000486</v>
      </c>
      <c r="B147" s="7" t="str">
        <f>'[1]TCE - ANEXO III - Preencher'!C157</f>
        <v>HMR - Dra. Mercês Pontes Cunha</v>
      </c>
      <c r="C147" s="9" t="s">
        <v>28</v>
      </c>
      <c r="D147" s="8" t="str">
        <f>'[1]TCE - ANEXO III - Preencher'!E157</f>
        <v>ANDREZA DA CONCEICAO MORAES DE SANTANA</v>
      </c>
      <c r="E147" s="7" t="str">
        <f>IF('[1]TCE - ANEXO III - Preencher'!F157="4 - Assistência Odontológica","2 - Outros Profissionais da Saúde",'[1]TCE - ANEXO III - Preencher'!F157)</f>
        <v>1 - Médico</v>
      </c>
      <c r="F147" s="6" t="str">
        <f>'[1]TCE - ANEXO III - Preencher'!G157</f>
        <v>2251-24</v>
      </c>
      <c r="G147" s="5">
        <f>IF('[1]TCE - ANEXO III - Preencher'!H157="","",'[1]TCE - ANEXO III - Preencher'!H157)</f>
        <v>44713</v>
      </c>
      <c r="H147" s="4">
        <f>'[1]TCE - ANEXO III - Preencher'!I157</f>
        <v>58.51</v>
      </c>
      <c r="I147" s="4">
        <f>'[1]TCE - ANEXO III - Preencher'!J157</f>
        <v>468</v>
      </c>
      <c r="J147" s="4">
        <f>'[1]TCE - ANEXO III - Preencher'!K157</f>
        <v>0</v>
      </c>
      <c r="K147" s="2">
        <f>'[1]TCE - ANEXO III - Preencher'!L157</f>
        <v>0</v>
      </c>
      <c r="L147" s="2">
        <f>'[1]TCE - ANEXO III - Preencher'!M157</f>
        <v>0</v>
      </c>
      <c r="M147" s="2">
        <f t="shared" si="12"/>
        <v>0</v>
      </c>
      <c r="N147" s="2">
        <f>'[1]TCE - ANEXO III - Preencher'!O157</f>
        <v>8.75</v>
      </c>
      <c r="O147" s="2">
        <f>'[1]TCE - ANEXO III - Preencher'!P157</f>
        <v>0</v>
      </c>
      <c r="P147" s="2">
        <f t="shared" si="13"/>
        <v>8.75</v>
      </c>
      <c r="Q147" s="2">
        <f>'[1]TCE - ANEXO III - Preencher'!R157</f>
        <v>0</v>
      </c>
      <c r="R147" s="2">
        <f>'[1]TCE - ANEXO III - Preencher'!S157</f>
        <v>0</v>
      </c>
      <c r="S147" s="2">
        <f t="shared" si="14"/>
        <v>0</v>
      </c>
      <c r="T147" s="2">
        <f>'[1]TCE - ANEXO III - Preencher'!U157</f>
        <v>0</v>
      </c>
      <c r="U147" s="2">
        <f>'[1]TCE - ANEXO III - Preencher'!V157</f>
        <v>0</v>
      </c>
      <c r="V147" s="2">
        <f t="shared" si="15"/>
        <v>0</v>
      </c>
      <c r="W147" s="3" t="str">
        <f>IF('[1]TCE - ANEXO III - Preencher'!X157="","",'[1]TCE - ANEXO III - Preencher'!X157)</f>
        <v/>
      </c>
      <c r="X147" s="2">
        <f>'[1]TCE - ANEXO III - Preencher'!Y157</f>
        <v>0</v>
      </c>
      <c r="Y147" s="2">
        <f>'[1]TCE - ANEXO III - Preencher'!Z157</f>
        <v>0</v>
      </c>
      <c r="Z147" s="2">
        <f t="shared" si="16"/>
        <v>0</v>
      </c>
      <c r="AA147" s="3" t="str">
        <f>IF('[1]TCE - ANEXO III - Preencher'!AB157="","",'[1]TCE - ANEXO III - Preencher'!AB157)</f>
        <v/>
      </c>
      <c r="AB147" s="2">
        <f t="shared" si="17"/>
        <v>535.26</v>
      </c>
    </row>
    <row r="148" spans="1:28" ht="12.75" customHeight="1">
      <c r="A148" s="10">
        <f>IFERROR(VLOOKUP(B148,'[1]DADOS (OCULTAR)'!$Q$3:$S$133,3,0),"")</f>
        <v>10894988000486</v>
      </c>
      <c r="B148" s="7" t="str">
        <f>'[1]TCE - ANEXO III - Preencher'!C158</f>
        <v>HMR - Dra. Mercês Pontes Cunha</v>
      </c>
      <c r="C148" s="9" t="s">
        <v>28</v>
      </c>
      <c r="D148" s="8" t="str">
        <f>'[1]TCE - ANEXO III - Preencher'!E158</f>
        <v>ANDREZA KARINA VIEIRA</v>
      </c>
      <c r="E148" s="7" t="str">
        <f>IF('[1]TCE - ANEXO III - Preencher'!F158="4 - Assistência Odontológica","2 - Outros Profissionais da Saúde",'[1]TCE - ANEXO III - Preencher'!F158)</f>
        <v>3 - Administrativo</v>
      </c>
      <c r="F148" s="6" t="str">
        <f>'[1]TCE - ANEXO III - Preencher'!G158</f>
        <v>5134-30</v>
      </c>
      <c r="G148" s="5">
        <f>IF('[1]TCE - ANEXO III - Preencher'!H158="","",'[1]TCE - ANEXO III - Preencher'!H158)</f>
        <v>44713</v>
      </c>
      <c r="H148" s="4">
        <f>'[1]TCE - ANEXO III - Preencher'!I158</f>
        <v>19.850000000000001</v>
      </c>
      <c r="I148" s="4">
        <f>'[1]TCE - ANEXO III - Preencher'!J158</f>
        <v>158.8552</v>
      </c>
      <c r="J148" s="4">
        <f>'[1]TCE - ANEXO III - Preencher'!K158</f>
        <v>0</v>
      </c>
      <c r="K148" s="2">
        <f>'[1]TCE - ANEXO III - Preencher'!L158</f>
        <v>0</v>
      </c>
      <c r="L148" s="2">
        <f>'[1]TCE - ANEXO III - Preencher'!M158</f>
        <v>0</v>
      </c>
      <c r="M148" s="2">
        <f t="shared" si="12"/>
        <v>0</v>
      </c>
      <c r="N148" s="2">
        <f>'[1]TCE - ANEXO III - Preencher'!O158</f>
        <v>1.0900000000000001</v>
      </c>
      <c r="O148" s="2">
        <f>'[1]TCE - ANEXO III - Preencher'!P158</f>
        <v>0</v>
      </c>
      <c r="P148" s="2">
        <f t="shared" si="13"/>
        <v>1.0900000000000001</v>
      </c>
      <c r="Q148" s="2">
        <f>'[1]TCE - ANEXO III - Preencher'!R158</f>
        <v>0</v>
      </c>
      <c r="R148" s="2">
        <f>'[1]TCE - ANEXO III - Preencher'!S158</f>
        <v>0</v>
      </c>
      <c r="S148" s="2">
        <f t="shared" si="14"/>
        <v>0</v>
      </c>
      <c r="T148" s="2">
        <f>'[1]TCE - ANEXO III - Preencher'!U158</f>
        <v>0</v>
      </c>
      <c r="U148" s="2">
        <f>'[1]TCE - ANEXO III - Preencher'!V158</f>
        <v>0</v>
      </c>
      <c r="V148" s="2">
        <f t="shared" si="15"/>
        <v>0</v>
      </c>
      <c r="W148" s="3" t="str">
        <f>IF('[1]TCE - ANEXO III - Preencher'!X158="","",'[1]TCE - ANEXO III - Preencher'!X158)</f>
        <v/>
      </c>
      <c r="X148" s="2">
        <f>'[1]TCE - ANEXO III - Preencher'!Y158</f>
        <v>0</v>
      </c>
      <c r="Y148" s="2">
        <f>'[1]TCE - ANEXO III - Preencher'!Z158</f>
        <v>0</v>
      </c>
      <c r="Z148" s="2">
        <f t="shared" si="16"/>
        <v>0</v>
      </c>
      <c r="AA148" s="3" t="str">
        <f>IF('[1]TCE - ANEXO III - Preencher'!AB158="","",'[1]TCE - ANEXO III - Preencher'!AB158)</f>
        <v/>
      </c>
      <c r="AB148" s="2">
        <f t="shared" si="17"/>
        <v>179.79519999999999</v>
      </c>
    </row>
    <row r="149" spans="1:28" ht="12.75" customHeight="1">
      <c r="A149" s="10">
        <f>IFERROR(VLOOKUP(B149,'[1]DADOS (OCULTAR)'!$Q$3:$S$133,3,0),"")</f>
        <v>10894988000486</v>
      </c>
      <c r="B149" s="7" t="str">
        <f>'[1]TCE - ANEXO III - Preencher'!C159</f>
        <v>HMR - Dra. Mercês Pontes Cunha</v>
      </c>
      <c r="C149" s="9" t="s">
        <v>28</v>
      </c>
      <c r="D149" s="8" t="str">
        <f>'[1]TCE - ANEXO III - Preencher'!E159</f>
        <v>ANDREZA SARAIVA CARVALHO LEITE</v>
      </c>
      <c r="E149" s="7" t="str">
        <f>IF('[1]TCE - ANEXO III - Preencher'!F159="4 - Assistência Odontológica","2 - Outros Profissionais da Saúde",'[1]TCE - ANEXO III - Preencher'!F159)</f>
        <v>1 - Médico</v>
      </c>
      <c r="F149" s="6" t="str">
        <f>'[1]TCE - ANEXO III - Preencher'!G159</f>
        <v>2251-25</v>
      </c>
      <c r="G149" s="5">
        <f>IF('[1]TCE - ANEXO III - Preencher'!H159="","",'[1]TCE - ANEXO III - Preencher'!H159)</f>
        <v>44713</v>
      </c>
      <c r="H149" s="4">
        <f>'[1]TCE - ANEXO III - Preencher'!I159</f>
        <v>69.849999999999994</v>
      </c>
      <c r="I149" s="4">
        <f>'[1]TCE - ANEXO III - Preencher'!J159</f>
        <v>558.79200000000003</v>
      </c>
      <c r="J149" s="4">
        <f>'[1]TCE - ANEXO III - Preencher'!K159</f>
        <v>0</v>
      </c>
      <c r="K149" s="2">
        <f>'[1]TCE - ANEXO III - Preencher'!L159</f>
        <v>0</v>
      </c>
      <c r="L149" s="2">
        <f>'[1]TCE - ANEXO III - Preencher'!M159</f>
        <v>0</v>
      </c>
      <c r="M149" s="2">
        <f t="shared" si="12"/>
        <v>0</v>
      </c>
      <c r="N149" s="2">
        <f>'[1]TCE - ANEXO III - Preencher'!O159</f>
        <v>8.75</v>
      </c>
      <c r="O149" s="2">
        <f>'[1]TCE - ANEXO III - Preencher'!P159</f>
        <v>0</v>
      </c>
      <c r="P149" s="2">
        <f t="shared" si="13"/>
        <v>8.75</v>
      </c>
      <c r="Q149" s="2">
        <f>'[1]TCE - ANEXO III - Preencher'!R159</f>
        <v>0</v>
      </c>
      <c r="R149" s="2">
        <f>'[1]TCE - ANEXO III - Preencher'!S159</f>
        <v>0</v>
      </c>
      <c r="S149" s="2">
        <f t="shared" si="14"/>
        <v>0</v>
      </c>
      <c r="T149" s="2">
        <f>'[1]TCE - ANEXO III - Preencher'!U159</f>
        <v>0</v>
      </c>
      <c r="U149" s="2">
        <f>'[1]TCE - ANEXO III - Preencher'!V159</f>
        <v>0</v>
      </c>
      <c r="V149" s="2">
        <f t="shared" si="15"/>
        <v>0</v>
      </c>
      <c r="W149" s="3" t="str">
        <f>IF('[1]TCE - ANEXO III - Preencher'!X159="","",'[1]TCE - ANEXO III - Preencher'!X159)</f>
        <v/>
      </c>
      <c r="X149" s="2">
        <f>'[1]TCE - ANEXO III - Preencher'!Y159</f>
        <v>0</v>
      </c>
      <c r="Y149" s="2">
        <f>'[1]TCE - ANEXO III - Preencher'!Z159</f>
        <v>0</v>
      </c>
      <c r="Z149" s="2">
        <f t="shared" si="16"/>
        <v>0</v>
      </c>
      <c r="AA149" s="3" t="str">
        <f>IF('[1]TCE - ANEXO III - Preencher'!AB159="","",'[1]TCE - ANEXO III - Preencher'!AB159)</f>
        <v/>
      </c>
      <c r="AB149" s="2">
        <f t="shared" si="17"/>
        <v>637.39200000000005</v>
      </c>
    </row>
    <row r="150" spans="1:28" ht="12.75" customHeight="1">
      <c r="A150" s="10">
        <f>IFERROR(VLOOKUP(B150,'[1]DADOS (OCULTAR)'!$Q$3:$S$133,3,0),"")</f>
        <v>10894988000486</v>
      </c>
      <c r="B150" s="7" t="str">
        <f>'[1]TCE - ANEXO III - Preencher'!C160</f>
        <v>HMR - Dra. Mercês Pontes Cunha</v>
      </c>
      <c r="C150" s="9" t="s">
        <v>28</v>
      </c>
      <c r="D150" s="8" t="str">
        <f>'[1]TCE - ANEXO III - Preencher'!E160</f>
        <v>ANDREZIA MOREIRA DOS SANTOS</v>
      </c>
      <c r="E150" s="7" t="str">
        <f>IF('[1]TCE - ANEXO III - Preencher'!F160="4 - Assistência Odontológica","2 - Outros Profissionais da Saúde",'[1]TCE - ANEXO III - Preencher'!F160)</f>
        <v>2 - Outros Profissionais da Saúde</v>
      </c>
      <c r="F150" s="6" t="str">
        <f>'[1]TCE - ANEXO III - Preencher'!G160</f>
        <v>3222-05</v>
      </c>
      <c r="G150" s="5">
        <f>IF('[1]TCE - ANEXO III - Preencher'!H160="","",'[1]TCE - ANEXO III - Preencher'!H160)</f>
        <v>44713</v>
      </c>
      <c r="H150" s="4">
        <f>'[1]TCE - ANEXO III - Preencher'!I160</f>
        <v>14.55</v>
      </c>
      <c r="I150" s="4">
        <f>'[1]TCE - ANEXO III - Preencher'!J160</f>
        <v>116.352</v>
      </c>
      <c r="J150" s="4">
        <f>'[1]TCE - ANEXO III - Preencher'!K160</f>
        <v>0</v>
      </c>
      <c r="K150" s="2">
        <f>'[1]TCE - ANEXO III - Preencher'!L160</f>
        <v>0</v>
      </c>
      <c r="L150" s="2">
        <f>'[1]TCE - ANEXO III - Preencher'!M160</f>
        <v>0</v>
      </c>
      <c r="M150" s="2">
        <f t="shared" si="12"/>
        <v>0</v>
      </c>
      <c r="N150" s="2">
        <f>'[1]TCE - ANEXO III - Preencher'!O160</f>
        <v>1.0900000000000001</v>
      </c>
      <c r="O150" s="2">
        <f>'[1]TCE - ANEXO III - Preencher'!P160</f>
        <v>0</v>
      </c>
      <c r="P150" s="2">
        <f t="shared" si="13"/>
        <v>1.0900000000000001</v>
      </c>
      <c r="Q150" s="2">
        <f>'[1]TCE - ANEXO III - Preencher'!R160</f>
        <v>0</v>
      </c>
      <c r="R150" s="2">
        <f>'[1]TCE - ANEXO III - Preencher'!S160</f>
        <v>0</v>
      </c>
      <c r="S150" s="2">
        <f t="shared" si="14"/>
        <v>0</v>
      </c>
      <c r="T150" s="2">
        <f>'[1]TCE - ANEXO III - Preencher'!U160</f>
        <v>0</v>
      </c>
      <c r="U150" s="2">
        <f>'[1]TCE - ANEXO III - Preencher'!V160</f>
        <v>0</v>
      </c>
      <c r="V150" s="2">
        <f t="shared" si="15"/>
        <v>0</v>
      </c>
      <c r="W150" s="3" t="str">
        <f>IF('[1]TCE - ANEXO III - Preencher'!X160="","",'[1]TCE - ANEXO III - Preencher'!X160)</f>
        <v/>
      </c>
      <c r="X150" s="2">
        <f>'[1]TCE - ANEXO III - Preencher'!Y160</f>
        <v>0</v>
      </c>
      <c r="Y150" s="2">
        <f>'[1]TCE - ANEXO III - Preencher'!Z160</f>
        <v>0</v>
      </c>
      <c r="Z150" s="2">
        <f t="shared" si="16"/>
        <v>0</v>
      </c>
      <c r="AA150" s="3" t="str">
        <f>IF('[1]TCE - ANEXO III - Preencher'!AB160="","",'[1]TCE - ANEXO III - Preencher'!AB160)</f>
        <v/>
      </c>
      <c r="AB150" s="2">
        <f t="shared" si="17"/>
        <v>131.99200000000002</v>
      </c>
    </row>
    <row r="151" spans="1:28" ht="12.75" customHeight="1">
      <c r="A151" s="10">
        <f>IFERROR(VLOOKUP(B151,'[1]DADOS (OCULTAR)'!$Q$3:$S$133,3,0),"")</f>
        <v>10894988000486</v>
      </c>
      <c r="B151" s="7" t="str">
        <f>'[1]TCE - ANEXO III - Preencher'!C161</f>
        <v>HMR - Dra. Mercês Pontes Cunha</v>
      </c>
      <c r="C151" s="9" t="s">
        <v>28</v>
      </c>
      <c r="D151" s="8" t="str">
        <f>'[1]TCE - ANEXO III - Preencher'!E161</f>
        <v>ANDREZZA GUERRA AGOSTINHO</v>
      </c>
      <c r="E151" s="7" t="str">
        <f>IF('[1]TCE - ANEXO III - Preencher'!F161="4 - Assistência Odontológica","2 - Outros Profissionais da Saúde",'[1]TCE - ANEXO III - Preencher'!F161)</f>
        <v>1 - Médico</v>
      </c>
      <c r="F151" s="6" t="str">
        <f>'[1]TCE - ANEXO III - Preencher'!G161</f>
        <v>2251-24</v>
      </c>
      <c r="G151" s="5">
        <f>IF('[1]TCE - ANEXO III - Preencher'!H161="","",'[1]TCE - ANEXO III - Preencher'!H161)</f>
        <v>44713</v>
      </c>
      <c r="H151" s="4">
        <f>'[1]TCE - ANEXO III - Preencher'!I161</f>
        <v>108.35</v>
      </c>
      <c r="I151" s="4">
        <f>'[1]TCE - ANEXO III - Preencher'!J161</f>
        <v>866.82640000000004</v>
      </c>
      <c r="J151" s="4">
        <f>'[1]TCE - ANEXO III - Preencher'!K161</f>
        <v>0</v>
      </c>
      <c r="K151" s="2">
        <f>'[1]TCE - ANEXO III - Preencher'!L161</f>
        <v>0</v>
      </c>
      <c r="L151" s="2">
        <f>'[1]TCE - ANEXO III - Preencher'!M161</f>
        <v>0</v>
      </c>
      <c r="M151" s="2">
        <f t="shared" si="12"/>
        <v>0</v>
      </c>
      <c r="N151" s="2">
        <f>'[1]TCE - ANEXO III - Preencher'!O161</f>
        <v>8.75</v>
      </c>
      <c r="O151" s="2">
        <f>'[1]TCE - ANEXO III - Preencher'!P161</f>
        <v>0</v>
      </c>
      <c r="P151" s="2">
        <f t="shared" si="13"/>
        <v>8.75</v>
      </c>
      <c r="Q151" s="2">
        <f>'[1]TCE - ANEXO III - Preencher'!R161</f>
        <v>0</v>
      </c>
      <c r="R151" s="2">
        <f>'[1]TCE - ANEXO III - Preencher'!S161</f>
        <v>0</v>
      </c>
      <c r="S151" s="2">
        <f t="shared" si="14"/>
        <v>0</v>
      </c>
      <c r="T151" s="2">
        <f>'[1]TCE - ANEXO III - Preencher'!U161</f>
        <v>0</v>
      </c>
      <c r="U151" s="2">
        <f>'[1]TCE - ANEXO III - Preencher'!V161</f>
        <v>0</v>
      </c>
      <c r="V151" s="2">
        <f t="shared" si="15"/>
        <v>0</v>
      </c>
      <c r="W151" s="3" t="str">
        <f>IF('[1]TCE - ANEXO III - Preencher'!X161="","",'[1]TCE - ANEXO III - Preencher'!X161)</f>
        <v/>
      </c>
      <c r="X151" s="2">
        <f>'[1]TCE - ANEXO III - Preencher'!Y161</f>
        <v>0</v>
      </c>
      <c r="Y151" s="2">
        <f>'[1]TCE - ANEXO III - Preencher'!Z161</f>
        <v>0</v>
      </c>
      <c r="Z151" s="2">
        <f t="shared" si="16"/>
        <v>0</v>
      </c>
      <c r="AA151" s="3" t="str">
        <f>IF('[1]TCE - ANEXO III - Preencher'!AB161="","",'[1]TCE - ANEXO III - Preencher'!AB161)</f>
        <v/>
      </c>
      <c r="AB151" s="2">
        <f t="shared" si="17"/>
        <v>983.92640000000006</v>
      </c>
    </row>
    <row r="152" spans="1:28" ht="12.75" customHeight="1">
      <c r="A152" s="10">
        <f>IFERROR(VLOOKUP(B152,'[1]DADOS (OCULTAR)'!$Q$3:$S$133,3,0),"")</f>
        <v>10894988000486</v>
      </c>
      <c r="B152" s="7" t="str">
        <f>'[1]TCE - ANEXO III - Preencher'!C162</f>
        <v>HMR - Dra. Mercês Pontes Cunha</v>
      </c>
      <c r="C152" s="9" t="s">
        <v>28</v>
      </c>
      <c r="D152" s="8" t="str">
        <f>'[1]TCE - ANEXO III - Preencher'!E162</f>
        <v xml:space="preserve">ANGELA CONCEICAO DOS SANTOS </v>
      </c>
      <c r="E152" s="7" t="str">
        <f>IF('[1]TCE - ANEXO III - Preencher'!F162="4 - Assistência Odontológica","2 - Outros Profissionais da Saúde",'[1]TCE - ANEXO III - Preencher'!F162)</f>
        <v>3 - Administrativo</v>
      </c>
      <c r="F152" s="6" t="str">
        <f>'[1]TCE - ANEXO III - Preencher'!G162</f>
        <v>5143-20</v>
      </c>
      <c r="G152" s="5">
        <f>IF('[1]TCE - ANEXO III - Preencher'!H162="","",'[1]TCE - ANEXO III - Preencher'!H162)</f>
        <v>44713</v>
      </c>
      <c r="H152" s="4">
        <f>'[1]TCE - ANEXO III - Preencher'!I162</f>
        <v>17.579999999999998</v>
      </c>
      <c r="I152" s="4">
        <f>'[1]TCE - ANEXO III - Preencher'!J162</f>
        <v>140.59200000000001</v>
      </c>
      <c r="J152" s="4">
        <f>'[1]TCE - ANEXO III - Preencher'!K162</f>
        <v>0</v>
      </c>
      <c r="K152" s="2">
        <f>'[1]TCE - ANEXO III - Preencher'!L162</f>
        <v>0</v>
      </c>
      <c r="L152" s="2">
        <f>'[1]TCE - ANEXO III - Preencher'!M162</f>
        <v>0</v>
      </c>
      <c r="M152" s="2">
        <f t="shared" si="12"/>
        <v>0</v>
      </c>
      <c r="N152" s="2">
        <f>'[1]TCE - ANEXO III - Preencher'!O162</f>
        <v>1.0900000000000001</v>
      </c>
      <c r="O152" s="2">
        <f>'[1]TCE - ANEXO III - Preencher'!P162</f>
        <v>0</v>
      </c>
      <c r="P152" s="2">
        <f t="shared" si="13"/>
        <v>1.0900000000000001</v>
      </c>
      <c r="Q152" s="2">
        <f>'[1]TCE - ANEXO III - Preencher'!R162</f>
        <v>85.1</v>
      </c>
      <c r="R152" s="2">
        <f>'[1]TCE - ANEXO III - Preencher'!S162</f>
        <v>72.72</v>
      </c>
      <c r="S152" s="2">
        <f t="shared" si="14"/>
        <v>12.379999999999995</v>
      </c>
      <c r="T152" s="2">
        <f>'[1]TCE - ANEXO III - Preencher'!U162</f>
        <v>0</v>
      </c>
      <c r="U152" s="2">
        <f>'[1]TCE - ANEXO III - Preencher'!V162</f>
        <v>0</v>
      </c>
      <c r="V152" s="2">
        <f t="shared" si="15"/>
        <v>0</v>
      </c>
      <c r="W152" s="3" t="str">
        <f>IF('[1]TCE - ANEXO III - Preencher'!X162="","",'[1]TCE - ANEXO III - Preencher'!X162)</f>
        <v/>
      </c>
      <c r="X152" s="2">
        <f>'[1]TCE - ANEXO III - Preencher'!Y162</f>
        <v>0</v>
      </c>
      <c r="Y152" s="2">
        <f>'[1]TCE - ANEXO III - Preencher'!Z162</f>
        <v>0</v>
      </c>
      <c r="Z152" s="2">
        <f t="shared" si="16"/>
        <v>0</v>
      </c>
      <c r="AA152" s="3" t="str">
        <f>IF('[1]TCE - ANEXO III - Preencher'!AB162="","",'[1]TCE - ANEXO III - Preencher'!AB162)</f>
        <v/>
      </c>
      <c r="AB152" s="2">
        <f t="shared" si="17"/>
        <v>171.64200000000002</v>
      </c>
    </row>
    <row r="153" spans="1:28" ht="12.75" customHeight="1">
      <c r="A153" s="10">
        <f>IFERROR(VLOOKUP(B153,'[1]DADOS (OCULTAR)'!$Q$3:$S$133,3,0),"")</f>
        <v>10894988000486</v>
      </c>
      <c r="B153" s="7" t="str">
        <f>'[1]TCE - ANEXO III - Preencher'!C163</f>
        <v>HMR - Dra. Mercês Pontes Cunha</v>
      </c>
      <c r="C153" s="9" t="s">
        <v>28</v>
      </c>
      <c r="D153" s="8" t="str">
        <f>'[1]TCE - ANEXO III - Preencher'!E163</f>
        <v>ANGELA JACIRA DA COSTA BORGES HERMIDA</v>
      </c>
      <c r="E153" s="7" t="str">
        <f>IF('[1]TCE - ANEXO III - Preencher'!F163="4 - Assistência Odontológica","2 - Outros Profissionais da Saúde",'[1]TCE - ANEXO III - Preencher'!F163)</f>
        <v>3 - Administrativo</v>
      </c>
      <c r="F153" s="6" t="str">
        <f>'[1]TCE - ANEXO III - Preencher'!G163</f>
        <v>4110-10</v>
      </c>
      <c r="G153" s="5">
        <f>IF('[1]TCE - ANEXO III - Preencher'!H163="","",'[1]TCE - ANEXO III - Preencher'!H163)</f>
        <v>44713</v>
      </c>
      <c r="H153" s="4">
        <f>'[1]TCE - ANEXO III - Preencher'!I163</f>
        <v>25.04</v>
      </c>
      <c r="I153" s="4">
        <f>'[1]TCE - ANEXO III - Preencher'!J163</f>
        <v>200.31360000000001</v>
      </c>
      <c r="J153" s="4">
        <f>'[1]TCE - ANEXO III - Preencher'!K163</f>
        <v>0</v>
      </c>
      <c r="K153" s="2">
        <f>'[1]TCE - ANEXO III - Preencher'!L163</f>
        <v>0</v>
      </c>
      <c r="L153" s="2">
        <f>'[1]TCE - ANEXO III - Preencher'!M163</f>
        <v>0</v>
      </c>
      <c r="M153" s="2">
        <f t="shared" si="12"/>
        <v>0</v>
      </c>
      <c r="N153" s="2">
        <f>'[1]TCE - ANEXO III - Preencher'!O163</f>
        <v>1.0900000000000001</v>
      </c>
      <c r="O153" s="2">
        <f>'[1]TCE - ANEXO III - Preencher'!P163</f>
        <v>0</v>
      </c>
      <c r="P153" s="2">
        <f t="shared" si="13"/>
        <v>1.0900000000000001</v>
      </c>
      <c r="Q153" s="2">
        <f>'[1]TCE - ANEXO III - Preencher'!R163</f>
        <v>369.5</v>
      </c>
      <c r="R153" s="2">
        <f>'[1]TCE - ANEXO III - Preencher'!S163</f>
        <v>150.24</v>
      </c>
      <c r="S153" s="2">
        <f t="shared" si="14"/>
        <v>219.26</v>
      </c>
      <c r="T153" s="2">
        <f>'[1]TCE - ANEXO III - Preencher'!U163</f>
        <v>0</v>
      </c>
      <c r="U153" s="2">
        <f>'[1]TCE - ANEXO III - Preencher'!V163</f>
        <v>0</v>
      </c>
      <c r="V153" s="2">
        <f t="shared" si="15"/>
        <v>0</v>
      </c>
      <c r="W153" s="3" t="str">
        <f>IF('[1]TCE - ANEXO III - Preencher'!X163="","",'[1]TCE - ANEXO III - Preencher'!X163)</f>
        <v/>
      </c>
      <c r="X153" s="2">
        <f>'[1]TCE - ANEXO III - Preencher'!Y163</f>
        <v>0</v>
      </c>
      <c r="Y153" s="2">
        <f>'[1]TCE - ANEXO III - Preencher'!Z163</f>
        <v>0</v>
      </c>
      <c r="Z153" s="2">
        <f t="shared" si="16"/>
        <v>0</v>
      </c>
      <c r="AA153" s="3" t="str">
        <f>IF('[1]TCE - ANEXO III - Preencher'!AB163="","",'[1]TCE - ANEXO III - Preencher'!AB163)</f>
        <v/>
      </c>
      <c r="AB153" s="2">
        <f t="shared" si="17"/>
        <v>445.70359999999999</v>
      </c>
    </row>
    <row r="154" spans="1:28" ht="12.75" customHeight="1">
      <c r="A154" s="10">
        <f>IFERROR(VLOOKUP(B154,'[1]DADOS (OCULTAR)'!$Q$3:$S$133,3,0),"")</f>
        <v>10894988000486</v>
      </c>
      <c r="B154" s="7" t="str">
        <f>'[1]TCE - ANEXO III - Preencher'!C164</f>
        <v>HMR - Dra. Mercês Pontes Cunha</v>
      </c>
      <c r="C154" s="9" t="s">
        <v>28</v>
      </c>
      <c r="D154" s="8" t="str">
        <f>'[1]TCE - ANEXO III - Preencher'!E164</f>
        <v>ANGELA MARCELINO DA SILVA</v>
      </c>
      <c r="E154" s="7" t="str">
        <f>IF('[1]TCE - ANEXO III - Preencher'!F164="4 - Assistência Odontológica","2 - Outros Profissionais da Saúde",'[1]TCE - ANEXO III - Preencher'!F164)</f>
        <v>3 - Administrativo</v>
      </c>
      <c r="F154" s="6" t="str">
        <f>'[1]TCE - ANEXO III - Preencher'!G164</f>
        <v>5143-20</v>
      </c>
      <c r="G154" s="5">
        <f>IF('[1]TCE - ANEXO III - Preencher'!H164="","",'[1]TCE - ANEXO III - Preencher'!H164)</f>
        <v>44713</v>
      </c>
      <c r="H154" s="4">
        <f>'[1]TCE - ANEXO III - Preencher'!I164</f>
        <v>14.55</v>
      </c>
      <c r="I154" s="4">
        <f>'[1]TCE - ANEXO III - Preencher'!J164</f>
        <v>116.352</v>
      </c>
      <c r="J154" s="4">
        <f>'[1]TCE - ANEXO III - Preencher'!K164</f>
        <v>0</v>
      </c>
      <c r="K154" s="2">
        <f>'[1]TCE - ANEXO III - Preencher'!L164</f>
        <v>0</v>
      </c>
      <c r="L154" s="2">
        <f>'[1]TCE - ANEXO III - Preencher'!M164</f>
        <v>0</v>
      </c>
      <c r="M154" s="2">
        <f t="shared" si="12"/>
        <v>0</v>
      </c>
      <c r="N154" s="2">
        <f>'[1]TCE - ANEXO III - Preencher'!O164</f>
        <v>1.0900000000000001</v>
      </c>
      <c r="O154" s="2">
        <f>'[1]TCE - ANEXO III - Preencher'!P164</f>
        <v>0</v>
      </c>
      <c r="P154" s="2">
        <f t="shared" si="13"/>
        <v>1.0900000000000001</v>
      </c>
      <c r="Q154" s="2">
        <f>'[1]TCE - ANEXO III - Preencher'!R164</f>
        <v>306.5</v>
      </c>
      <c r="R154" s="2">
        <f>'[1]TCE - ANEXO III - Preencher'!S164</f>
        <v>72.72</v>
      </c>
      <c r="S154" s="2">
        <f t="shared" si="14"/>
        <v>233.78</v>
      </c>
      <c r="T154" s="2">
        <f>'[1]TCE - ANEXO III - Preencher'!U164</f>
        <v>0</v>
      </c>
      <c r="U154" s="2">
        <f>'[1]TCE - ANEXO III - Preencher'!V164</f>
        <v>0</v>
      </c>
      <c r="V154" s="2">
        <f t="shared" si="15"/>
        <v>0</v>
      </c>
      <c r="W154" s="3" t="str">
        <f>IF('[1]TCE - ANEXO III - Preencher'!X164="","",'[1]TCE - ANEXO III - Preencher'!X164)</f>
        <v/>
      </c>
      <c r="X154" s="2">
        <f>'[1]TCE - ANEXO III - Preencher'!Y164</f>
        <v>0</v>
      </c>
      <c r="Y154" s="2">
        <f>'[1]TCE - ANEXO III - Preencher'!Z164</f>
        <v>0</v>
      </c>
      <c r="Z154" s="2">
        <f t="shared" si="16"/>
        <v>0</v>
      </c>
      <c r="AA154" s="3" t="str">
        <f>IF('[1]TCE - ANEXO III - Preencher'!AB164="","",'[1]TCE - ANEXO III - Preencher'!AB164)</f>
        <v/>
      </c>
      <c r="AB154" s="2">
        <f t="shared" si="17"/>
        <v>365.77200000000005</v>
      </c>
    </row>
    <row r="155" spans="1:28" ht="12.75" customHeight="1">
      <c r="A155" s="10">
        <f>IFERROR(VLOOKUP(B155,'[1]DADOS (OCULTAR)'!$Q$3:$S$133,3,0),"")</f>
        <v>10894988000486</v>
      </c>
      <c r="B155" s="7" t="str">
        <f>'[1]TCE - ANEXO III - Preencher'!C165</f>
        <v>HMR - Dra. Mercês Pontes Cunha</v>
      </c>
      <c r="C155" s="9" t="s">
        <v>28</v>
      </c>
      <c r="D155" s="8" t="str">
        <f>'[1]TCE - ANEXO III - Preencher'!E165</f>
        <v>ANGELA PAULA ARCOVERDE TIMOTEO WANDERLEY</v>
      </c>
      <c r="E155" s="7" t="str">
        <f>IF('[1]TCE - ANEXO III - Preencher'!F165="4 - Assistência Odontológica","2 - Outros Profissionais da Saúde",'[1]TCE - ANEXO III - Preencher'!F165)</f>
        <v>2 - Outros Profissionais da Saúde</v>
      </c>
      <c r="F155" s="6" t="str">
        <f>'[1]TCE - ANEXO III - Preencher'!G165</f>
        <v>2235-05</v>
      </c>
      <c r="G155" s="5">
        <f>IF('[1]TCE - ANEXO III - Preencher'!H165="","",'[1]TCE - ANEXO III - Preencher'!H165)</f>
        <v>44713</v>
      </c>
      <c r="H155" s="4">
        <f>'[1]TCE - ANEXO III - Preencher'!I165</f>
        <v>44.27</v>
      </c>
      <c r="I155" s="4">
        <f>'[1]TCE - ANEXO III - Preencher'!J165</f>
        <v>455.51760000000002</v>
      </c>
      <c r="J155" s="4">
        <f>'[1]TCE - ANEXO III - Preencher'!K165</f>
        <v>0</v>
      </c>
      <c r="K155" s="2">
        <f>'[1]TCE - ANEXO III - Preencher'!L165</f>
        <v>0</v>
      </c>
      <c r="L155" s="2">
        <f>'[1]TCE - ANEXO III - Preencher'!M165</f>
        <v>0</v>
      </c>
      <c r="M155" s="2">
        <f t="shared" si="12"/>
        <v>0</v>
      </c>
      <c r="N155" s="2">
        <f>'[1]TCE - ANEXO III - Preencher'!O165</f>
        <v>2.19</v>
      </c>
      <c r="O155" s="2">
        <f>'[1]TCE - ANEXO III - Preencher'!P165</f>
        <v>0</v>
      </c>
      <c r="P155" s="2">
        <f t="shared" si="13"/>
        <v>2.19</v>
      </c>
      <c r="Q155" s="2">
        <f>'[1]TCE - ANEXO III - Preencher'!R165</f>
        <v>0</v>
      </c>
      <c r="R155" s="2">
        <f>'[1]TCE - ANEXO III - Preencher'!S165</f>
        <v>0</v>
      </c>
      <c r="S155" s="2">
        <f t="shared" si="14"/>
        <v>0</v>
      </c>
      <c r="T155" s="2">
        <f>'[1]TCE - ANEXO III - Preencher'!U165</f>
        <v>0</v>
      </c>
      <c r="U155" s="2">
        <f>'[1]TCE - ANEXO III - Preencher'!V165</f>
        <v>0</v>
      </c>
      <c r="V155" s="2">
        <f t="shared" si="15"/>
        <v>0</v>
      </c>
      <c r="W155" s="3" t="str">
        <f>IF('[1]TCE - ANEXO III - Preencher'!X165="","",'[1]TCE - ANEXO III - Preencher'!X165)</f>
        <v/>
      </c>
      <c r="X155" s="2">
        <f>'[1]TCE - ANEXO III - Preencher'!Y165</f>
        <v>0</v>
      </c>
      <c r="Y155" s="2">
        <f>'[1]TCE - ANEXO III - Preencher'!Z165</f>
        <v>0</v>
      </c>
      <c r="Z155" s="2">
        <f t="shared" si="16"/>
        <v>0</v>
      </c>
      <c r="AA155" s="3" t="str">
        <f>IF('[1]TCE - ANEXO III - Preencher'!AB165="","",'[1]TCE - ANEXO III - Preencher'!AB165)</f>
        <v/>
      </c>
      <c r="AB155" s="2">
        <f t="shared" si="17"/>
        <v>501.9776</v>
      </c>
    </row>
    <row r="156" spans="1:28" ht="12.75" customHeight="1">
      <c r="A156" s="10">
        <f>IFERROR(VLOOKUP(B156,'[1]DADOS (OCULTAR)'!$Q$3:$S$133,3,0),"")</f>
        <v>10894988000486</v>
      </c>
      <c r="B156" s="7" t="str">
        <f>'[1]TCE - ANEXO III - Preencher'!C166</f>
        <v>HMR - Dra. Mercês Pontes Cunha</v>
      </c>
      <c r="C156" s="9" t="s">
        <v>28</v>
      </c>
      <c r="D156" s="8" t="str">
        <f>'[1]TCE - ANEXO III - Preencher'!E166</f>
        <v>ANGELICA DE PAULA</v>
      </c>
      <c r="E156" s="7" t="str">
        <f>IF('[1]TCE - ANEXO III - Preencher'!F166="4 - Assistência Odontológica","2 - Outros Profissionais da Saúde",'[1]TCE - ANEXO III - Preencher'!F166)</f>
        <v>3 - Administrativo</v>
      </c>
      <c r="F156" s="6" t="str">
        <f>'[1]TCE - ANEXO III - Preencher'!G166</f>
        <v>5134-30</v>
      </c>
      <c r="G156" s="5">
        <f>IF('[1]TCE - ANEXO III - Preencher'!H166="","",'[1]TCE - ANEXO III - Preencher'!H166)</f>
        <v>44713</v>
      </c>
      <c r="H156" s="4">
        <f>'[1]TCE - ANEXO III - Preencher'!I166</f>
        <v>14.55</v>
      </c>
      <c r="I156" s="4">
        <f>'[1]TCE - ANEXO III - Preencher'!J166</f>
        <v>116.352</v>
      </c>
      <c r="J156" s="4">
        <f>'[1]TCE - ANEXO III - Preencher'!K166</f>
        <v>0</v>
      </c>
      <c r="K156" s="2">
        <f>'[1]TCE - ANEXO III - Preencher'!L166</f>
        <v>0</v>
      </c>
      <c r="L156" s="2">
        <f>'[1]TCE - ANEXO III - Preencher'!M166</f>
        <v>0</v>
      </c>
      <c r="M156" s="2">
        <f t="shared" si="12"/>
        <v>0</v>
      </c>
      <c r="N156" s="2">
        <f>'[1]TCE - ANEXO III - Preencher'!O166</f>
        <v>1.0900000000000001</v>
      </c>
      <c r="O156" s="2">
        <f>'[1]TCE - ANEXO III - Preencher'!P166</f>
        <v>0</v>
      </c>
      <c r="P156" s="2">
        <f t="shared" si="13"/>
        <v>1.0900000000000001</v>
      </c>
      <c r="Q156" s="2">
        <f>'[1]TCE - ANEXO III - Preencher'!R166</f>
        <v>272.5</v>
      </c>
      <c r="R156" s="2">
        <f>'[1]TCE - ANEXO III - Preencher'!S166</f>
        <v>72.72</v>
      </c>
      <c r="S156" s="2">
        <f t="shared" si="14"/>
        <v>199.78</v>
      </c>
      <c r="T156" s="2">
        <f>'[1]TCE - ANEXO III - Preencher'!U166</f>
        <v>0</v>
      </c>
      <c r="U156" s="2">
        <f>'[1]TCE - ANEXO III - Preencher'!V166</f>
        <v>0</v>
      </c>
      <c r="V156" s="2">
        <f t="shared" si="15"/>
        <v>0</v>
      </c>
      <c r="W156" s="3" t="str">
        <f>IF('[1]TCE - ANEXO III - Preencher'!X166="","",'[1]TCE - ANEXO III - Preencher'!X166)</f>
        <v/>
      </c>
      <c r="X156" s="2">
        <f>'[1]TCE - ANEXO III - Preencher'!Y166</f>
        <v>0</v>
      </c>
      <c r="Y156" s="2">
        <f>'[1]TCE - ANEXO III - Preencher'!Z166</f>
        <v>0</v>
      </c>
      <c r="Z156" s="2">
        <f t="shared" si="16"/>
        <v>0</v>
      </c>
      <c r="AA156" s="3" t="str">
        <f>IF('[1]TCE - ANEXO III - Preencher'!AB166="","",'[1]TCE - ANEXO III - Preencher'!AB166)</f>
        <v/>
      </c>
      <c r="AB156" s="2">
        <f t="shared" si="17"/>
        <v>331.77200000000005</v>
      </c>
    </row>
    <row r="157" spans="1:28" ht="12.75" customHeight="1">
      <c r="A157" s="10">
        <f>IFERROR(VLOOKUP(B157,'[1]DADOS (OCULTAR)'!$Q$3:$S$133,3,0),"")</f>
        <v>10894988000486</v>
      </c>
      <c r="B157" s="7" t="str">
        <f>'[1]TCE - ANEXO III - Preencher'!C167</f>
        <v>HMR - Dra. Mercês Pontes Cunha</v>
      </c>
      <c r="C157" s="9" t="s">
        <v>28</v>
      </c>
      <c r="D157" s="8" t="str">
        <f>'[1]TCE - ANEXO III - Preencher'!E167</f>
        <v>ANGELICA PATRICIA DA SILVA</v>
      </c>
      <c r="E157" s="7" t="str">
        <f>IF('[1]TCE - ANEXO III - Preencher'!F167="4 - Assistência Odontológica","2 - Outros Profissionais da Saúde",'[1]TCE - ANEXO III - Preencher'!F167)</f>
        <v>3 - Administrativo</v>
      </c>
      <c r="F157" s="6" t="str">
        <f>'[1]TCE - ANEXO III - Preencher'!G167</f>
        <v>5143-20</v>
      </c>
      <c r="G157" s="5">
        <f>IF('[1]TCE - ANEXO III - Preencher'!H167="","",'[1]TCE - ANEXO III - Preencher'!H167)</f>
        <v>44713</v>
      </c>
      <c r="H157" s="4">
        <f>'[1]TCE - ANEXO III - Preencher'!I167</f>
        <v>14.54</v>
      </c>
      <c r="I157" s="4">
        <f>'[1]TCE - ANEXO III - Preencher'!J167</f>
        <v>116.352</v>
      </c>
      <c r="J157" s="4">
        <f>'[1]TCE - ANEXO III - Preencher'!K167</f>
        <v>0</v>
      </c>
      <c r="K157" s="2">
        <f>'[1]TCE - ANEXO III - Preencher'!L167</f>
        <v>0</v>
      </c>
      <c r="L157" s="2">
        <f>'[1]TCE - ANEXO III - Preencher'!M167</f>
        <v>0</v>
      </c>
      <c r="M157" s="2">
        <f t="shared" si="12"/>
        <v>0</v>
      </c>
      <c r="N157" s="2">
        <f>'[1]TCE - ANEXO III - Preencher'!O167</f>
        <v>1.0900000000000001</v>
      </c>
      <c r="O157" s="2">
        <f>'[1]TCE - ANEXO III - Preencher'!P167</f>
        <v>0</v>
      </c>
      <c r="P157" s="2">
        <f t="shared" si="13"/>
        <v>1.0900000000000001</v>
      </c>
      <c r="Q157" s="2">
        <f>'[1]TCE - ANEXO III - Preencher'!R167</f>
        <v>134.29999999999998</v>
      </c>
      <c r="R157" s="2">
        <f>'[1]TCE - ANEXO III - Preencher'!S167</f>
        <v>72.72</v>
      </c>
      <c r="S157" s="2">
        <f t="shared" si="14"/>
        <v>61.579999999999984</v>
      </c>
      <c r="T157" s="2">
        <f>'[1]TCE - ANEXO III - Preencher'!U167</f>
        <v>0</v>
      </c>
      <c r="U157" s="2">
        <f>'[1]TCE - ANEXO III - Preencher'!V167</f>
        <v>0</v>
      </c>
      <c r="V157" s="2">
        <f t="shared" si="15"/>
        <v>0</v>
      </c>
      <c r="W157" s="3" t="str">
        <f>IF('[1]TCE - ANEXO III - Preencher'!X167="","",'[1]TCE - ANEXO III - Preencher'!X167)</f>
        <v/>
      </c>
      <c r="X157" s="2">
        <f>'[1]TCE - ANEXO III - Preencher'!Y167</f>
        <v>0</v>
      </c>
      <c r="Y157" s="2">
        <f>'[1]TCE - ANEXO III - Preencher'!Z167</f>
        <v>0</v>
      </c>
      <c r="Z157" s="2">
        <f t="shared" si="16"/>
        <v>0</v>
      </c>
      <c r="AA157" s="3" t="str">
        <f>IF('[1]TCE - ANEXO III - Preencher'!AB167="","",'[1]TCE - ANEXO III - Preencher'!AB167)</f>
        <v/>
      </c>
      <c r="AB157" s="2">
        <f t="shared" si="17"/>
        <v>193.56199999999998</v>
      </c>
    </row>
    <row r="158" spans="1:28" ht="12.75" customHeight="1">
      <c r="A158" s="10">
        <f>IFERROR(VLOOKUP(B158,'[1]DADOS (OCULTAR)'!$Q$3:$S$133,3,0),"")</f>
        <v>10894988000486</v>
      </c>
      <c r="B158" s="7" t="str">
        <f>'[1]TCE - ANEXO III - Preencher'!C168</f>
        <v>HMR - Dra. Mercês Pontes Cunha</v>
      </c>
      <c r="C158" s="9" t="s">
        <v>28</v>
      </c>
      <c r="D158" s="8" t="str">
        <f>'[1]TCE - ANEXO III - Preencher'!E168</f>
        <v>ANGELICA REGINA FORTUNATO</v>
      </c>
      <c r="E158" s="7" t="str">
        <f>IF('[1]TCE - ANEXO III - Preencher'!F168="4 - Assistência Odontológica","2 - Outros Profissionais da Saúde",'[1]TCE - ANEXO III - Preencher'!F168)</f>
        <v>3 - Administrativo</v>
      </c>
      <c r="F158" s="6" t="str">
        <f>'[1]TCE - ANEXO III - Preencher'!G168</f>
        <v>4110-10</v>
      </c>
      <c r="G158" s="5">
        <f>IF('[1]TCE - ANEXO III - Preencher'!H168="","",'[1]TCE - ANEXO III - Preencher'!H168)</f>
        <v>44713</v>
      </c>
      <c r="H158" s="4">
        <f>'[1]TCE - ANEXO III - Preencher'!I168</f>
        <v>15.51</v>
      </c>
      <c r="I158" s="4">
        <f>'[1]TCE - ANEXO III - Preencher'!J168</f>
        <v>124.004</v>
      </c>
      <c r="J158" s="4">
        <f>'[1]TCE - ANEXO III - Preencher'!K168</f>
        <v>0</v>
      </c>
      <c r="K158" s="2">
        <f>'[1]TCE - ANEXO III - Preencher'!L168</f>
        <v>0</v>
      </c>
      <c r="L158" s="2">
        <f>'[1]TCE - ANEXO III - Preencher'!M168</f>
        <v>0</v>
      </c>
      <c r="M158" s="2">
        <f t="shared" si="12"/>
        <v>0</v>
      </c>
      <c r="N158" s="2">
        <f>'[1]TCE - ANEXO III - Preencher'!O168</f>
        <v>1.0900000000000001</v>
      </c>
      <c r="O158" s="2">
        <f>'[1]TCE - ANEXO III - Preencher'!P168</f>
        <v>0</v>
      </c>
      <c r="P158" s="2">
        <f t="shared" si="13"/>
        <v>1.0900000000000001</v>
      </c>
      <c r="Q158" s="2">
        <f>'[1]TCE - ANEXO III - Preencher'!R168</f>
        <v>0</v>
      </c>
      <c r="R158" s="2">
        <f>'[1]TCE - ANEXO III - Preencher'!S168</f>
        <v>0</v>
      </c>
      <c r="S158" s="2">
        <f t="shared" si="14"/>
        <v>0</v>
      </c>
      <c r="T158" s="2">
        <f>'[1]TCE - ANEXO III - Preencher'!U168</f>
        <v>0</v>
      </c>
      <c r="U158" s="2">
        <f>'[1]TCE - ANEXO III - Preencher'!V168</f>
        <v>0</v>
      </c>
      <c r="V158" s="2">
        <f t="shared" si="15"/>
        <v>0</v>
      </c>
      <c r="W158" s="3" t="str">
        <f>IF('[1]TCE - ANEXO III - Preencher'!X168="","",'[1]TCE - ANEXO III - Preencher'!X168)</f>
        <v/>
      </c>
      <c r="X158" s="2">
        <f>'[1]TCE - ANEXO III - Preencher'!Y168</f>
        <v>0</v>
      </c>
      <c r="Y158" s="2">
        <f>'[1]TCE - ANEXO III - Preencher'!Z168</f>
        <v>0</v>
      </c>
      <c r="Z158" s="2">
        <f t="shared" si="16"/>
        <v>0</v>
      </c>
      <c r="AA158" s="3" t="str">
        <f>IF('[1]TCE - ANEXO III - Preencher'!AB168="","",'[1]TCE - ANEXO III - Preencher'!AB168)</f>
        <v/>
      </c>
      <c r="AB158" s="2">
        <f t="shared" si="17"/>
        <v>140.60400000000001</v>
      </c>
    </row>
    <row r="159" spans="1:28" ht="12.75" customHeight="1">
      <c r="A159" s="10">
        <f>IFERROR(VLOOKUP(B159,'[1]DADOS (OCULTAR)'!$Q$3:$S$133,3,0),"")</f>
        <v>10894988000486</v>
      </c>
      <c r="B159" s="7" t="str">
        <f>'[1]TCE - ANEXO III - Preencher'!C169</f>
        <v>HMR - Dra. Mercês Pontes Cunha</v>
      </c>
      <c r="C159" s="9" t="s">
        <v>28</v>
      </c>
      <c r="D159" s="8" t="str">
        <f>'[1]TCE - ANEXO III - Preencher'!E169</f>
        <v>ANGELICA REGINA SILVA GUIMARAES</v>
      </c>
      <c r="E159" s="7" t="str">
        <f>IF('[1]TCE - ANEXO III - Preencher'!F169="4 - Assistência Odontológica","2 - Outros Profissionais da Saúde",'[1]TCE - ANEXO III - Preencher'!F169)</f>
        <v>2 - Outros Profissionais da Saúde</v>
      </c>
      <c r="F159" s="6" t="str">
        <f>'[1]TCE - ANEXO III - Preencher'!G169</f>
        <v>3222-05</v>
      </c>
      <c r="G159" s="5">
        <f>IF('[1]TCE - ANEXO III - Preencher'!H169="","",'[1]TCE - ANEXO III - Preencher'!H169)</f>
        <v>44713</v>
      </c>
      <c r="H159" s="4">
        <f>'[1]TCE - ANEXO III - Preencher'!I169</f>
        <v>15.15</v>
      </c>
      <c r="I159" s="4">
        <f>'[1]TCE - ANEXO III - Preencher'!J169</f>
        <v>121.2</v>
      </c>
      <c r="J159" s="4">
        <f>'[1]TCE - ANEXO III - Preencher'!K169</f>
        <v>0</v>
      </c>
      <c r="K159" s="2">
        <f>'[1]TCE - ANEXO III - Preencher'!L169</f>
        <v>0</v>
      </c>
      <c r="L159" s="2">
        <f>'[1]TCE - ANEXO III - Preencher'!M169</f>
        <v>0</v>
      </c>
      <c r="M159" s="2">
        <f t="shared" si="12"/>
        <v>0</v>
      </c>
      <c r="N159" s="2">
        <f>'[1]TCE - ANEXO III - Preencher'!O169</f>
        <v>1.0900000000000001</v>
      </c>
      <c r="O159" s="2">
        <f>'[1]TCE - ANEXO III - Preencher'!P169</f>
        <v>0</v>
      </c>
      <c r="P159" s="2">
        <f t="shared" si="13"/>
        <v>1.0900000000000001</v>
      </c>
      <c r="Q159" s="2">
        <f>'[1]TCE - ANEXO III - Preencher'!R169</f>
        <v>93.299999999999983</v>
      </c>
      <c r="R159" s="2">
        <f>'[1]TCE - ANEXO III - Preencher'!S169</f>
        <v>8.1999999999999993</v>
      </c>
      <c r="S159" s="2">
        <f t="shared" si="14"/>
        <v>85.09999999999998</v>
      </c>
      <c r="T159" s="2">
        <f>'[1]TCE - ANEXO III - Preencher'!U169</f>
        <v>0</v>
      </c>
      <c r="U159" s="2">
        <f>'[1]TCE - ANEXO III - Preencher'!V169</f>
        <v>0</v>
      </c>
      <c r="V159" s="2">
        <f t="shared" si="15"/>
        <v>0</v>
      </c>
      <c r="W159" s="3" t="str">
        <f>IF('[1]TCE - ANEXO III - Preencher'!X169="","",'[1]TCE - ANEXO III - Preencher'!X169)</f>
        <v/>
      </c>
      <c r="X159" s="2">
        <f>'[1]TCE - ANEXO III - Preencher'!Y169</f>
        <v>0</v>
      </c>
      <c r="Y159" s="2">
        <f>'[1]TCE - ANEXO III - Preencher'!Z169</f>
        <v>0</v>
      </c>
      <c r="Z159" s="2">
        <f t="shared" si="16"/>
        <v>0</v>
      </c>
      <c r="AA159" s="3" t="str">
        <f>IF('[1]TCE - ANEXO III - Preencher'!AB169="","",'[1]TCE - ANEXO III - Preencher'!AB169)</f>
        <v/>
      </c>
      <c r="AB159" s="2">
        <f t="shared" si="17"/>
        <v>222.53999999999996</v>
      </c>
    </row>
    <row r="160" spans="1:28" ht="12.75" customHeight="1">
      <c r="A160" s="10">
        <f>IFERROR(VLOOKUP(B160,'[1]DADOS (OCULTAR)'!$Q$3:$S$133,3,0),"")</f>
        <v>10894988000486</v>
      </c>
      <c r="B160" s="7" t="str">
        <f>'[1]TCE - ANEXO III - Preencher'!C170</f>
        <v>HMR - Dra. Mercês Pontes Cunha</v>
      </c>
      <c r="C160" s="9" t="s">
        <v>28</v>
      </c>
      <c r="D160" s="8" t="str">
        <f>'[1]TCE - ANEXO III - Preencher'!E170</f>
        <v>ANIETE CINTIA DE MEDEIROS GUIMARAES</v>
      </c>
      <c r="E160" s="7" t="str">
        <f>IF('[1]TCE - ANEXO III - Preencher'!F170="4 - Assistência Odontológica","2 - Outros Profissionais da Saúde",'[1]TCE - ANEXO III - Preencher'!F170)</f>
        <v>2 - Outros Profissionais da Saúde</v>
      </c>
      <c r="F160" s="6" t="str">
        <f>'[1]TCE - ANEXO III - Preencher'!G170</f>
        <v>2235-05</v>
      </c>
      <c r="G160" s="5">
        <f>IF('[1]TCE - ANEXO III - Preencher'!H170="","",'[1]TCE - ANEXO III - Preencher'!H170)</f>
        <v>44713</v>
      </c>
      <c r="H160" s="4">
        <f>'[1]TCE - ANEXO III - Preencher'!I170</f>
        <v>47.33</v>
      </c>
      <c r="I160" s="4">
        <f>'[1]TCE - ANEXO III - Preencher'!J170</f>
        <v>480.1336</v>
      </c>
      <c r="J160" s="4">
        <f>'[1]TCE - ANEXO III - Preencher'!K170</f>
        <v>0</v>
      </c>
      <c r="K160" s="2">
        <f>'[1]TCE - ANEXO III - Preencher'!L170</f>
        <v>0</v>
      </c>
      <c r="L160" s="2">
        <f>'[1]TCE - ANEXO III - Preencher'!M170</f>
        <v>0</v>
      </c>
      <c r="M160" s="2">
        <f t="shared" si="12"/>
        <v>0</v>
      </c>
      <c r="N160" s="2">
        <f>'[1]TCE - ANEXO III - Preencher'!O170</f>
        <v>2.19</v>
      </c>
      <c r="O160" s="2">
        <f>'[1]TCE - ANEXO III - Preencher'!P170</f>
        <v>0</v>
      </c>
      <c r="P160" s="2">
        <f t="shared" si="13"/>
        <v>2.19</v>
      </c>
      <c r="Q160" s="2">
        <f>'[1]TCE - ANEXO III - Preencher'!R170</f>
        <v>0</v>
      </c>
      <c r="R160" s="2">
        <f>'[1]TCE - ANEXO III - Preencher'!S170</f>
        <v>0</v>
      </c>
      <c r="S160" s="2">
        <f t="shared" si="14"/>
        <v>0</v>
      </c>
      <c r="T160" s="2">
        <f>'[1]TCE - ANEXO III - Preencher'!U170</f>
        <v>0</v>
      </c>
      <c r="U160" s="2">
        <f>'[1]TCE - ANEXO III - Preencher'!V170</f>
        <v>0</v>
      </c>
      <c r="V160" s="2">
        <f t="shared" si="15"/>
        <v>0</v>
      </c>
      <c r="W160" s="3" t="str">
        <f>IF('[1]TCE - ANEXO III - Preencher'!X170="","",'[1]TCE - ANEXO III - Preencher'!X170)</f>
        <v/>
      </c>
      <c r="X160" s="2">
        <f>'[1]TCE - ANEXO III - Preencher'!Y170</f>
        <v>0</v>
      </c>
      <c r="Y160" s="2">
        <f>'[1]TCE - ANEXO III - Preencher'!Z170</f>
        <v>0</v>
      </c>
      <c r="Z160" s="2">
        <f t="shared" si="16"/>
        <v>0</v>
      </c>
      <c r="AA160" s="3" t="str">
        <f>IF('[1]TCE - ANEXO III - Preencher'!AB170="","",'[1]TCE - ANEXO III - Preencher'!AB170)</f>
        <v/>
      </c>
      <c r="AB160" s="2">
        <f t="shared" si="17"/>
        <v>529.6536000000001</v>
      </c>
    </row>
    <row r="161" spans="1:28" ht="12.75" customHeight="1">
      <c r="A161" s="10">
        <f>IFERROR(VLOOKUP(B161,'[1]DADOS (OCULTAR)'!$Q$3:$S$133,3,0),"")</f>
        <v>10894988000486</v>
      </c>
      <c r="B161" s="7" t="str">
        <f>'[1]TCE - ANEXO III - Preencher'!C171</f>
        <v>HMR - Dra. Mercês Pontes Cunha</v>
      </c>
      <c r="C161" s="9" t="s">
        <v>28</v>
      </c>
      <c r="D161" s="8" t="str">
        <f>'[1]TCE - ANEXO III - Preencher'!E171</f>
        <v>ANINE SURUI SANTANA DA SILVA</v>
      </c>
      <c r="E161" s="7" t="str">
        <f>IF('[1]TCE - ANEXO III - Preencher'!F171="4 - Assistência Odontológica","2 - Outros Profissionais da Saúde",'[1]TCE - ANEXO III - Preencher'!F171)</f>
        <v>1 - Médico</v>
      </c>
      <c r="F161" s="6" t="str">
        <f>'[1]TCE - ANEXO III - Preencher'!G171</f>
        <v>2251-50</v>
      </c>
      <c r="G161" s="5">
        <f>IF('[1]TCE - ANEXO III - Preencher'!H171="","",'[1]TCE - ANEXO III - Preencher'!H171)</f>
        <v>44713</v>
      </c>
      <c r="H161" s="4">
        <f>'[1]TCE - ANEXO III - Preencher'!I171</f>
        <v>38.71</v>
      </c>
      <c r="I161" s="4">
        <f>'[1]TCE - ANEXO III - Preencher'!J171</f>
        <v>309.71600000000001</v>
      </c>
      <c r="J161" s="4">
        <f>'[1]TCE - ANEXO III - Preencher'!K171</f>
        <v>0</v>
      </c>
      <c r="K161" s="2">
        <f>'[1]TCE - ANEXO III - Preencher'!L171</f>
        <v>0</v>
      </c>
      <c r="L161" s="2">
        <f>'[1]TCE - ANEXO III - Preencher'!M171</f>
        <v>0</v>
      </c>
      <c r="M161" s="2">
        <f t="shared" si="12"/>
        <v>0</v>
      </c>
      <c r="N161" s="2">
        <f>'[1]TCE - ANEXO III - Preencher'!O171</f>
        <v>8.75</v>
      </c>
      <c r="O161" s="2">
        <f>'[1]TCE - ANEXO III - Preencher'!P171</f>
        <v>0</v>
      </c>
      <c r="P161" s="2">
        <f t="shared" si="13"/>
        <v>8.75</v>
      </c>
      <c r="Q161" s="2">
        <f>'[1]TCE - ANEXO III - Preencher'!R171</f>
        <v>0</v>
      </c>
      <c r="R161" s="2">
        <f>'[1]TCE - ANEXO III - Preencher'!S171</f>
        <v>0</v>
      </c>
      <c r="S161" s="2">
        <f t="shared" si="14"/>
        <v>0</v>
      </c>
      <c r="T161" s="2">
        <f>'[1]TCE - ANEXO III - Preencher'!U171</f>
        <v>0</v>
      </c>
      <c r="U161" s="2">
        <f>'[1]TCE - ANEXO III - Preencher'!V171</f>
        <v>0</v>
      </c>
      <c r="V161" s="2">
        <f t="shared" si="15"/>
        <v>0</v>
      </c>
      <c r="W161" s="3" t="str">
        <f>IF('[1]TCE - ANEXO III - Preencher'!X171="","",'[1]TCE - ANEXO III - Preencher'!X171)</f>
        <v/>
      </c>
      <c r="X161" s="2">
        <f>'[1]TCE - ANEXO III - Preencher'!Y171</f>
        <v>0</v>
      </c>
      <c r="Y161" s="2">
        <f>'[1]TCE - ANEXO III - Preencher'!Z171</f>
        <v>0</v>
      </c>
      <c r="Z161" s="2">
        <f t="shared" si="16"/>
        <v>0</v>
      </c>
      <c r="AA161" s="3" t="str">
        <f>IF('[1]TCE - ANEXO III - Preencher'!AB171="","",'[1]TCE - ANEXO III - Preencher'!AB171)</f>
        <v/>
      </c>
      <c r="AB161" s="2">
        <f t="shared" si="17"/>
        <v>357.17599999999999</v>
      </c>
    </row>
    <row r="162" spans="1:28" ht="12.75" customHeight="1">
      <c r="A162" s="10">
        <f>IFERROR(VLOOKUP(B162,'[1]DADOS (OCULTAR)'!$Q$3:$S$133,3,0),"")</f>
        <v>10894988000486</v>
      </c>
      <c r="B162" s="7" t="str">
        <f>'[1]TCE - ANEXO III - Preencher'!C172</f>
        <v>HMR - Dra. Mercês Pontes Cunha</v>
      </c>
      <c r="C162" s="9" t="s">
        <v>28</v>
      </c>
      <c r="D162" s="8" t="str">
        <f>'[1]TCE - ANEXO III - Preencher'!E172</f>
        <v xml:space="preserve">ANITA DUCASTEL CORRÊIA LIMA </v>
      </c>
      <c r="E162" s="7" t="str">
        <f>IF('[1]TCE - ANEXO III - Preencher'!F172="4 - Assistência Odontológica","2 - Outros Profissionais da Saúde",'[1]TCE - ANEXO III - Preencher'!F172)</f>
        <v>2 - Outros Profissionais da Saúde</v>
      </c>
      <c r="F162" s="6" t="str">
        <f>'[1]TCE - ANEXO III - Preencher'!G172</f>
        <v>2515-20</v>
      </c>
      <c r="G162" s="5">
        <f>IF('[1]TCE - ANEXO III - Preencher'!H172="","",'[1]TCE - ANEXO III - Preencher'!H172)</f>
        <v>44713</v>
      </c>
      <c r="H162" s="4">
        <f>'[1]TCE - ANEXO III - Preencher'!I172</f>
        <v>24.22</v>
      </c>
      <c r="I162" s="4">
        <f>'[1]TCE - ANEXO III - Preencher'!J172</f>
        <v>193.68720000000002</v>
      </c>
      <c r="J162" s="4">
        <f>'[1]TCE - ANEXO III - Preencher'!K172</f>
        <v>0</v>
      </c>
      <c r="K162" s="2">
        <f>'[1]TCE - ANEXO III - Preencher'!L172</f>
        <v>0</v>
      </c>
      <c r="L162" s="2">
        <f>'[1]TCE - ANEXO III - Preencher'!M172</f>
        <v>0</v>
      </c>
      <c r="M162" s="2">
        <f t="shared" si="12"/>
        <v>0</v>
      </c>
      <c r="N162" s="2">
        <f>'[1]TCE - ANEXO III - Preencher'!O172</f>
        <v>1.0900000000000001</v>
      </c>
      <c r="O162" s="2">
        <f>'[1]TCE - ANEXO III - Preencher'!P172</f>
        <v>0</v>
      </c>
      <c r="P162" s="2">
        <f t="shared" si="13"/>
        <v>1.0900000000000001</v>
      </c>
      <c r="Q162" s="2">
        <f>'[1]TCE - ANEXO III - Preencher'!R172</f>
        <v>0</v>
      </c>
      <c r="R162" s="2">
        <f>'[1]TCE - ANEXO III - Preencher'!S172</f>
        <v>0</v>
      </c>
      <c r="S162" s="2">
        <f t="shared" si="14"/>
        <v>0</v>
      </c>
      <c r="T162" s="2">
        <f>'[1]TCE - ANEXO III - Preencher'!U172</f>
        <v>0</v>
      </c>
      <c r="U162" s="2">
        <f>'[1]TCE - ANEXO III - Preencher'!V172</f>
        <v>0</v>
      </c>
      <c r="V162" s="2">
        <f t="shared" si="15"/>
        <v>0</v>
      </c>
      <c r="W162" s="3" t="str">
        <f>IF('[1]TCE - ANEXO III - Preencher'!X172="","",'[1]TCE - ANEXO III - Preencher'!X172)</f>
        <v/>
      </c>
      <c r="X162" s="2">
        <f>'[1]TCE - ANEXO III - Preencher'!Y172</f>
        <v>0</v>
      </c>
      <c r="Y162" s="2">
        <f>'[1]TCE - ANEXO III - Preencher'!Z172</f>
        <v>0</v>
      </c>
      <c r="Z162" s="2">
        <f t="shared" si="16"/>
        <v>0</v>
      </c>
      <c r="AA162" s="3" t="str">
        <f>IF('[1]TCE - ANEXO III - Preencher'!AB172="","",'[1]TCE - ANEXO III - Preencher'!AB172)</f>
        <v/>
      </c>
      <c r="AB162" s="2">
        <f t="shared" si="17"/>
        <v>218.99720000000002</v>
      </c>
    </row>
    <row r="163" spans="1:28" ht="12.75" customHeight="1">
      <c r="A163" s="10">
        <f>IFERROR(VLOOKUP(B163,'[1]DADOS (OCULTAR)'!$Q$3:$S$133,3,0),"")</f>
        <v>10894988000486</v>
      </c>
      <c r="B163" s="7" t="str">
        <f>'[1]TCE - ANEXO III - Preencher'!C173</f>
        <v>HMR - Dra. Mercês Pontes Cunha</v>
      </c>
      <c r="C163" s="9" t="s">
        <v>28</v>
      </c>
      <c r="D163" s="8" t="str">
        <f>'[1]TCE - ANEXO III - Preencher'!E173</f>
        <v>ANNE CIBELLY MOREIRA JORDAO DA HORA</v>
      </c>
      <c r="E163" s="7" t="str">
        <f>IF('[1]TCE - ANEXO III - Preencher'!F173="4 - Assistência Odontológica","2 - Outros Profissionais da Saúde",'[1]TCE - ANEXO III - Preencher'!F173)</f>
        <v>2 - Outros Profissionais da Saúde</v>
      </c>
      <c r="F163" s="6" t="str">
        <f>'[1]TCE - ANEXO III - Preencher'!G173</f>
        <v>3222-05</v>
      </c>
      <c r="G163" s="5">
        <f>IF('[1]TCE - ANEXO III - Preencher'!H173="","",'[1]TCE - ANEXO III - Preencher'!H173)</f>
        <v>44713</v>
      </c>
      <c r="H163" s="4">
        <f>'[1]TCE - ANEXO III - Preencher'!I173</f>
        <v>15.15</v>
      </c>
      <c r="I163" s="4">
        <f>'[1]TCE - ANEXO III - Preencher'!J173</f>
        <v>121.2</v>
      </c>
      <c r="J163" s="4">
        <f>'[1]TCE - ANEXO III - Preencher'!K173</f>
        <v>0</v>
      </c>
      <c r="K163" s="2">
        <f>'[1]TCE - ANEXO III - Preencher'!L173</f>
        <v>0</v>
      </c>
      <c r="L163" s="2">
        <f>'[1]TCE - ANEXO III - Preencher'!M173</f>
        <v>0</v>
      </c>
      <c r="M163" s="2">
        <f t="shared" si="12"/>
        <v>0</v>
      </c>
      <c r="N163" s="2">
        <f>'[1]TCE - ANEXO III - Preencher'!O173</f>
        <v>1.0900000000000001</v>
      </c>
      <c r="O163" s="2">
        <f>'[1]TCE - ANEXO III - Preencher'!P173</f>
        <v>0</v>
      </c>
      <c r="P163" s="2">
        <f t="shared" si="13"/>
        <v>1.0900000000000001</v>
      </c>
      <c r="Q163" s="2">
        <f>'[1]TCE - ANEXO III - Preencher'!R173</f>
        <v>134.29999999999998</v>
      </c>
      <c r="R163" s="2">
        <f>'[1]TCE - ANEXO III - Preencher'!S173</f>
        <v>8.1999999999999993</v>
      </c>
      <c r="S163" s="2">
        <f t="shared" si="14"/>
        <v>126.09999999999998</v>
      </c>
      <c r="T163" s="2">
        <f>'[1]TCE - ANEXO III - Preencher'!U173</f>
        <v>0</v>
      </c>
      <c r="U163" s="2">
        <f>'[1]TCE - ANEXO III - Preencher'!V173</f>
        <v>0</v>
      </c>
      <c r="V163" s="2">
        <f t="shared" si="15"/>
        <v>0</v>
      </c>
      <c r="W163" s="3" t="str">
        <f>IF('[1]TCE - ANEXO III - Preencher'!X173="","",'[1]TCE - ANEXO III - Preencher'!X173)</f>
        <v/>
      </c>
      <c r="X163" s="2">
        <f>'[1]TCE - ANEXO III - Preencher'!Y173</f>
        <v>0</v>
      </c>
      <c r="Y163" s="2">
        <f>'[1]TCE - ANEXO III - Preencher'!Z173</f>
        <v>0</v>
      </c>
      <c r="Z163" s="2">
        <f t="shared" si="16"/>
        <v>0</v>
      </c>
      <c r="AA163" s="3" t="str">
        <f>IF('[1]TCE - ANEXO III - Preencher'!AB173="","",'[1]TCE - ANEXO III - Preencher'!AB173)</f>
        <v/>
      </c>
      <c r="AB163" s="2">
        <f t="shared" si="17"/>
        <v>263.53999999999996</v>
      </c>
    </row>
    <row r="164" spans="1:28" ht="12.75" customHeight="1">
      <c r="A164" s="10">
        <f>IFERROR(VLOOKUP(B164,'[1]DADOS (OCULTAR)'!$Q$3:$S$133,3,0),"")</f>
        <v>10894988000486</v>
      </c>
      <c r="B164" s="7" t="str">
        <f>'[1]TCE - ANEXO III - Preencher'!C174</f>
        <v>HMR - Dra. Mercês Pontes Cunha</v>
      </c>
      <c r="C164" s="9" t="s">
        <v>28</v>
      </c>
      <c r="D164" s="8" t="str">
        <f>'[1]TCE - ANEXO III - Preencher'!E174</f>
        <v>ANNE KAROLLYNE SILVA MOURA DO NASCIMENTO</v>
      </c>
      <c r="E164" s="7" t="str">
        <f>IF('[1]TCE - ANEXO III - Preencher'!F174="4 - Assistência Odontológica","2 - Outros Profissionais da Saúde",'[1]TCE - ANEXO III - Preencher'!F174)</f>
        <v>1 - Médico</v>
      </c>
      <c r="F164" s="6" t="str">
        <f>'[1]TCE - ANEXO III - Preencher'!G174</f>
        <v>2251-25</v>
      </c>
      <c r="G164" s="5">
        <f>IF('[1]TCE - ANEXO III - Preencher'!H174="","",'[1]TCE - ANEXO III - Preencher'!H174)</f>
        <v>44713</v>
      </c>
      <c r="H164" s="4">
        <f>'[1]TCE - ANEXO III - Preencher'!I174</f>
        <v>93.42</v>
      </c>
      <c r="I164" s="4">
        <f>'[1]TCE - ANEXO III - Preencher'!J174</f>
        <v>747.33440000000007</v>
      </c>
      <c r="J164" s="4">
        <f>'[1]TCE - ANEXO III - Preencher'!K174</f>
        <v>0</v>
      </c>
      <c r="K164" s="2">
        <f>'[1]TCE - ANEXO III - Preencher'!L174</f>
        <v>0</v>
      </c>
      <c r="L164" s="2">
        <f>'[1]TCE - ANEXO III - Preencher'!M174</f>
        <v>0</v>
      </c>
      <c r="M164" s="2">
        <f t="shared" si="12"/>
        <v>0</v>
      </c>
      <c r="N164" s="2">
        <f>'[1]TCE - ANEXO III - Preencher'!O174</f>
        <v>8.75</v>
      </c>
      <c r="O164" s="2">
        <f>'[1]TCE - ANEXO III - Preencher'!P174</f>
        <v>0</v>
      </c>
      <c r="P164" s="2">
        <f t="shared" si="13"/>
        <v>8.75</v>
      </c>
      <c r="Q164" s="2">
        <f>'[1]TCE - ANEXO III - Preencher'!R174</f>
        <v>0</v>
      </c>
      <c r="R164" s="2">
        <f>'[1]TCE - ANEXO III - Preencher'!S174</f>
        <v>0</v>
      </c>
      <c r="S164" s="2">
        <f t="shared" si="14"/>
        <v>0</v>
      </c>
      <c r="T164" s="2">
        <f>'[1]TCE - ANEXO III - Preencher'!U174</f>
        <v>0</v>
      </c>
      <c r="U164" s="2">
        <f>'[1]TCE - ANEXO III - Preencher'!V174</f>
        <v>0</v>
      </c>
      <c r="V164" s="2">
        <f t="shared" si="15"/>
        <v>0</v>
      </c>
      <c r="W164" s="3" t="str">
        <f>IF('[1]TCE - ANEXO III - Preencher'!X174="","",'[1]TCE - ANEXO III - Preencher'!X174)</f>
        <v/>
      </c>
      <c r="X164" s="2">
        <f>'[1]TCE - ANEXO III - Preencher'!Y174</f>
        <v>0</v>
      </c>
      <c r="Y164" s="2">
        <f>'[1]TCE - ANEXO III - Preencher'!Z174</f>
        <v>0</v>
      </c>
      <c r="Z164" s="2">
        <f t="shared" si="16"/>
        <v>0</v>
      </c>
      <c r="AA164" s="3" t="str">
        <f>IF('[1]TCE - ANEXO III - Preencher'!AB174="","",'[1]TCE - ANEXO III - Preencher'!AB174)</f>
        <v/>
      </c>
      <c r="AB164" s="2">
        <f t="shared" si="17"/>
        <v>849.50440000000003</v>
      </c>
    </row>
    <row r="165" spans="1:28" ht="12.75" customHeight="1">
      <c r="A165" s="10">
        <f>IFERROR(VLOOKUP(B165,'[1]DADOS (OCULTAR)'!$Q$3:$S$133,3,0),"")</f>
        <v>10894988000486</v>
      </c>
      <c r="B165" s="7" t="str">
        <f>'[1]TCE - ANEXO III - Preencher'!C175</f>
        <v>HMR - Dra. Mercês Pontes Cunha</v>
      </c>
      <c r="C165" s="9" t="s">
        <v>28</v>
      </c>
      <c r="D165" s="8" t="str">
        <f>'[1]TCE - ANEXO III - Preencher'!E175</f>
        <v>ANTONIA SOARES ANICETO SANTOS</v>
      </c>
      <c r="E165" s="7" t="str">
        <f>IF('[1]TCE - ANEXO III - Preencher'!F175="4 - Assistência Odontológica","2 - Outros Profissionais da Saúde",'[1]TCE - ANEXO III - Preencher'!F175)</f>
        <v>2 - Outros Profissionais da Saúde</v>
      </c>
      <c r="F165" s="6" t="str">
        <f>'[1]TCE - ANEXO III - Preencher'!G175</f>
        <v>3222-05</v>
      </c>
      <c r="G165" s="5">
        <f>IF('[1]TCE - ANEXO III - Preencher'!H175="","",'[1]TCE - ANEXO III - Preencher'!H175)</f>
        <v>44713</v>
      </c>
      <c r="H165" s="4">
        <f>'[1]TCE - ANEXO III - Preencher'!I175</f>
        <v>15.15</v>
      </c>
      <c r="I165" s="4">
        <f>'[1]TCE - ANEXO III - Preencher'!J175</f>
        <v>121.1232</v>
      </c>
      <c r="J165" s="4">
        <f>'[1]TCE - ANEXO III - Preencher'!K175</f>
        <v>0</v>
      </c>
      <c r="K165" s="2">
        <f>'[1]TCE - ANEXO III - Preencher'!L175</f>
        <v>0</v>
      </c>
      <c r="L165" s="2">
        <f>'[1]TCE - ANEXO III - Preencher'!M175</f>
        <v>0</v>
      </c>
      <c r="M165" s="2">
        <f t="shared" si="12"/>
        <v>0</v>
      </c>
      <c r="N165" s="2">
        <f>'[1]TCE - ANEXO III - Preencher'!O175</f>
        <v>1.0900000000000001</v>
      </c>
      <c r="O165" s="2">
        <f>'[1]TCE - ANEXO III - Preencher'!P175</f>
        <v>0</v>
      </c>
      <c r="P165" s="2">
        <f t="shared" si="13"/>
        <v>1.0900000000000001</v>
      </c>
      <c r="Q165" s="2">
        <f>'[1]TCE - ANEXO III - Preencher'!R175</f>
        <v>85.1</v>
      </c>
      <c r="R165" s="2">
        <f>'[1]TCE - ANEXO III - Preencher'!S175</f>
        <v>72.72</v>
      </c>
      <c r="S165" s="2">
        <f t="shared" si="14"/>
        <v>12.379999999999995</v>
      </c>
      <c r="T165" s="2">
        <f>'[1]TCE - ANEXO III - Preencher'!U175</f>
        <v>0</v>
      </c>
      <c r="U165" s="2">
        <f>'[1]TCE - ANEXO III - Preencher'!V175</f>
        <v>0</v>
      </c>
      <c r="V165" s="2">
        <f t="shared" si="15"/>
        <v>0</v>
      </c>
      <c r="W165" s="3" t="str">
        <f>IF('[1]TCE - ANEXO III - Preencher'!X175="","",'[1]TCE - ANEXO III - Preencher'!X175)</f>
        <v/>
      </c>
      <c r="X165" s="2">
        <f>'[1]TCE - ANEXO III - Preencher'!Y175</f>
        <v>0</v>
      </c>
      <c r="Y165" s="2">
        <f>'[1]TCE - ANEXO III - Preencher'!Z175</f>
        <v>0</v>
      </c>
      <c r="Z165" s="2">
        <f t="shared" si="16"/>
        <v>0</v>
      </c>
      <c r="AA165" s="3" t="str">
        <f>IF('[1]TCE - ANEXO III - Preencher'!AB175="","",'[1]TCE - ANEXO III - Preencher'!AB175)</f>
        <v/>
      </c>
      <c r="AB165" s="2">
        <f t="shared" si="17"/>
        <v>149.7432</v>
      </c>
    </row>
    <row r="166" spans="1:28" ht="12.75" customHeight="1">
      <c r="A166" s="10">
        <f>IFERROR(VLOOKUP(B166,'[1]DADOS (OCULTAR)'!$Q$3:$S$133,3,0),"")</f>
        <v>10894988000486</v>
      </c>
      <c r="B166" s="7" t="str">
        <f>'[1]TCE - ANEXO III - Preencher'!C176</f>
        <v>HMR - Dra. Mercês Pontes Cunha</v>
      </c>
      <c r="C166" s="9" t="s">
        <v>28</v>
      </c>
      <c r="D166" s="8" t="str">
        <f>'[1]TCE - ANEXO III - Preencher'!E176</f>
        <v>ANTONIO CARLOS SILVA DE OLIVEIRA JUNIOR</v>
      </c>
      <c r="E166" s="7" t="str">
        <f>IF('[1]TCE - ANEXO III - Preencher'!F176="4 - Assistência Odontológica","2 - Outros Profissionais da Saúde",'[1]TCE - ANEXO III - Preencher'!F176)</f>
        <v>3 - Administrativo</v>
      </c>
      <c r="F166" s="6" t="str">
        <f>'[1]TCE - ANEXO III - Preencher'!G176</f>
        <v>5143-20</v>
      </c>
      <c r="G166" s="5">
        <f>IF('[1]TCE - ANEXO III - Preencher'!H176="","",'[1]TCE - ANEXO III - Preencher'!H176)</f>
        <v>44713</v>
      </c>
      <c r="H166" s="4">
        <f>'[1]TCE - ANEXO III - Preencher'!I176</f>
        <v>14.54</v>
      </c>
      <c r="I166" s="4">
        <f>'[1]TCE - ANEXO III - Preencher'!J176</f>
        <v>116.352</v>
      </c>
      <c r="J166" s="4">
        <f>'[1]TCE - ANEXO III - Preencher'!K176</f>
        <v>0</v>
      </c>
      <c r="K166" s="2">
        <f>'[1]TCE - ANEXO III - Preencher'!L176</f>
        <v>0</v>
      </c>
      <c r="L166" s="2">
        <f>'[1]TCE - ANEXO III - Preencher'!M176</f>
        <v>0</v>
      </c>
      <c r="M166" s="2">
        <f t="shared" si="12"/>
        <v>0</v>
      </c>
      <c r="N166" s="2">
        <f>'[1]TCE - ANEXO III - Preencher'!O176</f>
        <v>1.0900000000000001</v>
      </c>
      <c r="O166" s="2">
        <f>'[1]TCE - ANEXO III - Preencher'!P176</f>
        <v>0</v>
      </c>
      <c r="P166" s="2">
        <f t="shared" si="13"/>
        <v>1.0900000000000001</v>
      </c>
      <c r="Q166" s="2">
        <f>'[1]TCE - ANEXO III - Preencher'!R176</f>
        <v>134.29999999999998</v>
      </c>
      <c r="R166" s="2">
        <f>'[1]TCE - ANEXO III - Preencher'!S176</f>
        <v>72.72</v>
      </c>
      <c r="S166" s="2">
        <f t="shared" si="14"/>
        <v>61.579999999999984</v>
      </c>
      <c r="T166" s="2">
        <f>'[1]TCE - ANEXO III - Preencher'!U176</f>
        <v>0</v>
      </c>
      <c r="U166" s="2">
        <f>'[1]TCE - ANEXO III - Preencher'!V176</f>
        <v>0</v>
      </c>
      <c r="V166" s="2">
        <f t="shared" si="15"/>
        <v>0</v>
      </c>
      <c r="W166" s="3" t="str">
        <f>IF('[1]TCE - ANEXO III - Preencher'!X176="","",'[1]TCE - ANEXO III - Preencher'!X176)</f>
        <v/>
      </c>
      <c r="X166" s="2">
        <f>'[1]TCE - ANEXO III - Preencher'!Y176</f>
        <v>0</v>
      </c>
      <c r="Y166" s="2">
        <f>'[1]TCE - ANEXO III - Preencher'!Z176</f>
        <v>0</v>
      </c>
      <c r="Z166" s="2">
        <f t="shared" si="16"/>
        <v>0</v>
      </c>
      <c r="AA166" s="3" t="str">
        <f>IF('[1]TCE - ANEXO III - Preencher'!AB176="","",'[1]TCE - ANEXO III - Preencher'!AB176)</f>
        <v/>
      </c>
      <c r="AB166" s="2">
        <f t="shared" si="17"/>
        <v>193.56199999999998</v>
      </c>
    </row>
    <row r="167" spans="1:28" ht="12.75" customHeight="1">
      <c r="A167" s="10">
        <f>IFERROR(VLOOKUP(B167,'[1]DADOS (OCULTAR)'!$Q$3:$S$133,3,0),"")</f>
        <v>10894988000486</v>
      </c>
      <c r="B167" s="7" t="str">
        <f>'[1]TCE - ANEXO III - Preencher'!C177</f>
        <v>HMR - Dra. Mercês Pontes Cunha</v>
      </c>
      <c r="C167" s="9" t="s">
        <v>28</v>
      </c>
      <c r="D167" s="8" t="str">
        <f>'[1]TCE - ANEXO III - Preencher'!E177</f>
        <v>ANTONIO GUALBERTO LINS FALCAO</v>
      </c>
      <c r="E167" s="7" t="str">
        <f>IF('[1]TCE - ANEXO III - Preencher'!F177="4 - Assistência Odontológica","2 - Outros Profissionais da Saúde",'[1]TCE - ANEXO III - Preencher'!F177)</f>
        <v>3 - Administrativo</v>
      </c>
      <c r="F167" s="6" t="str">
        <f>'[1]TCE - ANEXO III - Preencher'!G177</f>
        <v>5174-10</v>
      </c>
      <c r="G167" s="5">
        <f>IF('[1]TCE - ANEXO III - Preencher'!H177="","",'[1]TCE - ANEXO III - Preencher'!H177)</f>
        <v>44713</v>
      </c>
      <c r="H167" s="4">
        <f>'[1]TCE - ANEXO III - Preencher'!I177</f>
        <v>18.350000000000001</v>
      </c>
      <c r="I167" s="4">
        <f>'[1]TCE - ANEXO III - Preencher'!J177</f>
        <v>146.78559999999999</v>
      </c>
      <c r="J167" s="4">
        <f>'[1]TCE - ANEXO III - Preencher'!K177</f>
        <v>0</v>
      </c>
      <c r="K167" s="2">
        <f>'[1]TCE - ANEXO III - Preencher'!L177</f>
        <v>0</v>
      </c>
      <c r="L167" s="2">
        <f>'[1]TCE - ANEXO III - Preencher'!M177</f>
        <v>0</v>
      </c>
      <c r="M167" s="2">
        <f t="shared" si="12"/>
        <v>0</v>
      </c>
      <c r="N167" s="2">
        <f>'[1]TCE - ANEXO III - Preencher'!O177</f>
        <v>1.0900000000000001</v>
      </c>
      <c r="O167" s="2">
        <f>'[1]TCE - ANEXO III - Preencher'!P177</f>
        <v>0</v>
      </c>
      <c r="P167" s="2">
        <f t="shared" si="13"/>
        <v>1.0900000000000001</v>
      </c>
      <c r="Q167" s="2">
        <f>'[1]TCE - ANEXO III - Preencher'!R177</f>
        <v>85.1</v>
      </c>
      <c r="R167" s="2">
        <f>'[1]TCE - ANEXO III - Preencher'!S177</f>
        <v>8.1999999999999993</v>
      </c>
      <c r="S167" s="2">
        <f t="shared" si="14"/>
        <v>76.899999999999991</v>
      </c>
      <c r="T167" s="2">
        <f>'[1]TCE - ANEXO III - Preencher'!U177</f>
        <v>0</v>
      </c>
      <c r="U167" s="2">
        <f>'[1]TCE - ANEXO III - Preencher'!V177</f>
        <v>0</v>
      </c>
      <c r="V167" s="2">
        <f t="shared" si="15"/>
        <v>0</v>
      </c>
      <c r="W167" s="3" t="str">
        <f>IF('[1]TCE - ANEXO III - Preencher'!X177="","",'[1]TCE - ANEXO III - Preencher'!X177)</f>
        <v/>
      </c>
      <c r="X167" s="2">
        <f>'[1]TCE - ANEXO III - Preencher'!Y177</f>
        <v>0</v>
      </c>
      <c r="Y167" s="2">
        <f>'[1]TCE - ANEXO III - Preencher'!Z177</f>
        <v>0</v>
      </c>
      <c r="Z167" s="2">
        <f t="shared" si="16"/>
        <v>0</v>
      </c>
      <c r="AA167" s="3" t="str">
        <f>IF('[1]TCE - ANEXO III - Preencher'!AB177="","",'[1]TCE - ANEXO III - Preencher'!AB177)</f>
        <v/>
      </c>
      <c r="AB167" s="2">
        <f t="shared" si="17"/>
        <v>243.12559999999996</v>
      </c>
    </row>
    <row r="168" spans="1:28" ht="12.75" customHeight="1">
      <c r="A168" s="10">
        <f>IFERROR(VLOOKUP(B168,'[1]DADOS (OCULTAR)'!$Q$3:$S$133,3,0),"")</f>
        <v>10894988000486</v>
      </c>
      <c r="B168" s="7" t="str">
        <f>'[1]TCE - ANEXO III - Preencher'!C178</f>
        <v>HMR - Dra. Mercês Pontes Cunha</v>
      </c>
      <c r="C168" s="9" t="s">
        <v>28</v>
      </c>
      <c r="D168" s="8" t="str">
        <f>'[1]TCE - ANEXO III - Preencher'!E178</f>
        <v>ARIELE PINHEIRO DA SILVEIRA MOURA</v>
      </c>
      <c r="E168" s="7" t="str">
        <f>IF('[1]TCE - ANEXO III - Preencher'!F178="4 - Assistência Odontológica","2 - Outros Profissionais da Saúde",'[1]TCE - ANEXO III - Preencher'!F178)</f>
        <v>2 - Outros Profissionais da Saúde</v>
      </c>
      <c r="F168" s="6" t="str">
        <f>'[1]TCE - ANEXO III - Preencher'!G178</f>
        <v>2235-05</v>
      </c>
      <c r="G168" s="5">
        <f>IF('[1]TCE - ANEXO III - Preencher'!H178="","",'[1]TCE - ANEXO III - Preencher'!H178)</f>
        <v>44713</v>
      </c>
      <c r="H168" s="4">
        <f>'[1]TCE - ANEXO III - Preencher'!I178</f>
        <v>34.67</v>
      </c>
      <c r="I168" s="4">
        <f>'[1]TCE - ANEXO III - Preencher'!J178</f>
        <v>378.70800000000003</v>
      </c>
      <c r="J168" s="4">
        <f>'[1]TCE - ANEXO III - Preencher'!K178</f>
        <v>0</v>
      </c>
      <c r="K168" s="2">
        <f>'[1]TCE - ANEXO III - Preencher'!L178</f>
        <v>0</v>
      </c>
      <c r="L168" s="2">
        <f>'[1]TCE - ANEXO III - Preencher'!M178</f>
        <v>0</v>
      </c>
      <c r="M168" s="2">
        <f t="shared" si="12"/>
        <v>0</v>
      </c>
      <c r="N168" s="2">
        <f>'[1]TCE - ANEXO III - Preencher'!O178</f>
        <v>2.19</v>
      </c>
      <c r="O168" s="2">
        <f>'[1]TCE - ANEXO III - Preencher'!P178</f>
        <v>0</v>
      </c>
      <c r="P168" s="2">
        <f t="shared" si="13"/>
        <v>2.19</v>
      </c>
      <c r="Q168" s="2">
        <f>'[1]TCE - ANEXO III - Preencher'!R178</f>
        <v>44.1</v>
      </c>
      <c r="R168" s="2">
        <f>'[1]TCE - ANEXO III - Preencher'!S178</f>
        <v>8.1999999999999993</v>
      </c>
      <c r="S168" s="2">
        <f t="shared" si="14"/>
        <v>35.900000000000006</v>
      </c>
      <c r="T168" s="2">
        <f>'[1]TCE - ANEXO III - Preencher'!U178</f>
        <v>0</v>
      </c>
      <c r="U168" s="2">
        <f>'[1]TCE - ANEXO III - Preencher'!V178</f>
        <v>0</v>
      </c>
      <c r="V168" s="2">
        <f t="shared" si="15"/>
        <v>0</v>
      </c>
      <c r="W168" s="3" t="str">
        <f>IF('[1]TCE - ANEXO III - Preencher'!X178="","",'[1]TCE - ANEXO III - Preencher'!X178)</f>
        <v/>
      </c>
      <c r="X168" s="2">
        <f>'[1]TCE - ANEXO III - Preencher'!Y178</f>
        <v>0</v>
      </c>
      <c r="Y168" s="2">
        <f>'[1]TCE - ANEXO III - Preencher'!Z178</f>
        <v>0</v>
      </c>
      <c r="Z168" s="2">
        <f t="shared" si="16"/>
        <v>0</v>
      </c>
      <c r="AA168" s="3" t="str">
        <f>IF('[1]TCE - ANEXO III - Preencher'!AB178="","",'[1]TCE - ANEXO III - Preencher'!AB178)</f>
        <v/>
      </c>
      <c r="AB168" s="2">
        <f t="shared" si="17"/>
        <v>451.46800000000007</v>
      </c>
    </row>
    <row r="169" spans="1:28" ht="12.75" customHeight="1">
      <c r="A169" s="10">
        <f>IFERROR(VLOOKUP(B169,'[1]DADOS (OCULTAR)'!$Q$3:$S$133,3,0),"")</f>
        <v>10894988000486</v>
      </c>
      <c r="B169" s="7" t="str">
        <f>'[1]TCE - ANEXO III - Preencher'!C179</f>
        <v>HMR - Dra. Mercês Pontes Cunha</v>
      </c>
      <c r="C169" s="9" t="s">
        <v>28</v>
      </c>
      <c r="D169" s="8" t="str">
        <f>'[1]TCE - ANEXO III - Preencher'!E179</f>
        <v>ARISTELLA VALERIA SILVA DE SIQUEIRA CAVALCANTI</v>
      </c>
      <c r="E169" s="7" t="str">
        <f>IF('[1]TCE - ANEXO III - Preencher'!F179="4 - Assistência Odontológica","2 - Outros Profissionais da Saúde",'[1]TCE - ANEXO III - Preencher'!F179)</f>
        <v>3 - Administrativo</v>
      </c>
      <c r="F169" s="6" t="str">
        <f>'[1]TCE - ANEXO III - Preencher'!G179</f>
        <v>4110-10</v>
      </c>
      <c r="G169" s="5">
        <f>IF('[1]TCE - ANEXO III - Preencher'!H179="","",'[1]TCE - ANEXO III - Preencher'!H179)</f>
        <v>44713</v>
      </c>
      <c r="H169" s="4">
        <f>'[1]TCE - ANEXO III - Preencher'!I179</f>
        <v>15.5</v>
      </c>
      <c r="I169" s="4">
        <f>'[1]TCE - ANEXO III - Preencher'!J179</f>
        <v>124.004</v>
      </c>
      <c r="J169" s="4">
        <f>'[1]TCE - ANEXO III - Preencher'!K179</f>
        <v>0</v>
      </c>
      <c r="K169" s="2">
        <f>'[1]TCE - ANEXO III - Preencher'!L179</f>
        <v>0</v>
      </c>
      <c r="L169" s="2">
        <f>'[1]TCE - ANEXO III - Preencher'!M179</f>
        <v>0</v>
      </c>
      <c r="M169" s="2">
        <f t="shared" si="12"/>
        <v>0</v>
      </c>
      <c r="N169" s="2">
        <f>'[1]TCE - ANEXO III - Preencher'!O179</f>
        <v>1.0900000000000001</v>
      </c>
      <c r="O169" s="2">
        <f>'[1]TCE - ANEXO III - Preencher'!P179</f>
        <v>0</v>
      </c>
      <c r="P169" s="2">
        <f t="shared" si="13"/>
        <v>1.0900000000000001</v>
      </c>
      <c r="Q169" s="2">
        <f>'[1]TCE - ANEXO III - Preencher'!R179</f>
        <v>369.5</v>
      </c>
      <c r="R169" s="2">
        <f>'[1]TCE - ANEXO III - Preencher'!S179</f>
        <v>19.399999999999999</v>
      </c>
      <c r="S169" s="2">
        <f t="shared" si="14"/>
        <v>350.1</v>
      </c>
      <c r="T169" s="2">
        <f>'[1]TCE - ANEXO III - Preencher'!U179</f>
        <v>0</v>
      </c>
      <c r="U169" s="2">
        <f>'[1]TCE - ANEXO III - Preencher'!V179</f>
        <v>0</v>
      </c>
      <c r="V169" s="2">
        <f t="shared" si="15"/>
        <v>0</v>
      </c>
      <c r="W169" s="3" t="str">
        <f>IF('[1]TCE - ANEXO III - Preencher'!X179="","",'[1]TCE - ANEXO III - Preencher'!X179)</f>
        <v/>
      </c>
      <c r="X169" s="2">
        <f>'[1]TCE - ANEXO III - Preencher'!Y179</f>
        <v>0</v>
      </c>
      <c r="Y169" s="2">
        <f>'[1]TCE - ANEXO III - Preencher'!Z179</f>
        <v>0</v>
      </c>
      <c r="Z169" s="2">
        <f t="shared" si="16"/>
        <v>0</v>
      </c>
      <c r="AA169" s="3" t="str">
        <f>IF('[1]TCE - ANEXO III - Preencher'!AB179="","",'[1]TCE - ANEXO III - Preencher'!AB179)</f>
        <v/>
      </c>
      <c r="AB169" s="2">
        <f t="shared" si="17"/>
        <v>490.69400000000007</v>
      </c>
    </row>
    <row r="170" spans="1:28" ht="12.75" customHeight="1">
      <c r="A170" s="10">
        <f>IFERROR(VLOOKUP(B170,'[1]DADOS (OCULTAR)'!$Q$3:$S$133,3,0),"")</f>
        <v>10894988000486</v>
      </c>
      <c r="B170" s="7" t="str">
        <f>'[1]TCE - ANEXO III - Preencher'!C180</f>
        <v>HMR - Dra. Mercês Pontes Cunha</v>
      </c>
      <c r="C170" s="9" t="s">
        <v>28</v>
      </c>
      <c r="D170" s="8" t="str">
        <f>'[1]TCE - ANEXO III - Preencher'!E180</f>
        <v xml:space="preserve">ARTUR CARLOS DE SOUZA JUNIOR </v>
      </c>
      <c r="E170" s="7" t="str">
        <f>IF('[1]TCE - ANEXO III - Preencher'!F180="4 - Assistência Odontológica","2 - Outros Profissionais da Saúde",'[1]TCE - ANEXO III - Preencher'!F180)</f>
        <v>3 - Administrativo</v>
      </c>
      <c r="F170" s="6" t="str">
        <f>'[1]TCE - ANEXO III - Preencher'!G180</f>
        <v>4110-10</v>
      </c>
      <c r="G170" s="5">
        <f>IF('[1]TCE - ANEXO III - Preencher'!H180="","",'[1]TCE - ANEXO III - Preencher'!H180)</f>
        <v>44713</v>
      </c>
      <c r="H170" s="4">
        <f>'[1]TCE - ANEXO III - Preencher'!I180</f>
        <v>16.28</v>
      </c>
      <c r="I170" s="4">
        <f>'[1]TCE - ANEXO III - Preencher'!J180</f>
        <v>130.20400000000001</v>
      </c>
      <c r="J170" s="4">
        <f>'[1]TCE - ANEXO III - Preencher'!K180</f>
        <v>0</v>
      </c>
      <c r="K170" s="2">
        <f>'[1]TCE - ANEXO III - Preencher'!L180</f>
        <v>0</v>
      </c>
      <c r="L170" s="2">
        <f>'[1]TCE - ANEXO III - Preencher'!M180</f>
        <v>0</v>
      </c>
      <c r="M170" s="2">
        <f t="shared" si="12"/>
        <v>0</v>
      </c>
      <c r="N170" s="2">
        <f>'[1]TCE - ANEXO III - Preencher'!O180</f>
        <v>1.0900000000000001</v>
      </c>
      <c r="O170" s="2">
        <f>'[1]TCE - ANEXO III - Preencher'!P180</f>
        <v>0</v>
      </c>
      <c r="P170" s="2">
        <f t="shared" si="13"/>
        <v>1.0900000000000001</v>
      </c>
      <c r="Q170" s="2">
        <f>'[1]TCE - ANEXO III - Preencher'!R180</f>
        <v>0</v>
      </c>
      <c r="R170" s="2">
        <f>'[1]TCE - ANEXO III - Preencher'!S180</f>
        <v>0</v>
      </c>
      <c r="S170" s="2">
        <f t="shared" si="14"/>
        <v>0</v>
      </c>
      <c r="T170" s="2">
        <f>'[1]TCE - ANEXO III - Preencher'!U180</f>
        <v>0</v>
      </c>
      <c r="U170" s="2">
        <f>'[1]TCE - ANEXO III - Preencher'!V180</f>
        <v>0</v>
      </c>
      <c r="V170" s="2">
        <f t="shared" si="15"/>
        <v>0</v>
      </c>
      <c r="W170" s="3" t="str">
        <f>IF('[1]TCE - ANEXO III - Preencher'!X180="","",'[1]TCE - ANEXO III - Preencher'!X180)</f>
        <v/>
      </c>
      <c r="X170" s="2">
        <f>'[1]TCE - ANEXO III - Preencher'!Y180</f>
        <v>0</v>
      </c>
      <c r="Y170" s="2">
        <f>'[1]TCE - ANEXO III - Preencher'!Z180</f>
        <v>0</v>
      </c>
      <c r="Z170" s="2">
        <f t="shared" si="16"/>
        <v>0</v>
      </c>
      <c r="AA170" s="3" t="str">
        <f>IF('[1]TCE - ANEXO III - Preencher'!AB180="","",'[1]TCE - ANEXO III - Preencher'!AB180)</f>
        <v/>
      </c>
      <c r="AB170" s="2">
        <f t="shared" si="17"/>
        <v>147.57400000000001</v>
      </c>
    </row>
    <row r="171" spans="1:28" ht="12.75" customHeight="1">
      <c r="A171" s="10">
        <f>IFERROR(VLOOKUP(B171,'[1]DADOS (OCULTAR)'!$Q$3:$S$133,3,0),"")</f>
        <v>10894988000486</v>
      </c>
      <c r="B171" s="7" t="str">
        <f>'[1]TCE - ANEXO III - Preencher'!C181</f>
        <v>HMR - Dra. Mercês Pontes Cunha</v>
      </c>
      <c r="C171" s="9" t="s">
        <v>28</v>
      </c>
      <c r="D171" s="8" t="str">
        <f>'[1]TCE - ANEXO III - Preencher'!E181</f>
        <v>ATHENAS ARIADNE DE LIMA COSTA MOURA</v>
      </c>
      <c r="E171" s="7" t="str">
        <f>IF('[1]TCE - ANEXO III - Preencher'!F181="4 - Assistência Odontológica","2 - Outros Profissionais da Saúde",'[1]TCE - ANEXO III - Preencher'!F181)</f>
        <v>1 - Médico</v>
      </c>
      <c r="F171" s="6" t="str">
        <f>'[1]TCE - ANEXO III - Preencher'!G181</f>
        <v>2251-24</v>
      </c>
      <c r="G171" s="5">
        <f>IF('[1]TCE - ANEXO III - Preencher'!H181="","",'[1]TCE - ANEXO III - Preencher'!H181)</f>
        <v>44713</v>
      </c>
      <c r="H171" s="4">
        <f>'[1]TCE - ANEXO III - Preencher'!I181</f>
        <v>66.77</v>
      </c>
      <c r="I171" s="4">
        <f>'[1]TCE - ANEXO III - Preencher'!J181</f>
        <v>534.19200000000001</v>
      </c>
      <c r="J171" s="4">
        <f>'[1]TCE - ANEXO III - Preencher'!K181</f>
        <v>0</v>
      </c>
      <c r="K171" s="2">
        <f>'[1]TCE - ANEXO III - Preencher'!L181</f>
        <v>0</v>
      </c>
      <c r="L171" s="2">
        <f>'[1]TCE - ANEXO III - Preencher'!M181</f>
        <v>0</v>
      </c>
      <c r="M171" s="2">
        <f t="shared" si="12"/>
        <v>0</v>
      </c>
      <c r="N171" s="2">
        <f>'[1]TCE - ANEXO III - Preencher'!O181</f>
        <v>8.75</v>
      </c>
      <c r="O171" s="2">
        <f>'[1]TCE - ANEXO III - Preencher'!P181</f>
        <v>0</v>
      </c>
      <c r="P171" s="2">
        <f t="shared" si="13"/>
        <v>8.75</v>
      </c>
      <c r="Q171" s="2">
        <f>'[1]TCE - ANEXO III - Preencher'!R181</f>
        <v>0</v>
      </c>
      <c r="R171" s="2">
        <f>'[1]TCE - ANEXO III - Preencher'!S181</f>
        <v>0</v>
      </c>
      <c r="S171" s="2">
        <f t="shared" si="14"/>
        <v>0</v>
      </c>
      <c r="T171" s="2">
        <f>'[1]TCE - ANEXO III - Preencher'!U181</f>
        <v>0</v>
      </c>
      <c r="U171" s="2">
        <f>'[1]TCE - ANEXO III - Preencher'!V181</f>
        <v>0</v>
      </c>
      <c r="V171" s="2">
        <f t="shared" si="15"/>
        <v>0</v>
      </c>
      <c r="W171" s="3" t="str">
        <f>IF('[1]TCE - ANEXO III - Preencher'!X181="","",'[1]TCE - ANEXO III - Preencher'!X181)</f>
        <v/>
      </c>
      <c r="X171" s="2">
        <f>'[1]TCE - ANEXO III - Preencher'!Y181</f>
        <v>0</v>
      </c>
      <c r="Y171" s="2">
        <f>'[1]TCE - ANEXO III - Preencher'!Z181</f>
        <v>0</v>
      </c>
      <c r="Z171" s="2">
        <f t="shared" si="16"/>
        <v>0</v>
      </c>
      <c r="AA171" s="3" t="str">
        <f>IF('[1]TCE - ANEXO III - Preencher'!AB181="","",'[1]TCE - ANEXO III - Preencher'!AB181)</f>
        <v/>
      </c>
      <c r="AB171" s="2">
        <f t="shared" si="17"/>
        <v>609.71199999999999</v>
      </c>
    </row>
    <row r="172" spans="1:28" ht="12.75" customHeight="1">
      <c r="A172" s="10">
        <f>IFERROR(VLOOKUP(B172,'[1]DADOS (OCULTAR)'!$Q$3:$S$133,3,0),"")</f>
        <v>10894988000486</v>
      </c>
      <c r="B172" s="7" t="str">
        <f>'[1]TCE - ANEXO III - Preencher'!C182</f>
        <v>HMR - Dra. Mercês Pontes Cunha</v>
      </c>
      <c r="C172" s="9" t="s">
        <v>28</v>
      </c>
      <c r="D172" s="8" t="str">
        <f>'[1]TCE - ANEXO III - Preencher'!E182</f>
        <v>AUDENIZ MARIA MOREIRA DA SILVA</v>
      </c>
      <c r="E172" s="7" t="str">
        <f>IF('[1]TCE - ANEXO III - Preencher'!F182="4 - Assistência Odontológica","2 - Outros Profissionais da Saúde",'[1]TCE - ANEXO III - Preencher'!F182)</f>
        <v>2 - Outros Profissionais da Saúde</v>
      </c>
      <c r="F172" s="6" t="str">
        <f>'[1]TCE - ANEXO III - Preencher'!G182</f>
        <v>2235-05</v>
      </c>
      <c r="G172" s="5">
        <f>IF('[1]TCE - ANEXO III - Preencher'!H182="","",'[1]TCE - ANEXO III - Preencher'!H182)</f>
        <v>44713</v>
      </c>
      <c r="H172" s="4">
        <f>'[1]TCE - ANEXO III - Preencher'!I182</f>
        <v>33.64</v>
      </c>
      <c r="I172" s="4">
        <f>'[1]TCE - ANEXO III - Preencher'!J182</f>
        <v>370.54320000000001</v>
      </c>
      <c r="J172" s="4">
        <f>'[1]TCE - ANEXO III - Preencher'!K182</f>
        <v>0</v>
      </c>
      <c r="K172" s="2">
        <f>'[1]TCE - ANEXO III - Preencher'!L182</f>
        <v>0</v>
      </c>
      <c r="L172" s="2">
        <f>'[1]TCE - ANEXO III - Preencher'!M182</f>
        <v>0</v>
      </c>
      <c r="M172" s="2">
        <f t="shared" si="12"/>
        <v>0</v>
      </c>
      <c r="N172" s="2">
        <f>'[1]TCE - ANEXO III - Preencher'!O182</f>
        <v>2.19</v>
      </c>
      <c r="O172" s="2">
        <f>'[1]TCE - ANEXO III - Preencher'!P182</f>
        <v>0</v>
      </c>
      <c r="P172" s="2">
        <f t="shared" si="13"/>
        <v>2.19</v>
      </c>
      <c r="Q172" s="2">
        <f>'[1]TCE - ANEXO III - Preencher'!R182</f>
        <v>0</v>
      </c>
      <c r="R172" s="2">
        <f>'[1]TCE - ANEXO III - Preencher'!S182</f>
        <v>0</v>
      </c>
      <c r="S172" s="2">
        <f t="shared" si="14"/>
        <v>0</v>
      </c>
      <c r="T172" s="2">
        <f>'[1]TCE - ANEXO III - Preencher'!U182</f>
        <v>0</v>
      </c>
      <c r="U172" s="2">
        <f>'[1]TCE - ANEXO III - Preencher'!V182</f>
        <v>0</v>
      </c>
      <c r="V172" s="2">
        <f t="shared" si="15"/>
        <v>0</v>
      </c>
      <c r="W172" s="3" t="str">
        <f>IF('[1]TCE - ANEXO III - Preencher'!X182="","",'[1]TCE - ANEXO III - Preencher'!X182)</f>
        <v/>
      </c>
      <c r="X172" s="2">
        <f>'[1]TCE - ANEXO III - Preencher'!Y182</f>
        <v>0</v>
      </c>
      <c r="Y172" s="2">
        <f>'[1]TCE - ANEXO III - Preencher'!Z182</f>
        <v>0</v>
      </c>
      <c r="Z172" s="2">
        <f t="shared" si="16"/>
        <v>0</v>
      </c>
      <c r="AA172" s="3" t="str">
        <f>IF('[1]TCE - ANEXO III - Preencher'!AB182="","",'[1]TCE - ANEXO III - Preencher'!AB182)</f>
        <v/>
      </c>
      <c r="AB172" s="2">
        <f t="shared" si="17"/>
        <v>406.3732</v>
      </c>
    </row>
    <row r="173" spans="1:28" ht="12.75" customHeight="1">
      <c r="A173" s="10">
        <f>IFERROR(VLOOKUP(B173,'[1]DADOS (OCULTAR)'!$Q$3:$S$133,3,0),"")</f>
        <v>10894988000486</v>
      </c>
      <c r="B173" s="7" t="str">
        <f>'[1]TCE - ANEXO III - Preencher'!C183</f>
        <v>HMR - Dra. Mercês Pontes Cunha</v>
      </c>
      <c r="C173" s="9" t="s">
        <v>28</v>
      </c>
      <c r="D173" s="8" t="str">
        <f>'[1]TCE - ANEXO III - Preencher'!E183</f>
        <v xml:space="preserve">AUGUSTO SAULO RIBEIRO BEZERRA </v>
      </c>
      <c r="E173" s="7" t="str">
        <f>IF('[1]TCE - ANEXO III - Preencher'!F183="4 - Assistência Odontológica","2 - Outros Profissionais da Saúde",'[1]TCE - ANEXO III - Preencher'!F183)</f>
        <v>1 - Médico</v>
      </c>
      <c r="F173" s="6" t="str">
        <f>'[1]TCE - ANEXO III - Preencher'!G183</f>
        <v>2253-20</v>
      </c>
      <c r="G173" s="5">
        <f>IF('[1]TCE - ANEXO III - Preencher'!H183="","",'[1]TCE - ANEXO III - Preencher'!H183)</f>
        <v>44713</v>
      </c>
      <c r="H173" s="4">
        <f>'[1]TCE - ANEXO III - Preencher'!I183</f>
        <v>63.84</v>
      </c>
      <c r="I173" s="4">
        <f>'[1]TCE - ANEXO III - Preencher'!J183</f>
        <v>510.79199999999997</v>
      </c>
      <c r="J173" s="4">
        <f>'[1]TCE - ANEXO III - Preencher'!K183</f>
        <v>0</v>
      </c>
      <c r="K173" s="2">
        <f>'[1]TCE - ANEXO III - Preencher'!L183</f>
        <v>0</v>
      </c>
      <c r="L173" s="2">
        <f>'[1]TCE - ANEXO III - Preencher'!M183</f>
        <v>0</v>
      </c>
      <c r="M173" s="2">
        <f t="shared" si="12"/>
        <v>0</v>
      </c>
      <c r="N173" s="2">
        <f>'[1]TCE - ANEXO III - Preencher'!O183</f>
        <v>8.75</v>
      </c>
      <c r="O173" s="2">
        <f>'[1]TCE - ANEXO III - Preencher'!P183</f>
        <v>0</v>
      </c>
      <c r="P173" s="2">
        <f t="shared" si="13"/>
        <v>8.75</v>
      </c>
      <c r="Q173" s="2">
        <f>'[1]TCE - ANEXO III - Preencher'!R183</f>
        <v>0</v>
      </c>
      <c r="R173" s="2">
        <f>'[1]TCE - ANEXO III - Preencher'!S183</f>
        <v>0</v>
      </c>
      <c r="S173" s="2">
        <f t="shared" si="14"/>
        <v>0</v>
      </c>
      <c r="T173" s="2">
        <f>'[1]TCE - ANEXO III - Preencher'!U183</f>
        <v>0</v>
      </c>
      <c r="U173" s="2">
        <f>'[1]TCE - ANEXO III - Preencher'!V183</f>
        <v>0</v>
      </c>
      <c r="V173" s="2">
        <f t="shared" si="15"/>
        <v>0</v>
      </c>
      <c r="W173" s="3" t="str">
        <f>IF('[1]TCE - ANEXO III - Preencher'!X183="","",'[1]TCE - ANEXO III - Preencher'!X183)</f>
        <v/>
      </c>
      <c r="X173" s="2">
        <f>'[1]TCE - ANEXO III - Preencher'!Y183</f>
        <v>0</v>
      </c>
      <c r="Y173" s="2">
        <f>'[1]TCE - ANEXO III - Preencher'!Z183</f>
        <v>0</v>
      </c>
      <c r="Z173" s="2">
        <f t="shared" si="16"/>
        <v>0</v>
      </c>
      <c r="AA173" s="3" t="str">
        <f>IF('[1]TCE - ANEXO III - Preencher'!AB183="","",'[1]TCE - ANEXO III - Preencher'!AB183)</f>
        <v/>
      </c>
      <c r="AB173" s="2">
        <f t="shared" si="17"/>
        <v>583.38199999999995</v>
      </c>
    </row>
    <row r="174" spans="1:28" ht="12.75" customHeight="1">
      <c r="A174" s="10">
        <f>IFERROR(VLOOKUP(B174,'[1]DADOS (OCULTAR)'!$Q$3:$S$133,3,0),"")</f>
        <v>10894988000486</v>
      </c>
      <c r="B174" s="7" t="str">
        <f>'[1]TCE - ANEXO III - Preencher'!C184</f>
        <v>HMR - Dra. Mercês Pontes Cunha</v>
      </c>
      <c r="C174" s="9" t="s">
        <v>28</v>
      </c>
      <c r="D174" s="8" t="str">
        <f>'[1]TCE - ANEXO III - Preencher'!E184</f>
        <v>AUREA NUNES XAVIER</v>
      </c>
      <c r="E174" s="7" t="str">
        <f>IF('[1]TCE - ANEXO III - Preencher'!F184="4 - Assistência Odontológica","2 - Outros Profissionais da Saúde",'[1]TCE - ANEXO III - Preencher'!F184)</f>
        <v>2 - Outros Profissionais da Saúde</v>
      </c>
      <c r="F174" s="6" t="str">
        <f>'[1]TCE - ANEXO III - Preencher'!G184</f>
        <v>3222-05</v>
      </c>
      <c r="G174" s="5">
        <f>IF('[1]TCE - ANEXO III - Preencher'!H184="","",'[1]TCE - ANEXO III - Preencher'!H184)</f>
        <v>44713</v>
      </c>
      <c r="H174" s="4">
        <f>'[1]TCE - ANEXO III - Preencher'!I184</f>
        <v>15.16</v>
      </c>
      <c r="I174" s="4">
        <f>'[1]TCE - ANEXO III - Preencher'!J184</f>
        <v>121.2</v>
      </c>
      <c r="J174" s="4">
        <f>'[1]TCE - ANEXO III - Preencher'!K184</f>
        <v>0</v>
      </c>
      <c r="K174" s="2">
        <f>'[1]TCE - ANEXO III - Preencher'!L184</f>
        <v>0</v>
      </c>
      <c r="L174" s="2">
        <f>'[1]TCE - ANEXO III - Preencher'!M184</f>
        <v>0</v>
      </c>
      <c r="M174" s="2">
        <f t="shared" si="12"/>
        <v>0</v>
      </c>
      <c r="N174" s="2">
        <f>'[1]TCE - ANEXO III - Preencher'!O184</f>
        <v>1.0900000000000001</v>
      </c>
      <c r="O174" s="2">
        <f>'[1]TCE - ANEXO III - Preencher'!P184</f>
        <v>0</v>
      </c>
      <c r="P174" s="2">
        <f t="shared" si="13"/>
        <v>1.0900000000000001</v>
      </c>
      <c r="Q174" s="2">
        <f>'[1]TCE - ANEXO III - Preencher'!R184</f>
        <v>85.1</v>
      </c>
      <c r="R174" s="2">
        <f>'[1]TCE - ANEXO III - Preencher'!S184</f>
        <v>72.72</v>
      </c>
      <c r="S174" s="2">
        <f t="shared" si="14"/>
        <v>12.379999999999995</v>
      </c>
      <c r="T174" s="2">
        <f>'[1]TCE - ANEXO III - Preencher'!U184</f>
        <v>0</v>
      </c>
      <c r="U174" s="2">
        <f>'[1]TCE - ANEXO III - Preencher'!V184</f>
        <v>0</v>
      </c>
      <c r="V174" s="2">
        <f t="shared" si="15"/>
        <v>0</v>
      </c>
      <c r="W174" s="3" t="str">
        <f>IF('[1]TCE - ANEXO III - Preencher'!X184="","",'[1]TCE - ANEXO III - Preencher'!X184)</f>
        <v/>
      </c>
      <c r="X174" s="2">
        <f>'[1]TCE - ANEXO III - Preencher'!Y184</f>
        <v>0</v>
      </c>
      <c r="Y174" s="2">
        <f>'[1]TCE - ANEXO III - Preencher'!Z184</f>
        <v>0</v>
      </c>
      <c r="Z174" s="2">
        <f t="shared" si="16"/>
        <v>0</v>
      </c>
      <c r="AA174" s="3" t="str">
        <f>IF('[1]TCE - ANEXO III - Preencher'!AB184="","",'[1]TCE - ANEXO III - Preencher'!AB184)</f>
        <v/>
      </c>
      <c r="AB174" s="2">
        <f t="shared" si="17"/>
        <v>149.83000000000001</v>
      </c>
    </row>
    <row r="175" spans="1:28" ht="12.75" customHeight="1">
      <c r="A175" s="10">
        <f>IFERROR(VLOOKUP(B175,'[1]DADOS (OCULTAR)'!$Q$3:$S$133,3,0),"")</f>
        <v>10894988000486</v>
      </c>
      <c r="B175" s="7" t="str">
        <f>'[1]TCE - ANEXO III - Preencher'!C185</f>
        <v>HMR - Dra. Mercês Pontes Cunha</v>
      </c>
      <c r="C175" s="9" t="s">
        <v>28</v>
      </c>
      <c r="D175" s="8" t="str">
        <f>'[1]TCE - ANEXO III - Preencher'!E185</f>
        <v>AURINETE DE SOUZA</v>
      </c>
      <c r="E175" s="7" t="str">
        <f>IF('[1]TCE - ANEXO III - Preencher'!F185="4 - Assistência Odontológica","2 - Outros Profissionais da Saúde",'[1]TCE - ANEXO III - Preencher'!F185)</f>
        <v>3 - Administrativo</v>
      </c>
      <c r="F175" s="6" t="str">
        <f>'[1]TCE - ANEXO III - Preencher'!G185</f>
        <v>5143-20</v>
      </c>
      <c r="G175" s="5">
        <f>IF('[1]TCE - ANEXO III - Preencher'!H185="","",'[1]TCE - ANEXO III - Preencher'!H185)</f>
        <v>44713</v>
      </c>
      <c r="H175" s="4">
        <f>'[1]TCE - ANEXO III - Preencher'!I185</f>
        <v>19.66</v>
      </c>
      <c r="I175" s="4">
        <f>'[1]TCE - ANEXO III - Preencher'!J185</f>
        <v>157.21680000000001</v>
      </c>
      <c r="J175" s="4">
        <f>'[1]TCE - ANEXO III - Preencher'!K185</f>
        <v>0</v>
      </c>
      <c r="K175" s="2">
        <f>'[1]TCE - ANEXO III - Preencher'!L185</f>
        <v>0</v>
      </c>
      <c r="L175" s="2">
        <f>'[1]TCE - ANEXO III - Preencher'!M185</f>
        <v>0</v>
      </c>
      <c r="M175" s="2">
        <f t="shared" si="12"/>
        <v>0</v>
      </c>
      <c r="N175" s="2">
        <f>'[1]TCE - ANEXO III - Preencher'!O185</f>
        <v>1.0900000000000001</v>
      </c>
      <c r="O175" s="2">
        <f>'[1]TCE - ANEXO III - Preencher'!P185</f>
        <v>0</v>
      </c>
      <c r="P175" s="2">
        <f t="shared" si="13"/>
        <v>1.0900000000000001</v>
      </c>
      <c r="Q175" s="2">
        <f>'[1]TCE - ANEXO III - Preencher'!R185</f>
        <v>85.1</v>
      </c>
      <c r="R175" s="2">
        <f>'[1]TCE - ANEXO III - Preencher'!S185</f>
        <v>65.599999999999994</v>
      </c>
      <c r="S175" s="2">
        <f t="shared" si="14"/>
        <v>19.5</v>
      </c>
      <c r="T175" s="2">
        <f>'[1]TCE - ANEXO III - Preencher'!U185</f>
        <v>0</v>
      </c>
      <c r="U175" s="2">
        <f>'[1]TCE - ANEXO III - Preencher'!V185</f>
        <v>0</v>
      </c>
      <c r="V175" s="2">
        <f t="shared" si="15"/>
        <v>0</v>
      </c>
      <c r="W175" s="3" t="str">
        <f>IF('[1]TCE - ANEXO III - Preencher'!X185="","",'[1]TCE - ANEXO III - Preencher'!X185)</f>
        <v/>
      </c>
      <c r="X175" s="2">
        <f>'[1]TCE - ANEXO III - Preencher'!Y185</f>
        <v>0</v>
      </c>
      <c r="Y175" s="2">
        <f>'[1]TCE - ANEXO III - Preencher'!Z185</f>
        <v>0</v>
      </c>
      <c r="Z175" s="2">
        <f t="shared" si="16"/>
        <v>0</v>
      </c>
      <c r="AA175" s="3" t="str">
        <f>IF('[1]TCE - ANEXO III - Preencher'!AB185="","",'[1]TCE - ANEXO III - Preencher'!AB185)</f>
        <v/>
      </c>
      <c r="AB175" s="2">
        <f t="shared" si="17"/>
        <v>197.46680000000001</v>
      </c>
    </row>
    <row r="176" spans="1:28" ht="12.75" customHeight="1">
      <c r="A176" s="10">
        <f>IFERROR(VLOOKUP(B176,'[1]DADOS (OCULTAR)'!$Q$3:$S$133,3,0),"")</f>
        <v>10894988000486</v>
      </c>
      <c r="B176" s="7" t="str">
        <f>'[1]TCE - ANEXO III - Preencher'!C186</f>
        <v>HMR - Dra. Mercês Pontes Cunha</v>
      </c>
      <c r="C176" s="9" t="s">
        <v>28</v>
      </c>
      <c r="D176" s="8" t="str">
        <f>'[1]TCE - ANEXO III - Preencher'!E186</f>
        <v>AYSA CESAR PINHEIRO</v>
      </c>
      <c r="E176" s="7" t="str">
        <f>IF('[1]TCE - ANEXO III - Preencher'!F186="4 - Assistência Odontológica","2 - Outros Profissionais da Saúde",'[1]TCE - ANEXO III - Preencher'!F186)</f>
        <v>1 - Médico</v>
      </c>
      <c r="F176" s="6" t="str">
        <f>'[1]TCE - ANEXO III - Preencher'!G186</f>
        <v>2251-36</v>
      </c>
      <c r="G176" s="5">
        <f>IF('[1]TCE - ANEXO III - Preencher'!H186="","",'[1]TCE - ANEXO III - Preencher'!H186)</f>
        <v>44713</v>
      </c>
      <c r="H176" s="4">
        <f>'[1]TCE - ANEXO III - Preencher'!I186</f>
        <v>33.130000000000003</v>
      </c>
      <c r="I176" s="4">
        <f>'[1]TCE - ANEXO III - Preencher'!J186</f>
        <v>265.09199999999998</v>
      </c>
      <c r="J176" s="4">
        <f>'[1]TCE - ANEXO III - Preencher'!K186</f>
        <v>0</v>
      </c>
      <c r="K176" s="2">
        <f>'[1]TCE - ANEXO III - Preencher'!L186</f>
        <v>0</v>
      </c>
      <c r="L176" s="2">
        <f>'[1]TCE - ANEXO III - Preencher'!M186</f>
        <v>0</v>
      </c>
      <c r="M176" s="2">
        <f t="shared" si="12"/>
        <v>0</v>
      </c>
      <c r="N176" s="2">
        <f>'[1]TCE - ANEXO III - Preencher'!O186</f>
        <v>8.75</v>
      </c>
      <c r="O176" s="2">
        <f>'[1]TCE - ANEXO III - Preencher'!P186</f>
        <v>0</v>
      </c>
      <c r="P176" s="2">
        <f t="shared" si="13"/>
        <v>8.75</v>
      </c>
      <c r="Q176" s="2">
        <f>'[1]TCE - ANEXO III - Preencher'!R186</f>
        <v>0</v>
      </c>
      <c r="R176" s="2">
        <f>'[1]TCE - ANEXO III - Preencher'!S186</f>
        <v>0</v>
      </c>
      <c r="S176" s="2">
        <f t="shared" si="14"/>
        <v>0</v>
      </c>
      <c r="T176" s="2">
        <f>'[1]TCE - ANEXO III - Preencher'!U186</f>
        <v>0</v>
      </c>
      <c r="U176" s="2">
        <f>'[1]TCE - ANEXO III - Preencher'!V186</f>
        <v>0</v>
      </c>
      <c r="V176" s="2">
        <f t="shared" si="15"/>
        <v>0</v>
      </c>
      <c r="W176" s="3" t="str">
        <f>IF('[1]TCE - ANEXO III - Preencher'!X186="","",'[1]TCE - ANEXO III - Preencher'!X186)</f>
        <v/>
      </c>
      <c r="X176" s="2">
        <f>'[1]TCE - ANEXO III - Preencher'!Y186</f>
        <v>0</v>
      </c>
      <c r="Y176" s="2">
        <f>'[1]TCE - ANEXO III - Preencher'!Z186</f>
        <v>0</v>
      </c>
      <c r="Z176" s="2">
        <f t="shared" si="16"/>
        <v>0</v>
      </c>
      <c r="AA176" s="3" t="str">
        <f>IF('[1]TCE - ANEXO III - Preencher'!AB186="","",'[1]TCE - ANEXO III - Preencher'!AB186)</f>
        <v/>
      </c>
      <c r="AB176" s="2">
        <f t="shared" si="17"/>
        <v>306.97199999999998</v>
      </c>
    </row>
    <row r="177" spans="1:28" ht="12.75" customHeight="1">
      <c r="A177" s="10">
        <f>IFERROR(VLOOKUP(B177,'[1]DADOS (OCULTAR)'!$Q$3:$S$133,3,0),"")</f>
        <v>10894988000486</v>
      </c>
      <c r="B177" s="7" t="str">
        <f>'[1]TCE - ANEXO III - Preencher'!C187</f>
        <v>HMR - Dra. Mercês Pontes Cunha</v>
      </c>
      <c r="C177" s="9" t="s">
        <v>28</v>
      </c>
      <c r="D177" s="8" t="str">
        <f>'[1]TCE - ANEXO III - Preencher'!E187</f>
        <v>BARBARA DE VASCONCELOS CALHEIROS CORREIA</v>
      </c>
      <c r="E177" s="7" t="str">
        <f>IF('[1]TCE - ANEXO III - Preencher'!F187="4 - Assistência Odontológica","2 - Outros Profissionais da Saúde",'[1]TCE - ANEXO III - Preencher'!F187)</f>
        <v>1 - Médico</v>
      </c>
      <c r="F177" s="6" t="str">
        <f>'[1]TCE - ANEXO III - Preencher'!G187</f>
        <v>2251-24</v>
      </c>
      <c r="G177" s="5">
        <f>IF('[1]TCE - ANEXO III - Preencher'!H187="","",'[1]TCE - ANEXO III - Preencher'!H187)</f>
        <v>44713</v>
      </c>
      <c r="H177" s="4">
        <f>'[1]TCE - ANEXO III - Preencher'!I187</f>
        <v>58.51</v>
      </c>
      <c r="I177" s="4">
        <f>'[1]TCE - ANEXO III - Preencher'!J187</f>
        <v>468</v>
      </c>
      <c r="J177" s="4">
        <f>'[1]TCE - ANEXO III - Preencher'!K187</f>
        <v>0</v>
      </c>
      <c r="K177" s="2">
        <f>'[1]TCE - ANEXO III - Preencher'!L187</f>
        <v>0</v>
      </c>
      <c r="L177" s="2">
        <f>'[1]TCE - ANEXO III - Preencher'!M187</f>
        <v>0</v>
      </c>
      <c r="M177" s="2">
        <f t="shared" si="12"/>
        <v>0</v>
      </c>
      <c r="N177" s="2">
        <f>'[1]TCE - ANEXO III - Preencher'!O187</f>
        <v>8.75</v>
      </c>
      <c r="O177" s="2">
        <f>'[1]TCE - ANEXO III - Preencher'!P187</f>
        <v>0</v>
      </c>
      <c r="P177" s="2">
        <f t="shared" si="13"/>
        <v>8.75</v>
      </c>
      <c r="Q177" s="2">
        <f>'[1]TCE - ANEXO III - Preencher'!R187</f>
        <v>0</v>
      </c>
      <c r="R177" s="2">
        <f>'[1]TCE - ANEXO III - Preencher'!S187</f>
        <v>0</v>
      </c>
      <c r="S177" s="2">
        <f t="shared" si="14"/>
        <v>0</v>
      </c>
      <c r="T177" s="2">
        <f>'[1]TCE - ANEXO III - Preencher'!U187</f>
        <v>0</v>
      </c>
      <c r="U177" s="2">
        <f>'[1]TCE - ANEXO III - Preencher'!V187</f>
        <v>0</v>
      </c>
      <c r="V177" s="2">
        <f t="shared" si="15"/>
        <v>0</v>
      </c>
      <c r="W177" s="3" t="str">
        <f>IF('[1]TCE - ANEXO III - Preencher'!X187="","",'[1]TCE - ANEXO III - Preencher'!X187)</f>
        <v/>
      </c>
      <c r="X177" s="2">
        <f>'[1]TCE - ANEXO III - Preencher'!Y187</f>
        <v>0</v>
      </c>
      <c r="Y177" s="2">
        <f>'[1]TCE - ANEXO III - Preencher'!Z187</f>
        <v>0</v>
      </c>
      <c r="Z177" s="2">
        <f t="shared" si="16"/>
        <v>0</v>
      </c>
      <c r="AA177" s="3" t="str">
        <f>IF('[1]TCE - ANEXO III - Preencher'!AB187="","",'[1]TCE - ANEXO III - Preencher'!AB187)</f>
        <v/>
      </c>
      <c r="AB177" s="2">
        <f t="shared" si="17"/>
        <v>535.26</v>
      </c>
    </row>
    <row r="178" spans="1:28" ht="12.75" customHeight="1">
      <c r="A178" s="10">
        <f>IFERROR(VLOOKUP(B178,'[1]DADOS (OCULTAR)'!$Q$3:$S$133,3,0),"")</f>
        <v>10894988000486</v>
      </c>
      <c r="B178" s="7" t="str">
        <f>'[1]TCE - ANEXO III - Preencher'!C188</f>
        <v>HMR - Dra. Mercês Pontes Cunha</v>
      </c>
      <c r="C178" s="9" t="s">
        <v>28</v>
      </c>
      <c r="D178" s="8" t="str">
        <f>'[1]TCE - ANEXO III - Preencher'!E188</f>
        <v>BARBARA PEREIRA PEIXOTO CONTIN</v>
      </c>
      <c r="E178" s="7" t="str">
        <f>IF('[1]TCE - ANEXO III - Preencher'!F188="4 - Assistência Odontológica","2 - Outros Profissionais da Saúde",'[1]TCE - ANEXO III - Preencher'!F188)</f>
        <v>1 - Médico</v>
      </c>
      <c r="F178" s="6" t="str">
        <f>'[1]TCE - ANEXO III - Preencher'!G188</f>
        <v>2251-25</v>
      </c>
      <c r="G178" s="5">
        <f>IF('[1]TCE - ANEXO III - Preencher'!H188="","",'[1]TCE - ANEXO III - Preencher'!H188)</f>
        <v>44713</v>
      </c>
      <c r="H178" s="4">
        <f>'[1]TCE - ANEXO III - Preencher'!I188</f>
        <v>60.92</v>
      </c>
      <c r="I178" s="4">
        <f>'[1]TCE - ANEXO III - Preencher'!J188</f>
        <v>487.392</v>
      </c>
      <c r="J178" s="4">
        <f>'[1]TCE - ANEXO III - Preencher'!K188</f>
        <v>0</v>
      </c>
      <c r="K178" s="2">
        <f>'[1]TCE - ANEXO III - Preencher'!L188</f>
        <v>0</v>
      </c>
      <c r="L178" s="2">
        <f>'[1]TCE - ANEXO III - Preencher'!M188</f>
        <v>0</v>
      </c>
      <c r="M178" s="2">
        <f t="shared" si="12"/>
        <v>0</v>
      </c>
      <c r="N178" s="2">
        <f>'[1]TCE - ANEXO III - Preencher'!O188</f>
        <v>8.75</v>
      </c>
      <c r="O178" s="2">
        <f>'[1]TCE - ANEXO III - Preencher'!P188</f>
        <v>0</v>
      </c>
      <c r="P178" s="2">
        <f t="shared" si="13"/>
        <v>8.75</v>
      </c>
      <c r="Q178" s="2">
        <f>'[1]TCE - ANEXO III - Preencher'!R188</f>
        <v>0</v>
      </c>
      <c r="R178" s="2">
        <f>'[1]TCE - ANEXO III - Preencher'!S188</f>
        <v>0</v>
      </c>
      <c r="S178" s="2">
        <f t="shared" si="14"/>
        <v>0</v>
      </c>
      <c r="T178" s="2">
        <f>'[1]TCE - ANEXO III - Preencher'!U188</f>
        <v>0</v>
      </c>
      <c r="U178" s="2">
        <f>'[1]TCE - ANEXO III - Preencher'!V188</f>
        <v>0</v>
      </c>
      <c r="V178" s="2">
        <f t="shared" si="15"/>
        <v>0</v>
      </c>
      <c r="W178" s="3" t="str">
        <f>IF('[1]TCE - ANEXO III - Preencher'!X188="","",'[1]TCE - ANEXO III - Preencher'!X188)</f>
        <v/>
      </c>
      <c r="X178" s="2">
        <f>'[1]TCE - ANEXO III - Preencher'!Y188</f>
        <v>0</v>
      </c>
      <c r="Y178" s="2">
        <f>'[1]TCE - ANEXO III - Preencher'!Z188</f>
        <v>0</v>
      </c>
      <c r="Z178" s="2">
        <f t="shared" si="16"/>
        <v>0</v>
      </c>
      <c r="AA178" s="3" t="str">
        <f>IF('[1]TCE - ANEXO III - Preencher'!AB188="","",'[1]TCE - ANEXO III - Preencher'!AB188)</f>
        <v/>
      </c>
      <c r="AB178" s="2">
        <f t="shared" si="17"/>
        <v>557.06200000000001</v>
      </c>
    </row>
    <row r="179" spans="1:28" ht="12.75" customHeight="1">
      <c r="A179" s="10">
        <f>IFERROR(VLOOKUP(B179,'[1]DADOS (OCULTAR)'!$Q$3:$S$133,3,0),"")</f>
        <v>10894988000486</v>
      </c>
      <c r="B179" s="7" t="str">
        <f>'[1]TCE - ANEXO III - Preencher'!C189</f>
        <v>HMR - Dra. Mercês Pontes Cunha</v>
      </c>
      <c r="C179" s="9" t="s">
        <v>28</v>
      </c>
      <c r="D179" s="8" t="str">
        <f>'[1]TCE - ANEXO III - Preencher'!E189</f>
        <v>BARBARA WELKOVIC</v>
      </c>
      <c r="E179" s="7" t="str">
        <f>IF('[1]TCE - ANEXO III - Preencher'!F189="4 - Assistência Odontológica","2 - Outros Profissionais da Saúde",'[1]TCE - ANEXO III - Preencher'!F189)</f>
        <v>1 - Médico</v>
      </c>
      <c r="F179" s="6" t="str">
        <f>'[1]TCE - ANEXO III - Preencher'!G189</f>
        <v>2251-24</v>
      </c>
      <c r="G179" s="5">
        <f>IF('[1]TCE - ANEXO III - Preencher'!H189="","",'[1]TCE - ANEXO III - Preencher'!H189)</f>
        <v>44713</v>
      </c>
      <c r="H179" s="4">
        <f>'[1]TCE - ANEXO III - Preencher'!I189</f>
        <v>65.87</v>
      </c>
      <c r="I179" s="4">
        <f>'[1]TCE - ANEXO III - Preencher'!J189</f>
        <v>526.91359999999997</v>
      </c>
      <c r="J179" s="4">
        <f>'[1]TCE - ANEXO III - Preencher'!K189</f>
        <v>0</v>
      </c>
      <c r="K179" s="2">
        <f>'[1]TCE - ANEXO III - Preencher'!L189</f>
        <v>0</v>
      </c>
      <c r="L179" s="2">
        <f>'[1]TCE - ANEXO III - Preencher'!M189</f>
        <v>0</v>
      </c>
      <c r="M179" s="2">
        <f t="shared" si="12"/>
        <v>0</v>
      </c>
      <c r="N179" s="2">
        <f>'[1]TCE - ANEXO III - Preencher'!O189</f>
        <v>8.75</v>
      </c>
      <c r="O179" s="2">
        <f>'[1]TCE - ANEXO III - Preencher'!P189</f>
        <v>0</v>
      </c>
      <c r="P179" s="2">
        <f t="shared" si="13"/>
        <v>8.75</v>
      </c>
      <c r="Q179" s="2">
        <f>'[1]TCE - ANEXO III - Preencher'!R189</f>
        <v>0</v>
      </c>
      <c r="R179" s="2">
        <f>'[1]TCE - ANEXO III - Preencher'!S189</f>
        <v>0</v>
      </c>
      <c r="S179" s="2">
        <f t="shared" si="14"/>
        <v>0</v>
      </c>
      <c r="T179" s="2">
        <f>'[1]TCE - ANEXO III - Preencher'!U189</f>
        <v>0</v>
      </c>
      <c r="U179" s="2">
        <f>'[1]TCE - ANEXO III - Preencher'!V189</f>
        <v>0</v>
      </c>
      <c r="V179" s="2">
        <f t="shared" si="15"/>
        <v>0</v>
      </c>
      <c r="W179" s="3" t="str">
        <f>IF('[1]TCE - ANEXO III - Preencher'!X189="","",'[1]TCE - ANEXO III - Preencher'!X189)</f>
        <v/>
      </c>
      <c r="X179" s="2">
        <f>'[1]TCE - ANEXO III - Preencher'!Y189</f>
        <v>0</v>
      </c>
      <c r="Y179" s="2">
        <f>'[1]TCE - ANEXO III - Preencher'!Z189</f>
        <v>0</v>
      </c>
      <c r="Z179" s="2">
        <f t="shared" si="16"/>
        <v>0</v>
      </c>
      <c r="AA179" s="3" t="str">
        <f>IF('[1]TCE - ANEXO III - Preencher'!AB189="","",'[1]TCE - ANEXO III - Preencher'!AB189)</f>
        <v/>
      </c>
      <c r="AB179" s="2">
        <f t="shared" si="17"/>
        <v>601.53359999999998</v>
      </c>
    </row>
    <row r="180" spans="1:28" ht="12.75" customHeight="1">
      <c r="A180" s="10">
        <f>IFERROR(VLOOKUP(B180,'[1]DADOS (OCULTAR)'!$Q$3:$S$133,3,0),"")</f>
        <v>10894988000486</v>
      </c>
      <c r="B180" s="7" t="str">
        <f>'[1]TCE - ANEXO III - Preencher'!C190</f>
        <v>HMR - Dra. Mercês Pontes Cunha</v>
      </c>
      <c r="C180" s="9" t="s">
        <v>28</v>
      </c>
      <c r="D180" s="8" t="str">
        <f>'[1]TCE - ANEXO III - Preencher'!E190</f>
        <v>BARTOLOMEU LUIZ COSTA DE MOURA FILHO</v>
      </c>
      <c r="E180" s="7" t="str">
        <f>IF('[1]TCE - ANEXO III - Preencher'!F190="4 - Assistência Odontológica","2 - Outros Profissionais da Saúde",'[1]TCE - ANEXO III - Preencher'!F190)</f>
        <v>2 - Outros Profissionais da Saúde</v>
      </c>
      <c r="F180" s="6" t="str">
        <f>'[1]TCE - ANEXO III - Preencher'!G190</f>
        <v>5211-30</v>
      </c>
      <c r="G180" s="5">
        <f>IF('[1]TCE - ANEXO III - Preencher'!H190="","",'[1]TCE - ANEXO III - Preencher'!H190)</f>
        <v>44713</v>
      </c>
      <c r="H180" s="4">
        <f>'[1]TCE - ANEXO III - Preencher'!I190</f>
        <v>12.13</v>
      </c>
      <c r="I180" s="4">
        <f>'[1]TCE - ANEXO III - Preencher'!J190</f>
        <v>96.960000000000008</v>
      </c>
      <c r="J180" s="4">
        <f>'[1]TCE - ANEXO III - Preencher'!K190</f>
        <v>0</v>
      </c>
      <c r="K180" s="2">
        <f>'[1]TCE - ANEXO III - Preencher'!L190</f>
        <v>0</v>
      </c>
      <c r="L180" s="2">
        <f>'[1]TCE - ANEXO III - Preencher'!M190</f>
        <v>0</v>
      </c>
      <c r="M180" s="2">
        <f t="shared" si="12"/>
        <v>0</v>
      </c>
      <c r="N180" s="2">
        <f>'[1]TCE - ANEXO III - Preencher'!O190</f>
        <v>1.0900000000000001</v>
      </c>
      <c r="O180" s="2">
        <f>'[1]TCE - ANEXO III - Preencher'!P190</f>
        <v>0</v>
      </c>
      <c r="P180" s="2">
        <f t="shared" si="13"/>
        <v>1.0900000000000001</v>
      </c>
      <c r="Q180" s="2">
        <f>'[1]TCE - ANEXO III - Preencher'!R190</f>
        <v>0</v>
      </c>
      <c r="R180" s="2">
        <f>'[1]TCE - ANEXO III - Preencher'!S190</f>
        <v>0</v>
      </c>
      <c r="S180" s="2">
        <f t="shared" si="14"/>
        <v>0</v>
      </c>
      <c r="T180" s="2">
        <f>'[1]TCE - ANEXO III - Preencher'!U190</f>
        <v>0</v>
      </c>
      <c r="U180" s="2">
        <f>'[1]TCE - ANEXO III - Preencher'!V190</f>
        <v>0</v>
      </c>
      <c r="V180" s="2">
        <f t="shared" si="15"/>
        <v>0</v>
      </c>
      <c r="W180" s="3" t="str">
        <f>IF('[1]TCE - ANEXO III - Preencher'!X190="","",'[1]TCE - ANEXO III - Preencher'!X190)</f>
        <v/>
      </c>
      <c r="X180" s="2">
        <f>'[1]TCE - ANEXO III - Preencher'!Y190</f>
        <v>0</v>
      </c>
      <c r="Y180" s="2">
        <f>'[1]TCE - ANEXO III - Preencher'!Z190</f>
        <v>0</v>
      </c>
      <c r="Z180" s="2">
        <f t="shared" si="16"/>
        <v>0</v>
      </c>
      <c r="AA180" s="3" t="str">
        <f>IF('[1]TCE - ANEXO III - Preencher'!AB190="","",'[1]TCE - ANEXO III - Preencher'!AB190)</f>
        <v/>
      </c>
      <c r="AB180" s="2">
        <f t="shared" si="17"/>
        <v>110.18</v>
      </c>
    </row>
    <row r="181" spans="1:28" ht="12.75" customHeight="1">
      <c r="A181" s="10">
        <f>IFERROR(VLOOKUP(B181,'[1]DADOS (OCULTAR)'!$Q$3:$S$133,3,0),"")</f>
        <v>10894988000486</v>
      </c>
      <c r="B181" s="7" t="str">
        <f>'[1]TCE - ANEXO III - Preencher'!C191</f>
        <v>HMR - Dra. Mercês Pontes Cunha</v>
      </c>
      <c r="C181" s="9" t="s">
        <v>28</v>
      </c>
      <c r="D181" s="8" t="str">
        <f>'[1]TCE - ANEXO III - Preencher'!E191</f>
        <v>BEATRIZ DIAS DA SILVA</v>
      </c>
      <c r="E181" s="7" t="str">
        <f>IF('[1]TCE - ANEXO III - Preencher'!F191="4 - Assistência Odontológica","2 - Outros Profissionais da Saúde",'[1]TCE - ANEXO III - Preencher'!F191)</f>
        <v>2 - Outros Profissionais da Saúde</v>
      </c>
      <c r="F181" s="6" t="str">
        <f>'[1]TCE - ANEXO III - Preencher'!G191</f>
        <v>3222-05</v>
      </c>
      <c r="G181" s="5">
        <f>IF('[1]TCE - ANEXO III - Preencher'!H191="","",'[1]TCE - ANEXO III - Preencher'!H191)</f>
        <v>44713</v>
      </c>
      <c r="H181" s="4">
        <f>'[1]TCE - ANEXO III - Preencher'!I191</f>
        <v>14.55</v>
      </c>
      <c r="I181" s="4">
        <f>'[1]TCE - ANEXO III - Preencher'!J191</f>
        <v>116.352</v>
      </c>
      <c r="J181" s="4">
        <f>'[1]TCE - ANEXO III - Preencher'!K191</f>
        <v>0</v>
      </c>
      <c r="K181" s="2">
        <f>'[1]TCE - ANEXO III - Preencher'!L191</f>
        <v>0</v>
      </c>
      <c r="L181" s="2">
        <f>'[1]TCE - ANEXO III - Preencher'!M191</f>
        <v>0</v>
      </c>
      <c r="M181" s="2">
        <f t="shared" si="12"/>
        <v>0</v>
      </c>
      <c r="N181" s="2">
        <f>'[1]TCE - ANEXO III - Preencher'!O191</f>
        <v>1.0900000000000001</v>
      </c>
      <c r="O181" s="2">
        <f>'[1]TCE - ANEXO III - Preencher'!P191</f>
        <v>0</v>
      </c>
      <c r="P181" s="2">
        <f t="shared" si="13"/>
        <v>1.0900000000000001</v>
      </c>
      <c r="Q181" s="2">
        <f>'[1]TCE - ANEXO III - Preencher'!R191</f>
        <v>93.299999999999983</v>
      </c>
      <c r="R181" s="2">
        <f>'[1]TCE - ANEXO III - Preencher'!S191</f>
        <v>72.72</v>
      </c>
      <c r="S181" s="2">
        <f t="shared" si="14"/>
        <v>20.579999999999984</v>
      </c>
      <c r="T181" s="2">
        <f>'[1]TCE - ANEXO III - Preencher'!U191</f>
        <v>0</v>
      </c>
      <c r="U181" s="2">
        <f>'[1]TCE - ANEXO III - Preencher'!V191</f>
        <v>0</v>
      </c>
      <c r="V181" s="2">
        <f t="shared" si="15"/>
        <v>0</v>
      </c>
      <c r="W181" s="3" t="str">
        <f>IF('[1]TCE - ANEXO III - Preencher'!X191="","",'[1]TCE - ANEXO III - Preencher'!X191)</f>
        <v/>
      </c>
      <c r="X181" s="2">
        <f>'[1]TCE - ANEXO III - Preencher'!Y191</f>
        <v>0</v>
      </c>
      <c r="Y181" s="2">
        <f>'[1]TCE - ANEXO III - Preencher'!Z191</f>
        <v>0</v>
      </c>
      <c r="Z181" s="2">
        <f t="shared" si="16"/>
        <v>0</v>
      </c>
      <c r="AA181" s="3" t="str">
        <f>IF('[1]TCE - ANEXO III - Preencher'!AB191="","",'[1]TCE - ANEXO III - Preencher'!AB191)</f>
        <v/>
      </c>
      <c r="AB181" s="2">
        <f t="shared" si="17"/>
        <v>152.572</v>
      </c>
    </row>
    <row r="182" spans="1:28" ht="12.75" customHeight="1">
      <c r="A182" s="10">
        <f>IFERROR(VLOOKUP(B182,'[1]DADOS (OCULTAR)'!$Q$3:$S$133,3,0),"")</f>
        <v>10894988000486</v>
      </c>
      <c r="B182" s="7" t="str">
        <f>'[1]TCE - ANEXO III - Preencher'!C192</f>
        <v>HMR - Dra. Mercês Pontes Cunha</v>
      </c>
      <c r="C182" s="9" t="s">
        <v>28</v>
      </c>
      <c r="D182" s="8" t="str">
        <f>'[1]TCE - ANEXO III - Preencher'!E192</f>
        <v>BEATRIZ FRIED</v>
      </c>
      <c r="E182" s="7" t="str">
        <f>IF('[1]TCE - ANEXO III - Preencher'!F192="4 - Assistência Odontológica","2 - Outros Profissionais da Saúde",'[1]TCE - ANEXO III - Preencher'!F192)</f>
        <v>1 - Médico</v>
      </c>
      <c r="F182" s="6" t="str">
        <f>'[1]TCE - ANEXO III - Preencher'!G192</f>
        <v>2251-25</v>
      </c>
      <c r="G182" s="5">
        <f>IF('[1]TCE - ANEXO III - Preencher'!H192="","",'[1]TCE - ANEXO III - Preencher'!H192)</f>
        <v>44713</v>
      </c>
      <c r="H182" s="4">
        <f>'[1]TCE - ANEXO III - Preencher'!I192</f>
        <v>27.63</v>
      </c>
      <c r="I182" s="4">
        <f>'[1]TCE - ANEXO III - Preencher'!J192</f>
        <v>221.00720000000001</v>
      </c>
      <c r="J182" s="4">
        <f>'[1]TCE - ANEXO III - Preencher'!K192</f>
        <v>0</v>
      </c>
      <c r="K182" s="2">
        <f>'[1]TCE - ANEXO III - Preencher'!L192</f>
        <v>0</v>
      </c>
      <c r="L182" s="2">
        <f>'[1]TCE - ANEXO III - Preencher'!M192</f>
        <v>0</v>
      </c>
      <c r="M182" s="2">
        <f t="shared" si="12"/>
        <v>0</v>
      </c>
      <c r="N182" s="2">
        <f>'[1]TCE - ANEXO III - Preencher'!O192</f>
        <v>8.75</v>
      </c>
      <c r="O182" s="2">
        <f>'[1]TCE - ANEXO III - Preencher'!P192</f>
        <v>0</v>
      </c>
      <c r="P182" s="2">
        <f t="shared" si="13"/>
        <v>8.75</v>
      </c>
      <c r="Q182" s="2">
        <f>'[1]TCE - ANEXO III - Preencher'!R192</f>
        <v>0</v>
      </c>
      <c r="R182" s="2">
        <f>'[1]TCE - ANEXO III - Preencher'!S192</f>
        <v>0</v>
      </c>
      <c r="S182" s="2">
        <f t="shared" si="14"/>
        <v>0</v>
      </c>
      <c r="T182" s="2">
        <f>'[1]TCE - ANEXO III - Preencher'!U192</f>
        <v>0</v>
      </c>
      <c r="U182" s="2">
        <f>'[1]TCE - ANEXO III - Preencher'!V192</f>
        <v>0</v>
      </c>
      <c r="V182" s="2">
        <f t="shared" si="15"/>
        <v>0</v>
      </c>
      <c r="W182" s="3" t="str">
        <f>IF('[1]TCE - ANEXO III - Preencher'!X192="","",'[1]TCE - ANEXO III - Preencher'!X192)</f>
        <v/>
      </c>
      <c r="X182" s="2">
        <f>'[1]TCE - ANEXO III - Preencher'!Y192</f>
        <v>0</v>
      </c>
      <c r="Y182" s="2">
        <f>'[1]TCE - ANEXO III - Preencher'!Z192</f>
        <v>0</v>
      </c>
      <c r="Z182" s="2">
        <f t="shared" si="16"/>
        <v>0</v>
      </c>
      <c r="AA182" s="3" t="str">
        <f>IF('[1]TCE - ANEXO III - Preencher'!AB192="","",'[1]TCE - ANEXO III - Preencher'!AB192)</f>
        <v/>
      </c>
      <c r="AB182" s="2">
        <f t="shared" si="17"/>
        <v>257.38720000000001</v>
      </c>
    </row>
    <row r="183" spans="1:28" ht="12.75" customHeight="1">
      <c r="A183" s="10">
        <f>IFERROR(VLOOKUP(B183,'[1]DADOS (OCULTAR)'!$Q$3:$S$133,3,0),"")</f>
        <v>10894988000486</v>
      </c>
      <c r="B183" s="7" t="str">
        <f>'[1]TCE - ANEXO III - Preencher'!C193</f>
        <v>HMR - Dra. Mercês Pontes Cunha</v>
      </c>
      <c r="C183" s="9" t="s">
        <v>28</v>
      </c>
      <c r="D183" s="8" t="str">
        <f>'[1]TCE - ANEXO III - Preencher'!E193</f>
        <v xml:space="preserve">BERENICE GALDINO RIBEIRO </v>
      </c>
      <c r="E183" s="7" t="str">
        <f>IF('[1]TCE - ANEXO III - Preencher'!F193="4 - Assistência Odontológica","2 - Outros Profissionais da Saúde",'[1]TCE - ANEXO III - Preencher'!F193)</f>
        <v>2 - Outros Profissionais da Saúde</v>
      </c>
      <c r="F183" s="6" t="str">
        <f>'[1]TCE - ANEXO III - Preencher'!G193</f>
        <v>4101-05</v>
      </c>
      <c r="G183" s="5">
        <f>IF('[1]TCE - ANEXO III - Preencher'!H193="","",'[1]TCE - ANEXO III - Preencher'!H193)</f>
        <v>44713</v>
      </c>
      <c r="H183" s="4">
        <f>'[1]TCE - ANEXO III - Preencher'!I193</f>
        <v>18.78</v>
      </c>
      <c r="I183" s="4">
        <f>'[1]TCE - ANEXO III - Preencher'!J193</f>
        <v>150.23600000000002</v>
      </c>
      <c r="J183" s="4">
        <f>'[1]TCE - ANEXO III - Preencher'!K193</f>
        <v>0</v>
      </c>
      <c r="K183" s="2">
        <f>'[1]TCE - ANEXO III - Preencher'!L193</f>
        <v>0</v>
      </c>
      <c r="L183" s="2">
        <f>'[1]TCE - ANEXO III - Preencher'!M193</f>
        <v>0</v>
      </c>
      <c r="M183" s="2">
        <f t="shared" si="12"/>
        <v>0</v>
      </c>
      <c r="N183" s="2">
        <f>'[1]TCE - ANEXO III - Preencher'!O193</f>
        <v>1.0900000000000001</v>
      </c>
      <c r="O183" s="2">
        <f>'[1]TCE - ANEXO III - Preencher'!P193</f>
        <v>0</v>
      </c>
      <c r="P183" s="2">
        <f t="shared" si="13"/>
        <v>1.0900000000000001</v>
      </c>
      <c r="Q183" s="2">
        <f>'[1]TCE - ANEXO III - Preencher'!R193</f>
        <v>306.5</v>
      </c>
      <c r="R183" s="2">
        <f>'[1]TCE - ANEXO III - Preencher'!S193</f>
        <v>107.31</v>
      </c>
      <c r="S183" s="2">
        <f t="shared" si="14"/>
        <v>199.19</v>
      </c>
      <c r="T183" s="2">
        <f>'[1]TCE - ANEXO III - Preencher'!U193</f>
        <v>0</v>
      </c>
      <c r="U183" s="2">
        <f>'[1]TCE - ANEXO III - Preencher'!V193</f>
        <v>0</v>
      </c>
      <c r="V183" s="2">
        <f t="shared" si="15"/>
        <v>0</v>
      </c>
      <c r="W183" s="3" t="str">
        <f>IF('[1]TCE - ANEXO III - Preencher'!X193="","",'[1]TCE - ANEXO III - Preencher'!X193)</f>
        <v/>
      </c>
      <c r="X183" s="2">
        <f>'[1]TCE - ANEXO III - Preencher'!Y193</f>
        <v>0</v>
      </c>
      <c r="Y183" s="2">
        <f>'[1]TCE - ANEXO III - Preencher'!Z193</f>
        <v>0</v>
      </c>
      <c r="Z183" s="2">
        <f t="shared" si="16"/>
        <v>0</v>
      </c>
      <c r="AA183" s="3" t="str">
        <f>IF('[1]TCE - ANEXO III - Preencher'!AB193="","",'[1]TCE - ANEXO III - Preencher'!AB193)</f>
        <v/>
      </c>
      <c r="AB183" s="2">
        <f t="shared" si="17"/>
        <v>369.29600000000005</v>
      </c>
    </row>
    <row r="184" spans="1:28" ht="12.75" customHeight="1">
      <c r="A184" s="10">
        <f>IFERROR(VLOOKUP(B184,'[1]DADOS (OCULTAR)'!$Q$3:$S$133,3,0),"")</f>
        <v>10894988000486</v>
      </c>
      <c r="B184" s="7" t="str">
        <f>'[1]TCE - ANEXO III - Preencher'!C194</f>
        <v>HMR - Dra. Mercês Pontes Cunha</v>
      </c>
      <c r="C184" s="9" t="s">
        <v>28</v>
      </c>
      <c r="D184" s="8" t="str">
        <f>'[1]TCE - ANEXO III - Preencher'!E194</f>
        <v xml:space="preserve">BETANIA GOMES DA SILVA     </v>
      </c>
      <c r="E184" s="7" t="str">
        <f>IF('[1]TCE - ANEXO III - Preencher'!F194="4 - Assistência Odontológica","2 - Outros Profissionais da Saúde",'[1]TCE - ANEXO III - Preencher'!F194)</f>
        <v>3 - Administrativo</v>
      </c>
      <c r="F184" s="6" t="str">
        <f>'[1]TCE - ANEXO III - Preencher'!G194</f>
        <v>4110-10</v>
      </c>
      <c r="G184" s="5">
        <f>IF('[1]TCE - ANEXO III - Preencher'!H194="","",'[1]TCE - ANEXO III - Preencher'!H194)</f>
        <v>44713</v>
      </c>
      <c r="H184" s="4">
        <f>'[1]TCE - ANEXO III - Preencher'!I194</f>
        <v>18.690000000000001</v>
      </c>
      <c r="I184" s="4">
        <f>'[1]TCE - ANEXO III - Preencher'!J194</f>
        <v>149.596</v>
      </c>
      <c r="J184" s="4">
        <f>'[1]TCE - ANEXO III - Preencher'!K194</f>
        <v>0</v>
      </c>
      <c r="K184" s="2">
        <f>'[1]TCE - ANEXO III - Preencher'!L194</f>
        <v>0</v>
      </c>
      <c r="L184" s="2">
        <f>'[1]TCE - ANEXO III - Preencher'!M194</f>
        <v>0</v>
      </c>
      <c r="M184" s="2">
        <f t="shared" si="12"/>
        <v>0</v>
      </c>
      <c r="N184" s="2">
        <f>'[1]TCE - ANEXO III - Preencher'!O194</f>
        <v>1.0900000000000001</v>
      </c>
      <c r="O184" s="2">
        <f>'[1]TCE - ANEXO III - Preencher'!P194</f>
        <v>0</v>
      </c>
      <c r="P184" s="2">
        <f t="shared" si="13"/>
        <v>1.0900000000000001</v>
      </c>
      <c r="Q184" s="2">
        <f>'[1]TCE - ANEXO III - Preencher'!R194</f>
        <v>0</v>
      </c>
      <c r="R184" s="2">
        <f>'[1]TCE - ANEXO III - Preencher'!S194</f>
        <v>0</v>
      </c>
      <c r="S184" s="2">
        <f t="shared" si="14"/>
        <v>0</v>
      </c>
      <c r="T184" s="2">
        <f>'[1]TCE - ANEXO III - Preencher'!U194</f>
        <v>0</v>
      </c>
      <c r="U184" s="2">
        <f>'[1]TCE - ANEXO III - Preencher'!V194</f>
        <v>0</v>
      </c>
      <c r="V184" s="2">
        <f t="shared" si="15"/>
        <v>0</v>
      </c>
      <c r="W184" s="3" t="str">
        <f>IF('[1]TCE - ANEXO III - Preencher'!X194="","",'[1]TCE - ANEXO III - Preencher'!X194)</f>
        <v/>
      </c>
      <c r="X184" s="2">
        <f>'[1]TCE - ANEXO III - Preencher'!Y194</f>
        <v>0</v>
      </c>
      <c r="Y184" s="2">
        <f>'[1]TCE - ANEXO III - Preencher'!Z194</f>
        <v>0</v>
      </c>
      <c r="Z184" s="2">
        <f t="shared" si="16"/>
        <v>0</v>
      </c>
      <c r="AA184" s="3" t="str">
        <f>IF('[1]TCE - ANEXO III - Preencher'!AB194="","",'[1]TCE - ANEXO III - Preencher'!AB194)</f>
        <v/>
      </c>
      <c r="AB184" s="2">
        <f t="shared" si="17"/>
        <v>169.376</v>
      </c>
    </row>
    <row r="185" spans="1:28" ht="12.75" customHeight="1">
      <c r="A185" s="10">
        <f>IFERROR(VLOOKUP(B185,'[1]DADOS (OCULTAR)'!$Q$3:$S$133,3,0),"")</f>
        <v>10894988000486</v>
      </c>
      <c r="B185" s="7" t="str">
        <f>'[1]TCE - ANEXO III - Preencher'!C195</f>
        <v>HMR - Dra. Mercês Pontes Cunha</v>
      </c>
      <c r="C185" s="9" t="s">
        <v>28</v>
      </c>
      <c r="D185" s="8" t="str">
        <f>'[1]TCE - ANEXO III - Preencher'!E195</f>
        <v>BIANCA JUGURTA VIEIRA DE LIMA ALVES</v>
      </c>
      <c r="E185" s="7" t="str">
        <f>IF('[1]TCE - ANEXO III - Preencher'!F195="4 - Assistência Odontológica","2 - Outros Profissionais da Saúde",'[1]TCE - ANEXO III - Preencher'!F195)</f>
        <v>1 - Médico</v>
      </c>
      <c r="F185" s="6" t="str">
        <f>'[1]TCE - ANEXO III - Preencher'!G195</f>
        <v>2251-51</v>
      </c>
      <c r="G185" s="5">
        <f>IF('[1]TCE - ANEXO III - Preencher'!H195="","",'[1]TCE - ANEXO III - Preencher'!H195)</f>
        <v>44713</v>
      </c>
      <c r="H185" s="4">
        <f>'[1]TCE - ANEXO III - Preencher'!I195</f>
        <v>72.03</v>
      </c>
      <c r="I185" s="4">
        <f>'[1]TCE - ANEXO III - Preencher'!J195</f>
        <v>576.24160000000006</v>
      </c>
      <c r="J185" s="4">
        <f>'[1]TCE - ANEXO III - Preencher'!K195</f>
        <v>0</v>
      </c>
      <c r="K185" s="2">
        <f>'[1]TCE - ANEXO III - Preencher'!L195</f>
        <v>0</v>
      </c>
      <c r="L185" s="2">
        <f>'[1]TCE - ANEXO III - Preencher'!M195</f>
        <v>0</v>
      </c>
      <c r="M185" s="2">
        <f t="shared" si="12"/>
        <v>0</v>
      </c>
      <c r="N185" s="2">
        <f>'[1]TCE - ANEXO III - Preencher'!O195</f>
        <v>8.75</v>
      </c>
      <c r="O185" s="2">
        <f>'[1]TCE - ANEXO III - Preencher'!P195</f>
        <v>0</v>
      </c>
      <c r="P185" s="2">
        <f t="shared" si="13"/>
        <v>8.75</v>
      </c>
      <c r="Q185" s="2">
        <f>'[1]TCE - ANEXO III - Preencher'!R195</f>
        <v>0</v>
      </c>
      <c r="R185" s="2">
        <f>'[1]TCE - ANEXO III - Preencher'!S195</f>
        <v>0</v>
      </c>
      <c r="S185" s="2">
        <f t="shared" si="14"/>
        <v>0</v>
      </c>
      <c r="T185" s="2">
        <f>'[1]TCE - ANEXO III - Preencher'!U195</f>
        <v>0</v>
      </c>
      <c r="U185" s="2">
        <f>'[1]TCE - ANEXO III - Preencher'!V195</f>
        <v>0</v>
      </c>
      <c r="V185" s="2">
        <f t="shared" si="15"/>
        <v>0</v>
      </c>
      <c r="W185" s="3" t="str">
        <f>IF('[1]TCE - ANEXO III - Preencher'!X195="","",'[1]TCE - ANEXO III - Preencher'!X195)</f>
        <v/>
      </c>
      <c r="X185" s="2">
        <f>'[1]TCE - ANEXO III - Preencher'!Y195</f>
        <v>0</v>
      </c>
      <c r="Y185" s="2">
        <f>'[1]TCE - ANEXO III - Preencher'!Z195</f>
        <v>0</v>
      </c>
      <c r="Z185" s="2">
        <f t="shared" si="16"/>
        <v>0</v>
      </c>
      <c r="AA185" s="3" t="str">
        <f>IF('[1]TCE - ANEXO III - Preencher'!AB195="","",'[1]TCE - ANEXO III - Preencher'!AB195)</f>
        <v/>
      </c>
      <c r="AB185" s="2">
        <f t="shared" si="17"/>
        <v>657.02160000000003</v>
      </c>
    </row>
    <row r="186" spans="1:28" ht="12.75" customHeight="1">
      <c r="A186" s="10">
        <f>IFERROR(VLOOKUP(B186,'[1]DADOS (OCULTAR)'!$Q$3:$S$133,3,0),"")</f>
        <v>10894988000486</v>
      </c>
      <c r="B186" s="7" t="str">
        <f>'[1]TCE - ANEXO III - Preencher'!C196</f>
        <v>HMR - Dra. Mercês Pontes Cunha</v>
      </c>
      <c r="C186" s="9" t="s">
        <v>28</v>
      </c>
      <c r="D186" s="8" t="str">
        <f>'[1]TCE - ANEXO III - Preencher'!E196</f>
        <v>BIANCA VERISSIMO DE OLIVEIRA</v>
      </c>
      <c r="E186" s="7" t="str">
        <f>IF('[1]TCE - ANEXO III - Preencher'!F196="4 - Assistência Odontológica","2 - Outros Profissionais da Saúde",'[1]TCE - ANEXO III - Preencher'!F196)</f>
        <v>2 - Outros Profissionais da Saúde</v>
      </c>
      <c r="F186" s="6" t="str">
        <f>'[1]TCE - ANEXO III - Preencher'!G196</f>
        <v>2235-05</v>
      </c>
      <c r="G186" s="5">
        <f>IF('[1]TCE - ANEXO III - Preencher'!H196="","",'[1]TCE - ANEXO III - Preencher'!H196)</f>
        <v>44713</v>
      </c>
      <c r="H186" s="4">
        <f>'[1]TCE - ANEXO III - Preencher'!I196</f>
        <v>40.479999999999997</v>
      </c>
      <c r="I186" s="4">
        <f>'[1]TCE - ANEXO III - Preencher'!J196</f>
        <v>425.33520000000004</v>
      </c>
      <c r="J186" s="4">
        <f>'[1]TCE - ANEXO III - Preencher'!K196</f>
        <v>0</v>
      </c>
      <c r="K186" s="2">
        <f>'[1]TCE - ANEXO III - Preencher'!L196</f>
        <v>0</v>
      </c>
      <c r="L186" s="2">
        <f>'[1]TCE - ANEXO III - Preencher'!M196</f>
        <v>0</v>
      </c>
      <c r="M186" s="2">
        <f t="shared" si="12"/>
        <v>0</v>
      </c>
      <c r="N186" s="2">
        <f>'[1]TCE - ANEXO III - Preencher'!O196</f>
        <v>2.19</v>
      </c>
      <c r="O186" s="2">
        <f>'[1]TCE - ANEXO III - Preencher'!P196</f>
        <v>0</v>
      </c>
      <c r="P186" s="2">
        <f t="shared" si="13"/>
        <v>2.19</v>
      </c>
      <c r="Q186" s="2">
        <f>'[1]TCE - ANEXO III - Preencher'!R196</f>
        <v>0</v>
      </c>
      <c r="R186" s="2">
        <f>'[1]TCE - ANEXO III - Preencher'!S196</f>
        <v>0</v>
      </c>
      <c r="S186" s="2">
        <f t="shared" si="14"/>
        <v>0</v>
      </c>
      <c r="T186" s="2">
        <f>'[1]TCE - ANEXO III - Preencher'!U196</f>
        <v>0</v>
      </c>
      <c r="U186" s="2">
        <f>'[1]TCE - ANEXO III - Preencher'!V196</f>
        <v>0</v>
      </c>
      <c r="V186" s="2">
        <f t="shared" si="15"/>
        <v>0</v>
      </c>
      <c r="W186" s="3" t="str">
        <f>IF('[1]TCE - ANEXO III - Preencher'!X196="","",'[1]TCE - ANEXO III - Preencher'!X196)</f>
        <v/>
      </c>
      <c r="X186" s="2">
        <f>'[1]TCE - ANEXO III - Preencher'!Y196</f>
        <v>0</v>
      </c>
      <c r="Y186" s="2">
        <f>'[1]TCE - ANEXO III - Preencher'!Z196</f>
        <v>0</v>
      </c>
      <c r="Z186" s="2">
        <f t="shared" si="16"/>
        <v>0</v>
      </c>
      <c r="AA186" s="3" t="str">
        <f>IF('[1]TCE - ANEXO III - Preencher'!AB196="","",'[1]TCE - ANEXO III - Preencher'!AB196)</f>
        <v/>
      </c>
      <c r="AB186" s="2">
        <f t="shared" si="17"/>
        <v>468.00520000000006</v>
      </c>
    </row>
    <row r="187" spans="1:28" ht="12.75" customHeight="1">
      <c r="A187" s="10">
        <f>IFERROR(VLOOKUP(B187,'[1]DADOS (OCULTAR)'!$Q$3:$S$133,3,0),"")</f>
        <v>10894988000486</v>
      </c>
      <c r="B187" s="7" t="str">
        <f>'[1]TCE - ANEXO III - Preencher'!C197</f>
        <v>HMR - Dra. Mercês Pontes Cunha</v>
      </c>
      <c r="C187" s="9" t="s">
        <v>28</v>
      </c>
      <c r="D187" s="8" t="str">
        <f>'[1]TCE - ANEXO III - Preencher'!E197</f>
        <v>BLENDA THAYSA DA SILVA VICENTE</v>
      </c>
      <c r="E187" s="7" t="str">
        <f>IF('[1]TCE - ANEXO III - Preencher'!F197="4 - Assistência Odontológica","2 - Outros Profissionais da Saúde",'[1]TCE - ANEXO III - Preencher'!F197)</f>
        <v>3 - Administrativo</v>
      </c>
      <c r="F187" s="6" t="str">
        <f>'[1]TCE - ANEXO III - Preencher'!G197</f>
        <v>5143-20</v>
      </c>
      <c r="G187" s="5">
        <f>IF('[1]TCE - ANEXO III - Preencher'!H197="","",'[1]TCE - ANEXO III - Preencher'!H197)</f>
        <v>44713</v>
      </c>
      <c r="H187" s="4">
        <f>'[1]TCE - ANEXO III - Preencher'!I197</f>
        <v>14.55</v>
      </c>
      <c r="I187" s="4">
        <f>'[1]TCE - ANEXO III - Preencher'!J197</f>
        <v>116.352</v>
      </c>
      <c r="J187" s="4">
        <f>'[1]TCE - ANEXO III - Preencher'!K197</f>
        <v>0</v>
      </c>
      <c r="K187" s="2">
        <f>'[1]TCE - ANEXO III - Preencher'!L197</f>
        <v>0</v>
      </c>
      <c r="L187" s="2">
        <f>'[1]TCE - ANEXO III - Preencher'!M197</f>
        <v>0</v>
      </c>
      <c r="M187" s="2">
        <f t="shared" si="12"/>
        <v>0</v>
      </c>
      <c r="N187" s="2">
        <f>'[1]TCE - ANEXO III - Preencher'!O197</f>
        <v>1.0900000000000001</v>
      </c>
      <c r="O187" s="2">
        <f>'[1]TCE - ANEXO III - Preencher'!P197</f>
        <v>0</v>
      </c>
      <c r="P187" s="2">
        <f t="shared" si="13"/>
        <v>1.0900000000000001</v>
      </c>
      <c r="Q187" s="2">
        <f>'[1]TCE - ANEXO III - Preencher'!R197</f>
        <v>306.5</v>
      </c>
      <c r="R187" s="2">
        <f>'[1]TCE - ANEXO III - Preencher'!S197</f>
        <v>72.72</v>
      </c>
      <c r="S187" s="2">
        <f t="shared" si="14"/>
        <v>233.78</v>
      </c>
      <c r="T187" s="2">
        <f>'[1]TCE - ANEXO III - Preencher'!U197</f>
        <v>0</v>
      </c>
      <c r="U187" s="2">
        <f>'[1]TCE - ANEXO III - Preencher'!V197</f>
        <v>0</v>
      </c>
      <c r="V187" s="2">
        <f t="shared" si="15"/>
        <v>0</v>
      </c>
      <c r="W187" s="3" t="str">
        <f>IF('[1]TCE - ANEXO III - Preencher'!X197="","",'[1]TCE - ANEXO III - Preencher'!X197)</f>
        <v/>
      </c>
      <c r="X187" s="2">
        <f>'[1]TCE - ANEXO III - Preencher'!Y197</f>
        <v>0</v>
      </c>
      <c r="Y187" s="2">
        <f>'[1]TCE - ANEXO III - Preencher'!Z197</f>
        <v>0</v>
      </c>
      <c r="Z187" s="2">
        <f t="shared" si="16"/>
        <v>0</v>
      </c>
      <c r="AA187" s="3" t="str">
        <f>IF('[1]TCE - ANEXO III - Preencher'!AB197="","",'[1]TCE - ANEXO III - Preencher'!AB197)</f>
        <v/>
      </c>
      <c r="AB187" s="2">
        <f t="shared" si="17"/>
        <v>365.77200000000005</v>
      </c>
    </row>
    <row r="188" spans="1:28" ht="12.75" customHeight="1">
      <c r="A188" s="10">
        <f>IFERROR(VLOOKUP(B188,'[1]DADOS (OCULTAR)'!$Q$3:$S$133,3,0),"")</f>
        <v>10894988000486</v>
      </c>
      <c r="B188" s="7" t="str">
        <f>'[1]TCE - ANEXO III - Preencher'!C198</f>
        <v>HMR - Dra. Mercês Pontes Cunha</v>
      </c>
      <c r="C188" s="9" t="s">
        <v>28</v>
      </c>
      <c r="D188" s="8" t="str">
        <f>'[1]TCE - ANEXO III - Preencher'!E198</f>
        <v xml:space="preserve">BRENDA IOLANDA DA SILVA MARQUES </v>
      </c>
      <c r="E188" s="7" t="str">
        <f>IF('[1]TCE - ANEXO III - Preencher'!F198="4 - Assistência Odontológica","2 - Outros Profissionais da Saúde",'[1]TCE - ANEXO III - Preencher'!F198)</f>
        <v>2 - Outros Profissionais da Saúde</v>
      </c>
      <c r="F188" s="6" t="str">
        <f>'[1]TCE - ANEXO III - Preencher'!G198</f>
        <v>3222-05</v>
      </c>
      <c r="G188" s="5">
        <f>IF('[1]TCE - ANEXO III - Preencher'!H198="","",'[1]TCE - ANEXO III - Preencher'!H198)</f>
        <v>44713</v>
      </c>
      <c r="H188" s="4">
        <f>'[1]TCE - ANEXO III - Preencher'!I198</f>
        <v>15.52</v>
      </c>
      <c r="I188" s="4">
        <f>'[1]TCE - ANEXO III - Preencher'!J198</f>
        <v>124.23040000000002</v>
      </c>
      <c r="J188" s="4">
        <f>'[1]TCE - ANEXO III - Preencher'!K198</f>
        <v>0</v>
      </c>
      <c r="K188" s="2">
        <f>'[1]TCE - ANEXO III - Preencher'!L198</f>
        <v>0</v>
      </c>
      <c r="L188" s="2">
        <f>'[1]TCE - ANEXO III - Preencher'!M198</f>
        <v>0</v>
      </c>
      <c r="M188" s="2">
        <f t="shared" si="12"/>
        <v>0</v>
      </c>
      <c r="N188" s="2">
        <f>'[1]TCE - ANEXO III - Preencher'!O198</f>
        <v>1.0900000000000001</v>
      </c>
      <c r="O188" s="2">
        <f>'[1]TCE - ANEXO III - Preencher'!P198</f>
        <v>0</v>
      </c>
      <c r="P188" s="2">
        <f t="shared" si="13"/>
        <v>1.0900000000000001</v>
      </c>
      <c r="Q188" s="2">
        <f>'[1]TCE - ANEXO III - Preencher'!R198</f>
        <v>402.2</v>
      </c>
      <c r="R188" s="2">
        <f>'[1]TCE - ANEXO III - Preencher'!S198</f>
        <v>8.1999999999999993</v>
      </c>
      <c r="S188" s="2">
        <f t="shared" si="14"/>
        <v>394</v>
      </c>
      <c r="T188" s="2">
        <f>'[1]TCE - ANEXO III - Preencher'!U198</f>
        <v>0</v>
      </c>
      <c r="U188" s="2">
        <f>'[1]TCE - ANEXO III - Preencher'!V198</f>
        <v>0</v>
      </c>
      <c r="V188" s="2">
        <f t="shared" si="15"/>
        <v>0</v>
      </c>
      <c r="W188" s="3" t="str">
        <f>IF('[1]TCE - ANEXO III - Preencher'!X198="","",'[1]TCE - ANEXO III - Preencher'!X198)</f>
        <v/>
      </c>
      <c r="X188" s="2">
        <f>'[1]TCE - ANEXO III - Preencher'!Y198</f>
        <v>0</v>
      </c>
      <c r="Y188" s="2">
        <f>'[1]TCE - ANEXO III - Preencher'!Z198</f>
        <v>0</v>
      </c>
      <c r="Z188" s="2">
        <f t="shared" si="16"/>
        <v>0</v>
      </c>
      <c r="AA188" s="3" t="str">
        <f>IF('[1]TCE - ANEXO III - Preencher'!AB198="","",'[1]TCE - ANEXO III - Preencher'!AB198)</f>
        <v/>
      </c>
      <c r="AB188" s="2">
        <f t="shared" si="17"/>
        <v>534.84040000000005</v>
      </c>
    </row>
    <row r="189" spans="1:28" ht="12.75" customHeight="1">
      <c r="A189" s="10">
        <f>IFERROR(VLOOKUP(B189,'[1]DADOS (OCULTAR)'!$Q$3:$S$133,3,0),"")</f>
        <v>10894988000486</v>
      </c>
      <c r="B189" s="7" t="str">
        <f>'[1]TCE - ANEXO III - Preencher'!C199</f>
        <v>HMR - Dra. Mercês Pontes Cunha</v>
      </c>
      <c r="C189" s="9" t="s">
        <v>28</v>
      </c>
      <c r="D189" s="8" t="str">
        <f>'[1]TCE - ANEXO III - Preencher'!E199</f>
        <v>BRENDA NEIVA RIBEIRO</v>
      </c>
      <c r="E189" s="7" t="str">
        <f>IF('[1]TCE - ANEXO III - Preencher'!F199="4 - Assistência Odontológica","2 - Outros Profissionais da Saúde",'[1]TCE - ANEXO III - Preencher'!F199)</f>
        <v>2 - Outros Profissionais da Saúde</v>
      </c>
      <c r="F189" s="6" t="str">
        <f>'[1]TCE - ANEXO III - Preencher'!G199</f>
        <v>2235-05</v>
      </c>
      <c r="G189" s="5">
        <f>IF('[1]TCE - ANEXO III - Preencher'!H199="","",'[1]TCE - ANEXO III - Preencher'!H199)</f>
        <v>44713</v>
      </c>
      <c r="H189" s="4">
        <f>'[1]TCE - ANEXO III - Preencher'!I199</f>
        <v>57.5</v>
      </c>
      <c r="I189" s="4">
        <f>'[1]TCE - ANEXO III - Preencher'!J199</f>
        <v>594.26800000000003</v>
      </c>
      <c r="J189" s="4">
        <f>'[1]TCE - ANEXO III - Preencher'!K199</f>
        <v>0</v>
      </c>
      <c r="K189" s="2">
        <f>'[1]TCE - ANEXO III - Preencher'!L199</f>
        <v>0</v>
      </c>
      <c r="L189" s="2">
        <f>'[1]TCE - ANEXO III - Preencher'!M199</f>
        <v>0</v>
      </c>
      <c r="M189" s="2">
        <f t="shared" si="12"/>
        <v>0</v>
      </c>
      <c r="N189" s="2">
        <f>'[1]TCE - ANEXO III - Preencher'!O199</f>
        <v>2.19</v>
      </c>
      <c r="O189" s="2">
        <f>'[1]TCE - ANEXO III - Preencher'!P199</f>
        <v>0</v>
      </c>
      <c r="P189" s="2">
        <f t="shared" si="13"/>
        <v>2.19</v>
      </c>
      <c r="Q189" s="2">
        <f>'[1]TCE - ANEXO III - Preencher'!R199</f>
        <v>0</v>
      </c>
      <c r="R189" s="2">
        <f>'[1]TCE - ANEXO III - Preencher'!S199</f>
        <v>0</v>
      </c>
      <c r="S189" s="2">
        <f t="shared" si="14"/>
        <v>0</v>
      </c>
      <c r="T189" s="2">
        <f>'[1]TCE - ANEXO III - Preencher'!U199</f>
        <v>0</v>
      </c>
      <c r="U189" s="2">
        <f>'[1]TCE - ANEXO III - Preencher'!V199</f>
        <v>0</v>
      </c>
      <c r="V189" s="2">
        <f t="shared" si="15"/>
        <v>0</v>
      </c>
      <c r="W189" s="3" t="str">
        <f>IF('[1]TCE - ANEXO III - Preencher'!X199="","",'[1]TCE - ANEXO III - Preencher'!X199)</f>
        <v/>
      </c>
      <c r="X189" s="2">
        <f>'[1]TCE - ANEXO III - Preencher'!Y199</f>
        <v>0</v>
      </c>
      <c r="Y189" s="2">
        <f>'[1]TCE - ANEXO III - Preencher'!Z199</f>
        <v>0</v>
      </c>
      <c r="Z189" s="2">
        <f t="shared" si="16"/>
        <v>0</v>
      </c>
      <c r="AA189" s="3" t="str">
        <f>IF('[1]TCE - ANEXO III - Preencher'!AB199="","",'[1]TCE - ANEXO III - Preencher'!AB199)</f>
        <v/>
      </c>
      <c r="AB189" s="2">
        <f t="shared" si="17"/>
        <v>653.95800000000008</v>
      </c>
    </row>
    <row r="190" spans="1:28" ht="12.75" customHeight="1">
      <c r="A190" s="10">
        <f>IFERROR(VLOOKUP(B190,'[1]DADOS (OCULTAR)'!$Q$3:$S$133,3,0),"")</f>
        <v>10894988000486</v>
      </c>
      <c r="B190" s="7" t="str">
        <f>'[1]TCE - ANEXO III - Preencher'!C200</f>
        <v>HMR - Dra. Mercês Pontes Cunha</v>
      </c>
      <c r="C190" s="9" t="s">
        <v>28</v>
      </c>
      <c r="D190" s="8" t="str">
        <f>'[1]TCE - ANEXO III - Preencher'!E200</f>
        <v>BRUNA FERNANDA PEREIRA DA SILVA VALADARES</v>
      </c>
      <c r="E190" s="7" t="str">
        <f>IF('[1]TCE - ANEXO III - Preencher'!F200="4 - Assistência Odontológica","2 - Outros Profissionais da Saúde",'[1]TCE - ANEXO III - Preencher'!F200)</f>
        <v>1 - Médico</v>
      </c>
      <c r="F190" s="6" t="str">
        <f>'[1]TCE - ANEXO III - Preencher'!G200</f>
        <v>2251-51</v>
      </c>
      <c r="G190" s="5">
        <f>IF('[1]TCE - ANEXO III - Preencher'!H200="","",'[1]TCE - ANEXO III - Preencher'!H200)</f>
        <v>44713</v>
      </c>
      <c r="H190" s="4">
        <f>'[1]TCE - ANEXO III - Preencher'!I200</f>
        <v>77.89</v>
      </c>
      <c r="I190" s="4">
        <f>'[1]TCE - ANEXO III - Preencher'!J200</f>
        <v>623.04160000000002</v>
      </c>
      <c r="J190" s="4">
        <f>'[1]TCE - ANEXO III - Preencher'!K200</f>
        <v>0</v>
      </c>
      <c r="K190" s="2">
        <f>'[1]TCE - ANEXO III - Preencher'!L200</f>
        <v>0</v>
      </c>
      <c r="L190" s="2">
        <f>'[1]TCE - ANEXO III - Preencher'!M200</f>
        <v>0</v>
      </c>
      <c r="M190" s="2">
        <f t="shared" si="12"/>
        <v>0</v>
      </c>
      <c r="N190" s="2">
        <f>'[1]TCE - ANEXO III - Preencher'!O200</f>
        <v>8.75</v>
      </c>
      <c r="O190" s="2">
        <f>'[1]TCE - ANEXO III - Preencher'!P200</f>
        <v>0</v>
      </c>
      <c r="P190" s="2">
        <f t="shared" si="13"/>
        <v>8.75</v>
      </c>
      <c r="Q190" s="2">
        <f>'[1]TCE - ANEXO III - Preencher'!R200</f>
        <v>0</v>
      </c>
      <c r="R190" s="2">
        <f>'[1]TCE - ANEXO III - Preencher'!S200</f>
        <v>0</v>
      </c>
      <c r="S190" s="2">
        <f t="shared" si="14"/>
        <v>0</v>
      </c>
      <c r="T190" s="2">
        <f>'[1]TCE - ANEXO III - Preencher'!U200</f>
        <v>0</v>
      </c>
      <c r="U190" s="2">
        <f>'[1]TCE - ANEXO III - Preencher'!V200</f>
        <v>0</v>
      </c>
      <c r="V190" s="2">
        <f t="shared" si="15"/>
        <v>0</v>
      </c>
      <c r="W190" s="3" t="str">
        <f>IF('[1]TCE - ANEXO III - Preencher'!X200="","",'[1]TCE - ANEXO III - Preencher'!X200)</f>
        <v/>
      </c>
      <c r="X190" s="2">
        <f>'[1]TCE - ANEXO III - Preencher'!Y200</f>
        <v>0</v>
      </c>
      <c r="Y190" s="2">
        <f>'[1]TCE - ANEXO III - Preencher'!Z200</f>
        <v>0</v>
      </c>
      <c r="Z190" s="2">
        <f t="shared" si="16"/>
        <v>0</v>
      </c>
      <c r="AA190" s="3" t="str">
        <f>IF('[1]TCE - ANEXO III - Preencher'!AB200="","",'[1]TCE - ANEXO III - Preencher'!AB200)</f>
        <v/>
      </c>
      <c r="AB190" s="2">
        <f t="shared" si="17"/>
        <v>709.6816</v>
      </c>
    </row>
    <row r="191" spans="1:28" ht="12.75" customHeight="1">
      <c r="A191" s="10">
        <f>IFERROR(VLOOKUP(B191,'[1]DADOS (OCULTAR)'!$Q$3:$S$133,3,0),"")</f>
        <v>10894988000486</v>
      </c>
      <c r="B191" s="7" t="str">
        <f>'[1]TCE - ANEXO III - Preencher'!C201</f>
        <v>HMR - Dra. Mercês Pontes Cunha</v>
      </c>
      <c r="C191" s="9" t="s">
        <v>28</v>
      </c>
      <c r="D191" s="8" t="str">
        <f>'[1]TCE - ANEXO III - Preencher'!E201</f>
        <v>BRUNA IZABELA DE VASCONCELOS MOURA</v>
      </c>
      <c r="E191" s="7" t="str">
        <f>IF('[1]TCE - ANEXO III - Preencher'!F201="4 - Assistência Odontológica","2 - Outros Profissionais da Saúde",'[1]TCE - ANEXO III - Preencher'!F201)</f>
        <v>2 - Outros Profissionais da Saúde</v>
      </c>
      <c r="F191" s="6" t="str">
        <f>'[1]TCE - ANEXO III - Preencher'!G201</f>
        <v>1414-10</v>
      </c>
      <c r="G191" s="5">
        <f>IF('[1]TCE - ANEXO III - Preencher'!H201="","",'[1]TCE - ANEXO III - Preencher'!H201)</f>
        <v>44713</v>
      </c>
      <c r="H191" s="4">
        <f>'[1]TCE - ANEXO III - Preencher'!I201</f>
        <v>76.13</v>
      </c>
      <c r="I191" s="4">
        <f>'[1]TCE - ANEXO III - Preencher'!J201</f>
        <v>728.976</v>
      </c>
      <c r="J191" s="4">
        <f>'[1]TCE - ANEXO III - Preencher'!K201</f>
        <v>0</v>
      </c>
      <c r="K191" s="2">
        <f>'[1]TCE - ANEXO III - Preencher'!L201</f>
        <v>0</v>
      </c>
      <c r="L191" s="2">
        <f>'[1]TCE - ANEXO III - Preencher'!M201</f>
        <v>0</v>
      </c>
      <c r="M191" s="2">
        <f t="shared" si="12"/>
        <v>0</v>
      </c>
      <c r="N191" s="2">
        <f>'[1]TCE - ANEXO III - Preencher'!O201</f>
        <v>1.0900000000000001</v>
      </c>
      <c r="O191" s="2">
        <f>'[1]TCE - ANEXO III - Preencher'!P201</f>
        <v>0</v>
      </c>
      <c r="P191" s="2">
        <f t="shared" si="13"/>
        <v>1.0900000000000001</v>
      </c>
      <c r="Q191" s="2">
        <f>'[1]TCE - ANEXO III - Preencher'!R201</f>
        <v>0</v>
      </c>
      <c r="R191" s="2">
        <f>'[1]TCE - ANEXO III - Preencher'!S201</f>
        <v>0</v>
      </c>
      <c r="S191" s="2">
        <f t="shared" si="14"/>
        <v>0</v>
      </c>
      <c r="T191" s="2">
        <f>'[1]TCE - ANEXO III - Preencher'!U201</f>
        <v>0</v>
      </c>
      <c r="U191" s="2">
        <f>'[1]TCE - ANEXO III - Preencher'!V201</f>
        <v>0</v>
      </c>
      <c r="V191" s="2">
        <f t="shared" si="15"/>
        <v>0</v>
      </c>
      <c r="W191" s="3" t="str">
        <f>IF('[1]TCE - ANEXO III - Preencher'!X201="","",'[1]TCE - ANEXO III - Preencher'!X201)</f>
        <v/>
      </c>
      <c r="X191" s="2">
        <f>'[1]TCE - ANEXO III - Preencher'!Y201</f>
        <v>0</v>
      </c>
      <c r="Y191" s="2">
        <f>'[1]TCE - ANEXO III - Preencher'!Z201</f>
        <v>0</v>
      </c>
      <c r="Z191" s="2">
        <f t="shared" si="16"/>
        <v>0</v>
      </c>
      <c r="AA191" s="3" t="str">
        <f>IF('[1]TCE - ANEXO III - Preencher'!AB201="","",'[1]TCE - ANEXO III - Preencher'!AB201)</f>
        <v/>
      </c>
      <c r="AB191" s="2">
        <f t="shared" si="17"/>
        <v>806.19600000000003</v>
      </c>
    </row>
    <row r="192" spans="1:28" ht="12.75" customHeight="1">
      <c r="A192" s="10">
        <f>IFERROR(VLOOKUP(B192,'[1]DADOS (OCULTAR)'!$Q$3:$S$133,3,0),"")</f>
        <v>10894988000486</v>
      </c>
      <c r="B192" s="7" t="str">
        <f>'[1]TCE - ANEXO III - Preencher'!C202</f>
        <v>HMR - Dra. Mercês Pontes Cunha</v>
      </c>
      <c r="C192" s="9" t="s">
        <v>28</v>
      </c>
      <c r="D192" s="8" t="str">
        <f>'[1]TCE - ANEXO III - Preencher'!E202</f>
        <v>BRUNA OLIVEIRA DE SOUZA</v>
      </c>
      <c r="E192" s="7" t="str">
        <f>IF('[1]TCE - ANEXO III - Preencher'!F202="4 - Assistência Odontológica","2 - Outros Profissionais da Saúde",'[1]TCE - ANEXO III - Preencher'!F202)</f>
        <v>2 - Outros Profissionais da Saúde</v>
      </c>
      <c r="F192" s="6" t="str">
        <f>'[1]TCE - ANEXO III - Preencher'!G202</f>
        <v>3222-05</v>
      </c>
      <c r="G192" s="5">
        <f>IF('[1]TCE - ANEXO III - Preencher'!H202="","",'[1]TCE - ANEXO III - Preencher'!H202)</f>
        <v>44713</v>
      </c>
      <c r="H192" s="4">
        <f>'[1]TCE - ANEXO III - Preencher'!I202</f>
        <v>19.350000000000001</v>
      </c>
      <c r="I192" s="4">
        <f>'[1]TCE - ANEXO III - Preencher'!J202</f>
        <v>154.72720000000001</v>
      </c>
      <c r="J192" s="4">
        <f>'[1]TCE - ANEXO III - Preencher'!K202</f>
        <v>0</v>
      </c>
      <c r="K192" s="2">
        <f>'[1]TCE - ANEXO III - Preencher'!L202</f>
        <v>0</v>
      </c>
      <c r="L192" s="2">
        <f>'[1]TCE - ANEXO III - Preencher'!M202</f>
        <v>0</v>
      </c>
      <c r="M192" s="2">
        <f t="shared" si="12"/>
        <v>0</v>
      </c>
      <c r="N192" s="2">
        <f>'[1]TCE - ANEXO III - Preencher'!O202</f>
        <v>1.0900000000000001</v>
      </c>
      <c r="O192" s="2">
        <f>'[1]TCE - ANEXO III - Preencher'!P202</f>
        <v>0</v>
      </c>
      <c r="P192" s="2">
        <f t="shared" si="13"/>
        <v>1.0900000000000001</v>
      </c>
      <c r="Q192" s="2">
        <f>'[1]TCE - ANEXO III - Preencher'!R202</f>
        <v>93.299999999999983</v>
      </c>
      <c r="R192" s="2">
        <f>'[1]TCE - ANEXO III - Preencher'!S202</f>
        <v>72.72</v>
      </c>
      <c r="S192" s="2">
        <f t="shared" si="14"/>
        <v>20.579999999999984</v>
      </c>
      <c r="T192" s="2">
        <f>'[1]TCE - ANEXO III - Preencher'!U202</f>
        <v>0</v>
      </c>
      <c r="U192" s="2">
        <f>'[1]TCE - ANEXO III - Preencher'!V202</f>
        <v>0</v>
      </c>
      <c r="V192" s="2">
        <f t="shared" si="15"/>
        <v>0</v>
      </c>
      <c r="W192" s="3" t="str">
        <f>IF('[1]TCE - ANEXO III - Preencher'!X202="","",'[1]TCE - ANEXO III - Preencher'!X202)</f>
        <v/>
      </c>
      <c r="X192" s="2">
        <f>'[1]TCE - ANEXO III - Preencher'!Y202</f>
        <v>0</v>
      </c>
      <c r="Y192" s="2">
        <f>'[1]TCE - ANEXO III - Preencher'!Z202</f>
        <v>0</v>
      </c>
      <c r="Z192" s="2">
        <f t="shared" si="16"/>
        <v>0</v>
      </c>
      <c r="AA192" s="3" t="str">
        <f>IF('[1]TCE - ANEXO III - Preencher'!AB202="","",'[1]TCE - ANEXO III - Preencher'!AB202)</f>
        <v/>
      </c>
      <c r="AB192" s="2">
        <f t="shared" si="17"/>
        <v>195.74719999999999</v>
      </c>
    </row>
    <row r="193" spans="1:28" ht="12.75" customHeight="1">
      <c r="A193" s="10">
        <f>IFERROR(VLOOKUP(B193,'[1]DADOS (OCULTAR)'!$Q$3:$S$133,3,0),"")</f>
        <v>10894988000486</v>
      </c>
      <c r="B193" s="7" t="str">
        <f>'[1]TCE - ANEXO III - Preencher'!C203</f>
        <v>HMR - Dra. Mercês Pontes Cunha</v>
      </c>
      <c r="C193" s="9" t="s">
        <v>28</v>
      </c>
      <c r="D193" s="8" t="str">
        <f>'[1]TCE - ANEXO III - Preencher'!E203</f>
        <v>BRUNA RAFAELLA SANTOS DE ALCANTARA MATEUS</v>
      </c>
      <c r="E193" s="7" t="str">
        <f>IF('[1]TCE - ANEXO III - Preencher'!F203="4 - Assistência Odontológica","2 - Outros Profissionais da Saúde",'[1]TCE - ANEXO III - Preencher'!F203)</f>
        <v>1 - Médico</v>
      </c>
      <c r="F193" s="6" t="str">
        <f>'[1]TCE - ANEXO III - Preencher'!G203</f>
        <v>2251-24</v>
      </c>
      <c r="G193" s="5">
        <f>IF('[1]TCE - ANEXO III - Preencher'!H203="","",'[1]TCE - ANEXO III - Preencher'!H203)</f>
        <v>44713</v>
      </c>
      <c r="H193" s="4">
        <f>'[1]TCE - ANEXO III - Preencher'!I203</f>
        <v>60.93</v>
      </c>
      <c r="I193" s="4">
        <f>'[1]TCE - ANEXO III - Preencher'!J203</f>
        <v>487.392</v>
      </c>
      <c r="J193" s="4">
        <f>'[1]TCE - ANEXO III - Preencher'!K203</f>
        <v>0</v>
      </c>
      <c r="K193" s="2">
        <f>'[1]TCE - ANEXO III - Preencher'!L203</f>
        <v>0</v>
      </c>
      <c r="L193" s="2">
        <f>'[1]TCE - ANEXO III - Preencher'!M203</f>
        <v>0</v>
      </c>
      <c r="M193" s="2">
        <f t="shared" si="12"/>
        <v>0</v>
      </c>
      <c r="N193" s="2">
        <f>'[1]TCE - ANEXO III - Preencher'!O203</f>
        <v>8.75</v>
      </c>
      <c r="O193" s="2">
        <f>'[1]TCE - ANEXO III - Preencher'!P203</f>
        <v>0</v>
      </c>
      <c r="P193" s="2">
        <f t="shared" si="13"/>
        <v>8.75</v>
      </c>
      <c r="Q193" s="2">
        <f>'[1]TCE - ANEXO III - Preencher'!R203</f>
        <v>0</v>
      </c>
      <c r="R193" s="2">
        <f>'[1]TCE - ANEXO III - Preencher'!S203</f>
        <v>0</v>
      </c>
      <c r="S193" s="2">
        <f t="shared" si="14"/>
        <v>0</v>
      </c>
      <c r="T193" s="2">
        <f>'[1]TCE - ANEXO III - Preencher'!U203</f>
        <v>0</v>
      </c>
      <c r="U193" s="2">
        <f>'[1]TCE - ANEXO III - Preencher'!V203</f>
        <v>0</v>
      </c>
      <c r="V193" s="2">
        <f t="shared" si="15"/>
        <v>0</v>
      </c>
      <c r="W193" s="3" t="str">
        <f>IF('[1]TCE - ANEXO III - Preencher'!X203="","",'[1]TCE - ANEXO III - Preencher'!X203)</f>
        <v/>
      </c>
      <c r="X193" s="2">
        <f>'[1]TCE - ANEXO III - Preencher'!Y203</f>
        <v>0</v>
      </c>
      <c r="Y193" s="2">
        <f>'[1]TCE - ANEXO III - Preencher'!Z203</f>
        <v>0</v>
      </c>
      <c r="Z193" s="2">
        <f t="shared" si="16"/>
        <v>0</v>
      </c>
      <c r="AA193" s="3" t="str">
        <f>IF('[1]TCE - ANEXO III - Preencher'!AB203="","",'[1]TCE - ANEXO III - Preencher'!AB203)</f>
        <v/>
      </c>
      <c r="AB193" s="2">
        <f t="shared" si="17"/>
        <v>557.072</v>
      </c>
    </row>
    <row r="194" spans="1:28" ht="12.75" customHeight="1">
      <c r="A194" s="10">
        <f>IFERROR(VLOOKUP(B194,'[1]DADOS (OCULTAR)'!$Q$3:$S$133,3,0),"")</f>
        <v>10894988000486</v>
      </c>
      <c r="B194" s="7" t="str">
        <f>'[1]TCE - ANEXO III - Preencher'!C204</f>
        <v>HMR - Dra. Mercês Pontes Cunha</v>
      </c>
      <c r="C194" s="9" t="s">
        <v>28</v>
      </c>
      <c r="D194" s="8" t="str">
        <f>'[1]TCE - ANEXO III - Preencher'!E204</f>
        <v>BRUNO CEZAR PEREIRA DE ARRUDA</v>
      </c>
      <c r="E194" s="7" t="str">
        <f>IF('[1]TCE - ANEXO III - Preencher'!F204="4 - Assistência Odontológica","2 - Outros Profissionais da Saúde",'[1]TCE - ANEXO III - Preencher'!F204)</f>
        <v>3 - Administrativo</v>
      </c>
      <c r="F194" s="6" t="str">
        <f>'[1]TCE - ANEXO III - Preencher'!G204</f>
        <v>5173-10</v>
      </c>
      <c r="G194" s="5">
        <f>IF('[1]TCE - ANEXO III - Preencher'!H204="","",'[1]TCE - ANEXO III - Preencher'!H204)</f>
        <v>44713</v>
      </c>
      <c r="H194" s="4">
        <f>'[1]TCE - ANEXO III - Preencher'!I204</f>
        <v>18.05</v>
      </c>
      <c r="I194" s="4">
        <f>'[1]TCE - ANEXO III - Preencher'!J204</f>
        <v>144.44720000000001</v>
      </c>
      <c r="J194" s="4">
        <f>'[1]TCE - ANEXO III - Preencher'!K204</f>
        <v>0</v>
      </c>
      <c r="K194" s="2">
        <f>'[1]TCE - ANEXO III - Preencher'!L204</f>
        <v>0</v>
      </c>
      <c r="L194" s="2">
        <f>'[1]TCE - ANEXO III - Preencher'!M204</f>
        <v>0</v>
      </c>
      <c r="M194" s="2">
        <f t="shared" ref="M194:M257" si="18">K194-L194</f>
        <v>0</v>
      </c>
      <c r="N194" s="2">
        <f>'[1]TCE - ANEXO III - Preencher'!O204</f>
        <v>1.0900000000000001</v>
      </c>
      <c r="O194" s="2">
        <f>'[1]TCE - ANEXO III - Preencher'!P204</f>
        <v>0</v>
      </c>
      <c r="P194" s="2">
        <f t="shared" ref="P194:P257" si="19">N194-O194</f>
        <v>1.0900000000000001</v>
      </c>
      <c r="Q194" s="2">
        <f>'[1]TCE - ANEXO III - Preencher'!R204</f>
        <v>0</v>
      </c>
      <c r="R194" s="2">
        <f>'[1]TCE - ANEXO III - Preencher'!S204</f>
        <v>0</v>
      </c>
      <c r="S194" s="2">
        <f t="shared" ref="S194:S257" si="20">Q194-R194</f>
        <v>0</v>
      </c>
      <c r="T194" s="2">
        <f>'[1]TCE - ANEXO III - Preencher'!U204</f>
        <v>0</v>
      </c>
      <c r="U194" s="2">
        <f>'[1]TCE - ANEXO III - Preencher'!V204</f>
        <v>0</v>
      </c>
      <c r="V194" s="2">
        <f t="shared" ref="V194:V257" si="21">T194-U194</f>
        <v>0</v>
      </c>
      <c r="W194" s="3" t="str">
        <f>IF('[1]TCE - ANEXO III - Preencher'!X204="","",'[1]TCE - ANEXO III - Preencher'!X204)</f>
        <v/>
      </c>
      <c r="X194" s="2">
        <f>'[1]TCE - ANEXO III - Preencher'!Y204</f>
        <v>0</v>
      </c>
      <c r="Y194" s="2">
        <f>'[1]TCE - ANEXO III - Preencher'!Z204</f>
        <v>0</v>
      </c>
      <c r="Z194" s="2">
        <f t="shared" ref="Z194:Z257" si="22">X194-Y194</f>
        <v>0</v>
      </c>
      <c r="AA194" s="3" t="str">
        <f>IF('[1]TCE - ANEXO III - Preencher'!AB204="","",'[1]TCE - ANEXO III - Preencher'!AB204)</f>
        <v/>
      </c>
      <c r="AB194" s="2">
        <f t="shared" ref="AB194:AB257" si="23">H194+I194+J194+M194+P194+S194+V194+Z194</f>
        <v>163.58720000000002</v>
      </c>
    </row>
    <row r="195" spans="1:28" ht="12.75" customHeight="1">
      <c r="A195" s="10">
        <f>IFERROR(VLOOKUP(B195,'[1]DADOS (OCULTAR)'!$Q$3:$S$133,3,0),"")</f>
        <v>10894988000486</v>
      </c>
      <c r="B195" s="7" t="str">
        <f>'[1]TCE - ANEXO III - Preencher'!C205</f>
        <v>HMR - Dra. Mercês Pontes Cunha</v>
      </c>
      <c r="C195" s="9" t="s">
        <v>28</v>
      </c>
      <c r="D195" s="8" t="str">
        <f>'[1]TCE - ANEXO III - Preencher'!E205</f>
        <v>BRUNO FELIZARDO PAZ DA SILVA</v>
      </c>
      <c r="E195" s="7" t="str">
        <f>IF('[1]TCE - ANEXO III - Preencher'!F205="4 - Assistência Odontológica","2 - Outros Profissionais da Saúde",'[1]TCE - ANEXO III - Preencher'!F205)</f>
        <v>3 - Administrativo</v>
      </c>
      <c r="F195" s="6" t="str">
        <f>'[1]TCE - ANEXO III - Preencher'!G205</f>
        <v>2124-05</v>
      </c>
      <c r="G195" s="5">
        <f>IF('[1]TCE - ANEXO III - Preencher'!H205="","",'[1]TCE - ANEXO III - Preencher'!H205)</f>
        <v>44713</v>
      </c>
      <c r="H195" s="4">
        <f>'[1]TCE - ANEXO III - Preencher'!I205</f>
        <v>34.299999999999997</v>
      </c>
      <c r="I195" s="4">
        <f>'[1]TCE - ANEXO III - Preencher'!J205</f>
        <v>274.39839999999998</v>
      </c>
      <c r="J195" s="4">
        <f>'[1]TCE - ANEXO III - Preencher'!K205</f>
        <v>0</v>
      </c>
      <c r="K195" s="2">
        <f>'[1]TCE - ANEXO III - Preencher'!L205</f>
        <v>0</v>
      </c>
      <c r="L195" s="2">
        <f>'[1]TCE - ANEXO III - Preencher'!M205</f>
        <v>0</v>
      </c>
      <c r="M195" s="2">
        <f t="shared" si="18"/>
        <v>0</v>
      </c>
      <c r="N195" s="2">
        <f>'[1]TCE - ANEXO III - Preencher'!O205</f>
        <v>1.0900000000000001</v>
      </c>
      <c r="O195" s="2">
        <f>'[1]TCE - ANEXO III - Preencher'!P205</f>
        <v>0</v>
      </c>
      <c r="P195" s="2">
        <f t="shared" si="19"/>
        <v>1.0900000000000001</v>
      </c>
      <c r="Q195" s="2">
        <f>'[1]TCE - ANEXO III - Preencher'!R205</f>
        <v>0</v>
      </c>
      <c r="R195" s="2">
        <f>'[1]TCE - ANEXO III - Preencher'!S205</f>
        <v>0</v>
      </c>
      <c r="S195" s="2">
        <f t="shared" si="20"/>
        <v>0</v>
      </c>
      <c r="T195" s="2">
        <f>'[1]TCE - ANEXO III - Preencher'!U205</f>
        <v>0</v>
      </c>
      <c r="U195" s="2">
        <f>'[1]TCE - ANEXO III - Preencher'!V205</f>
        <v>0</v>
      </c>
      <c r="V195" s="2">
        <f t="shared" si="21"/>
        <v>0</v>
      </c>
      <c r="W195" s="3" t="str">
        <f>IF('[1]TCE - ANEXO III - Preencher'!X205="","",'[1]TCE - ANEXO III - Preencher'!X205)</f>
        <v/>
      </c>
      <c r="X195" s="2">
        <f>'[1]TCE - ANEXO III - Preencher'!Y205</f>
        <v>0</v>
      </c>
      <c r="Y195" s="2">
        <f>'[1]TCE - ANEXO III - Preencher'!Z205</f>
        <v>0</v>
      </c>
      <c r="Z195" s="2">
        <f t="shared" si="22"/>
        <v>0</v>
      </c>
      <c r="AA195" s="3" t="str">
        <f>IF('[1]TCE - ANEXO III - Preencher'!AB205="","",'[1]TCE - ANEXO III - Preencher'!AB205)</f>
        <v/>
      </c>
      <c r="AB195" s="2">
        <f t="shared" si="23"/>
        <v>309.78839999999997</v>
      </c>
    </row>
    <row r="196" spans="1:28" ht="12.75" customHeight="1">
      <c r="A196" s="10">
        <f>IFERROR(VLOOKUP(B196,'[1]DADOS (OCULTAR)'!$Q$3:$S$133,3,0),"")</f>
        <v>10894988000486</v>
      </c>
      <c r="B196" s="7" t="str">
        <f>'[1]TCE - ANEXO III - Preencher'!C206</f>
        <v>HMR - Dra. Mercês Pontes Cunha</v>
      </c>
      <c r="C196" s="9" t="s">
        <v>28</v>
      </c>
      <c r="D196" s="8" t="str">
        <f>'[1]TCE - ANEXO III - Preencher'!E206</f>
        <v>BRUNO LOPES DA SILVA DOS SANTOS</v>
      </c>
      <c r="E196" s="7" t="str">
        <f>IF('[1]TCE - ANEXO III - Preencher'!F206="4 - Assistência Odontológica","2 - Outros Profissionais da Saúde",'[1]TCE - ANEXO III - Preencher'!F206)</f>
        <v>2 - Outros Profissionais da Saúde</v>
      </c>
      <c r="F196" s="6" t="str">
        <f>'[1]TCE - ANEXO III - Preencher'!G206</f>
        <v>3222-05</v>
      </c>
      <c r="G196" s="5">
        <f>IF('[1]TCE - ANEXO III - Preencher'!H206="","",'[1]TCE - ANEXO III - Preencher'!H206)</f>
        <v>44713</v>
      </c>
      <c r="H196" s="4">
        <f>'[1]TCE - ANEXO III - Preencher'!I206</f>
        <v>14.55</v>
      </c>
      <c r="I196" s="4">
        <f>'[1]TCE - ANEXO III - Preencher'!J206</f>
        <v>116.352</v>
      </c>
      <c r="J196" s="4">
        <f>'[1]TCE - ANEXO III - Preencher'!K206</f>
        <v>0</v>
      </c>
      <c r="K196" s="2">
        <f>'[1]TCE - ANEXO III - Preencher'!L206</f>
        <v>0</v>
      </c>
      <c r="L196" s="2">
        <f>'[1]TCE - ANEXO III - Preencher'!M206</f>
        <v>0</v>
      </c>
      <c r="M196" s="2">
        <f t="shared" si="18"/>
        <v>0</v>
      </c>
      <c r="N196" s="2">
        <f>'[1]TCE - ANEXO III - Preencher'!O206</f>
        <v>1.0900000000000001</v>
      </c>
      <c r="O196" s="2">
        <f>'[1]TCE - ANEXO III - Preencher'!P206</f>
        <v>0</v>
      </c>
      <c r="P196" s="2">
        <f t="shared" si="19"/>
        <v>1.0900000000000001</v>
      </c>
      <c r="Q196" s="2">
        <f>'[1]TCE - ANEXO III - Preencher'!R206</f>
        <v>0</v>
      </c>
      <c r="R196" s="2">
        <f>'[1]TCE - ANEXO III - Preencher'!S206</f>
        <v>0</v>
      </c>
      <c r="S196" s="2">
        <f t="shared" si="20"/>
        <v>0</v>
      </c>
      <c r="T196" s="2">
        <f>'[1]TCE - ANEXO III - Preencher'!U206</f>
        <v>0</v>
      </c>
      <c r="U196" s="2">
        <f>'[1]TCE - ANEXO III - Preencher'!V206</f>
        <v>0</v>
      </c>
      <c r="V196" s="2">
        <f t="shared" si="21"/>
        <v>0</v>
      </c>
      <c r="W196" s="3" t="str">
        <f>IF('[1]TCE - ANEXO III - Preencher'!X206="","",'[1]TCE - ANEXO III - Preencher'!X206)</f>
        <v/>
      </c>
      <c r="X196" s="2">
        <f>'[1]TCE - ANEXO III - Preencher'!Y206</f>
        <v>0</v>
      </c>
      <c r="Y196" s="2">
        <f>'[1]TCE - ANEXO III - Preencher'!Z206</f>
        <v>0</v>
      </c>
      <c r="Z196" s="2">
        <f t="shared" si="22"/>
        <v>0</v>
      </c>
      <c r="AA196" s="3" t="str">
        <f>IF('[1]TCE - ANEXO III - Preencher'!AB206="","",'[1]TCE - ANEXO III - Preencher'!AB206)</f>
        <v/>
      </c>
      <c r="AB196" s="2">
        <f t="shared" si="23"/>
        <v>131.99200000000002</v>
      </c>
    </row>
    <row r="197" spans="1:28" ht="12.75" customHeight="1">
      <c r="A197" s="10">
        <f>IFERROR(VLOOKUP(B197,'[1]DADOS (OCULTAR)'!$Q$3:$S$133,3,0),"")</f>
        <v>10894988000486</v>
      </c>
      <c r="B197" s="7" t="str">
        <f>'[1]TCE - ANEXO III - Preencher'!C207</f>
        <v>HMR - Dra. Mercês Pontes Cunha</v>
      </c>
      <c r="C197" s="9" t="s">
        <v>28</v>
      </c>
      <c r="D197" s="8" t="str">
        <f>'[1]TCE - ANEXO III - Preencher'!E207</f>
        <v>CAIO CESAR MELO DELGADO</v>
      </c>
      <c r="E197" s="7" t="str">
        <f>IF('[1]TCE - ANEXO III - Preencher'!F207="4 - Assistência Odontológica","2 - Outros Profissionais da Saúde",'[1]TCE - ANEXO III - Preencher'!F207)</f>
        <v>1 - Médico</v>
      </c>
      <c r="F197" s="6" t="str">
        <f>'[1]TCE - ANEXO III - Preencher'!G207</f>
        <v>2251-24</v>
      </c>
      <c r="G197" s="5">
        <f>IF('[1]TCE - ANEXO III - Preencher'!H207="","",'[1]TCE - ANEXO III - Preencher'!H207)</f>
        <v>44713</v>
      </c>
      <c r="H197" s="4">
        <f>'[1]TCE - ANEXO III - Preencher'!I207</f>
        <v>36.31</v>
      </c>
      <c r="I197" s="4">
        <f>'[1]TCE - ANEXO III - Preencher'!J207</f>
        <v>290.44159999999999</v>
      </c>
      <c r="J197" s="4">
        <f>'[1]TCE - ANEXO III - Preencher'!K207</f>
        <v>0</v>
      </c>
      <c r="K197" s="2">
        <f>'[1]TCE - ANEXO III - Preencher'!L207</f>
        <v>0</v>
      </c>
      <c r="L197" s="2">
        <f>'[1]TCE - ANEXO III - Preencher'!M207</f>
        <v>0</v>
      </c>
      <c r="M197" s="2">
        <f t="shared" si="18"/>
        <v>0</v>
      </c>
      <c r="N197" s="2">
        <f>'[1]TCE - ANEXO III - Preencher'!O207</f>
        <v>8.75</v>
      </c>
      <c r="O197" s="2">
        <f>'[1]TCE - ANEXO III - Preencher'!P207</f>
        <v>0</v>
      </c>
      <c r="P197" s="2">
        <f t="shared" si="19"/>
        <v>8.75</v>
      </c>
      <c r="Q197" s="2">
        <f>'[1]TCE - ANEXO III - Preencher'!R207</f>
        <v>0</v>
      </c>
      <c r="R197" s="2">
        <f>'[1]TCE - ANEXO III - Preencher'!S207</f>
        <v>0</v>
      </c>
      <c r="S197" s="2">
        <f t="shared" si="20"/>
        <v>0</v>
      </c>
      <c r="T197" s="2">
        <f>'[1]TCE - ANEXO III - Preencher'!U207</f>
        <v>0</v>
      </c>
      <c r="U197" s="2">
        <f>'[1]TCE - ANEXO III - Preencher'!V207</f>
        <v>0</v>
      </c>
      <c r="V197" s="2">
        <f t="shared" si="21"/>
        <v>0</v>
      </c>
      <c r="W197" s="3" t="str">
        <f>IF('[1]TCE - ANEXO III - Preencher'!X207="","",'[1]TCE - ANEXO III - Preencher'!X207)</f>
        <v/>
      </c>
      <c r="X197" s="2">
        <f>'[1]TCE - ANEXO III - Preencher'!Y207</f>
        <v>0</v>
      </c>
      <c r="Y197" s="2">
        <f>'[1]TCE - ANEXO III - Preencher'!Z207</f>
        <v>0</v>
      </c>
      <c r="Z197" s="2">
        <f t="shared" si="22"/>
        <v>0</v>
      </c>
      <c r="AA197" s="3" t="str">
        <f>IF('[1]TCE - ANEXO III - Preencher'!AB207="","",'[1]TCE - ANEXO III - Preencher'!AB207)</f>
        <v/>
      </c>
      <c r="AB197" s="2">
        <f t="shared" si="23"/>
        <v>335.5016</v>
      </c>
    </row>
    <row r="198" spans="1:28" ht="12.75" customHeight="1">
      <c r="A198" s="10">
        <f>IFERROR(VLOOKUP(B198,'[1]DADOS (OCULTAR)'!$Q$3:$S$133,3,0),"")</f>
        <v>10894988000486</v>
      </c>
      <c r="B198" s="7" t="str">
        <f>'[1]TCE - ANEXO III - Preencher'!C208</f>
        <v>HMR - Dra. Mercês Pontes Cunha</v>
      </c>
      <c r="C198" s="9" t="s">
        <v>28</v>
      </c>
      <c r="D198" s="8" t="str">
        <f>'[1]TCE - ANEXO III - Preencher'!E208</f>
        <v>CAIO EDUARDO DA SILVA</v>
      </c>
      <c r="E198" s="7" t="str">
        <f>IF('[1]TCE - ANEXO III - Preencher'!F208="4 - Assistência Odontológica","2 - Outros Profissionais da Saúde",'[1]TCE - ANEXO III - Preencher'!F208)</f>
        <v>3 - Administrativo</v>
      </c>
      <c r="F198" s="6" t="str">
        <f>'[1]TCE - ANEXO III - Preencher'!G208</f>
        <v>4141-05</v>
      </c>
      <c r="G198" s="5">
        <f>IF('[1]TCE - ANEXO III - Preencher'!H208="","",'[1]TCE - ANEXO III - Preencher'!H208)</f>
        <v>44713</v>
      </c>
      <c r="H198" s="4">
        <f>'[1]TCE - ANEXO III - Preencher'!I208</f>
        <v>15.7</v>
      </c>
      <c r="I198" s="4">
        <f>'[1]TCE - ANEXO III - Preencher'!J208</f>
        <v>125.6664</v>
      </c>
      <c r="J198" s="4">
        <f>'[1]TCE - ANEXO III - Preencher'!K208</f>
        <v>0</v>
      </c>
      <c r="K198" s="2">
        <f>'[1]TCE - ANEXO III - Preencher'!L208</f>
        <v>0</v>
      </c>
      <c r="L198" s="2">
        <f>'[1]TCE - ANEXO III - Preencher'!M208</f>
        <v>0</v>
      </c>
      <c r="M198" s="2">
        <f t="shared" si="18"/>
        <v>0</v>
      </c>
      <c r="N198" s="2">
        <f>'[1]TCE - ANEXO III - Preencher'!O208</f>
        <v>1.0900000000000001</v>
      </c>
      <c r="O198" s="2">
        <f>'[1]TCE - ANEXO III - Preencher'!P208</f>
        <v>0</v>
      </c>
      <c r="P198" s="2">
        <f t="shared" si="19"/>
        <v>1.0900000000000001</v>
      </c>
      <c r="Q198" s="2">
        <f>'[1]TCE - ANEXO III - Preencher'!R208</f>
        <v>0</v>
      </c>
      <c r="R198" s="2">
        <f>'[1]TCE - ANEXO III - Preencher'!S208</f>
        <v>0</v>
      </c>
      <c r="S198" s="2">
        <f t="shared" si="20"/>
        <v>0</v>
      </c>
      <c r="T198" s="2">
        <f>'[1]TCE - ANEXO III - Preencher'!U208</f>
        <v>0</v>
      </c>
      <c r="U198" s="2">
        <f>'[1]TCE - ANEXO III - Preencher'!V208</f>
        <v>0</v>
      </c>
      <c r="V198" s="2">
        <f t="shared" si="21"/>
        <v>0</v>
      </c>
      <c r="W198" s="3" t="str">
        <f>IF('[1]TCE - ANEXO III - Preencher'!X208="","",'[1]TCE - ANEXO III - Preencher'!X208)</f>
        <v/>
      </c>
      <c r="X198" s="2">
        <f>'[1]TCE - ANEXO III - Preencher'!Y208</f>
        <v>0</v>
      </c>
      <c r="Y198" s="2">
        <f>'[1]TCE - ANEXO III - Preencher'!Z208</f>
        <v>0</v>
      </c>
      <c r="Z198" s="2">
        <f t="shared" si="22"/>
        <v>0</v>
      </c>
      <c r="AA198" s="3" t="str">
        <f>IF('[1]TCE - ANEXO III - Preencher'!AB208="","",'[1]TCE - ANEXO III - Preencher'!AB208)</f>
        <v/>
      </c>
      <c r="AB198" s="2">
        <f t="shared" si="23"/>
        <v>142.4564</v>
      </c>
    </row>
    <row r="199" spans="1:28" ht="12.75" customHeight="1">
      <c r="A199" s="10">
        <f>IFERROR(VLOOKUP(B199,'[1]DADOS (OCULTAR)'!$Q$3:$S$133,3,0),"")</f>
        <v>10894988000486</v>
      </c>
      <c r="B199" s="7" t="str">
        <f>'[1]TCE - ANEXO III - Preencher'!C209</f>
        <v>HMR - Dra. Mercês Pontes Cunha</v>
      </c>
      <c r="C199" s="9" t="s">
        <v>28</v>
      </c>
      <c r="D199" s="8" t="str">
        <f>'[1]TCE - ANEXO III - Preencher'!E209</f>
        <v>CALINA LIGIA DE SOUSA LIMA</v>
      </c>
      <c r="E199" s="7" t="str">
        <f>IF('[1]TCE - ANEXO III - Preencher'!F209="4 - Assistência Odontológica","2 - Outros Profissionais da Saúde",'[1]TCE - ANEXO III - Preencher'!F209)</f>
        <v>1 - Médico</v>
      </c>
      <c r="F199" s="6" t="str">
        <f>'[1]TCE - ANEXO III - Preencher'!G209</f>
        <v>2251-51</v>
      </c>
      <c r="G199" s="5">
        <f>IF('[1]TCE - ANEXO III - Preencher'!H209="","",'[1]TCE - ANEXO III - Preencher'!H209)</f>
        <v>44713</v>
      </c>
      <c r="H199" s="4">
        <f>'[1]TCE - ANEXO III - Preencher'!I209</f>
        <v>77.14</v>
      </c>
      <c r="I199" s="4">
        <f>'[1]TCE - ANEXO III - Preencher'!J209</f>
        <v>617.19200000000001</v>
      </c>
      <c r="J199" s="4">
        <f>'[1]TCE - ANEXO III - Preencher'!K209</f>
        <v>0</v>
      </c>
      <c r="K199" s="2">
        <f>'[1]TCE - ANEXO III - Preencher'!L209</f>
        <v>0</v>
      </c>
      <c r="L199" s="2">
        <f>'[1]TCE - ANEXO III - Preencher'!M209</f>
        <v>0</v>
      </c>
      <c r="M199" s="2">
        <f t="shared" si="18"/>
        <v>0</v>
      </c>
      <c r="N199" s="2">
        <f>'[1]TCE - ANEXO III - Preencher'!O209</f>
        <v>8.75</v>
      </c>
      <c r="O199" s="2">
        <f>'[1]TCE - ANEXO III - Preencher'!P209</f>
        <v>0</v>
      </c>
      <c r="P199" s="2">
        <f t="shared" si="19"/>
        <v>8.75</v>
      </c>
      <c r="Q199" s="2">
        <f>'[1]TCE - ANEXO III - Preencher'!R209</f>
        <v>0</v>
      </c>
      <c r="R199" s="2">
        <f>'[1]TCE - ANEXO III - Preencher'!S209</f>
        <v>0</v>
      </c>
      <c r="S199" s="2">
        <f t="shared" si="20"/>
        <v>0</v>
      </c>
      <c r="T199" s="2">
        <f>'[1]TCE - ANEXO III - Preencher'!U209</f>
        <v>0</v>
      </c>
      <c r="U199" s="2">
        <f>'[1]TCE - ANEXO III - Preencher'!V209</f>
        <v>0</v>
      </c>
      <c r="V199" s="2">
        <f t="shared" si="21"/>
        <v>0</v>
      </c>
      <c r="W199" s="3" t="str">
        <f>IF('[1]TCE - ANEXO III - Preencher'!X209="","",'[1]TCE - ANEXO III - Preencher'!X209)</f>
        <v/>
      </c>
      <c r="X199" s="2">
        <f>'[1]TCE - ANEXO III - Preencher'!Y209</f>
        <v>0</v>
      </c>
      <c r="Y199" s="2">
        <f>'[1]TCE - ANEXO III - Preencher'!Z209</f>
        <v>0</v>
      </c>
      <c r="Z199" s="2">
        <f t="shared" si="22"/>
        <v>0</v>
      </c>
      <c r="AA199" s="3" t="str">
        <f>IF('[1]TCE - ANEXO III - Preencher'!AB209="","",'[1]TCE - ANEXO III - Preencher'!AB209)</f>
        <v/>
      </c>
      <c r="AB199" s="2">
        <f t="shared" si="23"/>
        <v>703.08199999999999</v>
      </c>
    </row>
    <row r="200" spans="1:28" ht="12.75" customHeight="1">
      <c r="A200" s="10">
        <f>IFERROR(VLOOKUP(B200,'[1]DADOS (OCULTAR)'!$Q$3:$S$133,3,0),"")</f>
        <v>10894988000486</v>
      </c>
      <c r="B200" s="7" t="str">
        <f>'[1]TCE - ANEXO III - Preencher'!C210</f>
        <v>HMR - Dra. Mercês Pontes Cunha</v>
      </c>
      <c r="C200" s="9" t="s">
        <v>28</v>
      </c>
      <c r="D200" s="8" t="str">
        <f>'[1]TCE - ANEXO III - Preencher'!E210</f>
        <v>CAMILA DE ALMEIDA</v>
      </c>
      <c r="E200" s="7" t="str">
        <f>IF('[1]TCE - ANEXO III - Preencher'!F210="4 - Assistência Odontológica","2 - Outros Profissionais da Saúde",'[1]TCE - ANEXO III - Preencher'!F210)</f>
        <v>1 - Médico</v>
      </c>
      <c r="F200" s="6" t="str">
        <f>'[1]TCE - ANEXO III - Preencher'!G210</f>
        <v>2251-25</v>
      </c>
      <c r="G200" s="5">
        <f>IF('[1]TCE - ANEXO III - Preencher'!H210="","",'[1]TCE - ANEXO III - Preencher'!H210)</f>
        <v>44713</v>
      </c>
      <c r="H200" s="4">
        <f>'[1]TCE - ANEXO III - Preencher'!I210</f>
        <v>60.93</v>
      </c>
      <c r="I200" s="4">
        <f>'[1]TCE - ANEXO III - Preencher'!J210</f>
        <v>487.392</v>
      </c>
      <c r="J200" s="4">
        <f>'[1]TCE - ANEXO III - Preencher'!K210</f>
        <v>0</v>
      </c>
      <c r="K200" s="2">
        <f>'[1]TCE - ANEXO III - Preencher'!L210</f>
        <v>0</v>
      </c>
      <c r="L200" s="2">
        <f>'[1]TCE - ANEXO III - Preencher'!M210</f>
        <v>0</v>
      </c>
      <c r="M200" s="2">
        <f t="shared" si="18"/>
        <v>0</v>
      </c>
      <c r="N200" s="2">
        <f>'[1]TCE - ANEXO III - Preencher'!O210</f>
        <v>8.75</v>
      </c>
      <c r="O200" s="2">
        <f>'[1]TCE - ANEXO III - Preencher'!P210</f>
        <v>0</v>
      </c>
      <c r="P200" s="2">
        <f t="shared" si="19"/>
        <v>8.75</v>
      </c>
      <c r="Q200" s="2">
        <f>'[1]TCE - ANEXO III - Preencher'!R210</f>
        <v>0</v>
      </c>
      <c r="R200" s="2">
        <f>'[1]TCE - ANEXO III - Preencher'!S210</f>
        <v>0</v>
      </c>
      <c r="S200" s="2">
        <f t="shared" si="20"/>
        <v>0</v>
      </c>
      <c r="T200" s="2">
        <f>'[1]TCE - ANEXO III - Preencher'!U210</f>
        <v>0</v>
      </c>
      <c r="U200" s="2">
        <f>'[1]TCE - ANEXO III - Preencher'!V210</f>
        <v>0</v>
      </c>
      <c r="V200" s="2">
        <f t="shared" si="21"/>
        <v>0</v>
      </c>
      <c r="W200" s="3" t="str">
        <f>IF('[1]TCE - ANEXO III - Preencher'!X210="","",'[1]TCE - ANEXO III - Preencher'!X210)</f>
        <v/>
      </c>
      <c r="X200" s="2">
        <f>'[1]TCE - ANEXO III - Preencher'!Y210</f>
        <v>0</v>
      </c>
      <c r="Y200" s="2">
        <f>'[1]TCE - ANEXO III - Preencher'!Z210</f>
        <v>0</v>
      </c>
      <c r="Z200" s="2">
        <f t="shared" si="22"/>
        <v>0</v>
      </c>
      <c r="AA200" s="3" t="str">
        <f>IF('[1]TCE - ANEXO III - Preencher'!AB210="","",'[1]TCE - ANEXO III - Preencher'!AB210)</f>
        <v/>
      </c>
      <c r="AB200" s="2">
        <f t="shared" si="23"/>
        <v>557.072</v>
      </c>
    </row>
    <row r="201" spans="1:28" ht="12.75" customHeight="1">
      <c r="A201" s="10">
        <f>IFERROR(VLOOKUP(B201,'[1]DADOS (OCULTAR)'!$Q$3:$S$133,3,0),"")</f>
        <v>10894988000486</v>
      </c>
      <c r="B201" s="7" t="str">
        <f>'[1]TCE - ANEXO III - Preencher'!C211</f>
        <v>HMR - Dra. Mercês Pontes Cunha</v>
      </c>
      <c r="C201" s="9" t="s">
        <v>28</v>
      </c>
      <c r="D201" s="8" t="str">
        <f>'[1]TCE - ANEXO III - Preencher'!E211</f>
        <v>CAMILA DE MATTOS OLIVEIRA</v>
      </c>
      <c r="E201" s="7" t="str">
        <f>IF('[1]TCE - ANEXO III - Preencher'!F211="4 - Assistência Odontológica","2 - Outros Profissionais da Saúde",'[1]TCE - ANEXO III - Preencher'!F211)</f>
        <v>2 - Outros Profissionais da Saúde</v>
      </c>
      <c r="F201" s="6" t="str">
        <f>'[1]TCE - ANEXO III - Preencher'!G211</f>
        <v>2235-05</v>
      </c>
      <c r="G201" s="5">
        <f>IF('[1]TCE - ANEXO III - Preencher'!H211="","",'[1]TCE - ANEXO III - Preencher'!H211)</f>
        <v>44713</v>
      </c>
      <c r="H201" s="4">
        <f>'[1]TCE - ANEXO III - Preencher'!I211</f>
        <v>35.979999999999997</v>
      </c>
      <c r="I201" s="4">
        <f>'[1]TCE - ANEXO III - Preencher'!J211</f>
        <v>389.21040000000005</v>
      </c>
      <c r="J201" s="4">
        <f>'[1]TCE - ANEXO III - Preencher'!K211</f>
        <v>0</v>
      </c>
      <c r="K201" s="2">
        <f>'[1]TCE - ANEXO III - Preencher'!L211</f>
        <v>0</v>
      </c>
      <c r="L201" s="2">
        <f>'[1]TCE - ANEXO III - Preencher'!M211</f>
        <v>0</v>
      </c>
      <c r="M201" s="2">
        <f t="shared" si="18"/>
        <v>0</v>
      </c>
      <c r="N201" s="2">
        <f>'[1]TCE - ANEXO III - Preencher'!O211</f>
        <v>2.19</v>
      </c>
      <c r="O201" s="2">
        <f>'[1]TCE - ANEXO III - Preencher'!P211</f>
        <v>0</v>
      </c>
      <c r="P201" s="2">
        <f t="shared" si="19"/>
        <v>2.19</v>
      </c>
      <c r="Q201" s="2">
        <f>'[1]TCE - ANEXO III - Preencher'!R211</f>
        <v>0</v>
      </c>
      <c r="R201" s="2">
        <f>'[1]TCE - ANEXO III - Preencher'!S211</f>
        <v>0</v>
      </c>
      <c r="S201" s="2">
        <f t="shared" si="20"/>
        <v>0</v>
      </c>
      <c r="T201" s="2">
        <f>'[1]TCE - ANEXO III - Preencher'!U211</f>
        <v>0</v>
      </c>
      <c r="U201" s="2">
        <f>'[1]TCE - ANEXO III - Preencher'!V211</f>
        <v>0</v>
      </c>
      <c r="V201" s="2">
        <f t="shared" si="21"/>
        <v>0</v>
      </c>
      <c r="W201" s="3" t="str">
        <f>IF('[1]TCE - ANEXO III - Preencher'!X211="","",'[1]TCE - ANEXO III - Preencher'!X211)</f>
        <v/>
      </c>
      <c r="X201" s="2">
        <f>'[1]TCE - ANEXO III - Preencher'!Y211</f>
        <v>0</v>
      </c>
      <c r="Y201" s="2">
        <f>'[1]TCE - ANEXO III - Preencher'!Z211</f>
        <v>0</v>
      </c>
      <c r="Z201" s="2">
        <f t="shared" si="22"/>
        <v>0</v>
      </c>
      <c r="AA201" s="3" t="str">
        <f>IF('[1]TCE - ANEXO III - Preencher'!AB211="","",'[1]TCE - ANEXO III - Preencher'!AB211)</f>
        <v/>
      </c>
      <c r="AB201" s="2">
        <f t="shared" si="23"/>
        <v>427.38040000000007</v>
      </c>
    </row>
    <row r="202" spans="1:28" ht="12.75" customHeight="1">
      <c r="A202" s="10">
        <f>IFERROR(VLOOKUP(B202,'[1]DADOS (OCULTAR)'!$Q$3:$S$133,3,0),"")</f>
        <v>10894988000486</v>
      </c>
      <c r="B202" s="7" t="str">
        <f>'[1]TCE - ANEXO III - Preencher'!C212</f>
        <v>HMR - Dra. Mercês Pontes Cunha</v>
      </c>
      <c r="C202" s="9" t="s">
        <v>28</v>
      </c>
      <c r="D202" s="8" t="str">
        <f>'[1]TCE - ANEXO III - Preencher'!E212</f>
        <v>CAMILA DE MORAES MEDEIROS</v>
      </c>
      <c r="E202" s="7" t="str">
        <f>IF('[1]TCE - ANEXO III - Preencher'!F212="4 - Assistência Odontológica","2 - Outros Profissionais da Saúde",'[1]TCE - ANEXO III - Preencher'!F212)</f>
        <v>1 - Médico</v>
      </c>
      <c r="F202" s="6" t="str">
        <f>'[1]TCE - ANEXO III - Preencher'!G212</f>
        <v>2251-24</v>
      </c>
      <c r="G202" s="5">
        <f>IF('[1]TCE - ANEXO III - Preencher'!H212="","",'[1]TCE - ANEXO III - Preencher'!H212)</f>
        <v>44713</v>
      </c>
      <c r="H202" s="4">
        <f>'[1]TCE - ANEXO III - Preencher'!I212</f>
        <v>46.71</v>
      </c>
      <c r="I202" s="4">
        <f>'[1]TCE - ANEXO III - Preencher'!J212</f>
        <v>373.66720000000004</v>
      </c>
      <c r="J202" s="4">
        <f>'[1]TCE - ANEXO III - Preencher'!K212</f>
        <v>0</v>
      </c>
      <c r="K202" s="2">
        <f>'[1]TCE - ANEXO III - Preencher'!L212</f>
        <v>0</v>
      </c>
      <c r="L202" s="2">
        <f>'[1]TCE - ANEXO III - Preencher'!M212</f>
        <v>0</v>
      </c>
      <c r="M202" s="2">
        <f t="shared" si="18"/>
        <v>0</v>
      </c>
      <c r="N202" s="2">
        <f>'[1]TCE - ANEXO III - Preencher'!O212</f>
        <v>8.75</v>
      </c>
      <c r="O202" s="2">
        <f>'[1]TCE - ANEXO III - Preencher'!P212</f>
        <v>0</v>
      </c>
      <c r="P202" s="2">
        <f t="shared" si="19"/>
        <v>8.75</v>
      </c>
      <c r="Q202" s="2">
        <f>'[1]TCE - ANEXO III - Preencher'!R212</f>
        <v>0</v>
      </c>
      <c r="R202" s="2">
        <f>'[1]TCE - ANEXO III - Preencher'!S212</f>
        <v>0</v>
      </c>
      <c r="S202" s="2">
        <f t="shared" si="20"/>
        <v>0</v>
      </c>
      <c r="T202" s="2">
        <f>'[1]TCE - ANEXO III - Preencher'!U212</f>
        <v>0</v>
      </c>
      <c r="U202" s="2">
        <f>'[1]TCE - ANEXO III - Preencher'!V212</f>
        <v>0</v>
      </c>
      <c r="V202" s="2">
        <f t="shared" si="21"/>
        <v>0</v>
      </c>
      <c r="W202" s="3" t="str">
        <f>IF('[1]TCE - ANEXO III - Preencher'!X212="","",'[1]TCE - ANEXO III - Preencher'!X212)</f>
        <v/>
      </c>
      <c r="X202" s="2">
        <f>'[1]TCE - ANEXO III - Preencher'!Y212</f>
        <v>0</v>
      </c>
      <c r="Y202" s="2">
        <f>'[1]TCE - ANEXO III - Preencher'!Z212</f>
        <v>0</v>
      </c>
      <c r="Z202" s="2">
        <f t="shared" si="22"/>
        <v>0</v>
      </c>
      <c r="AA202" s="3" t="str">
        <f>IF('[1]TCE - ANEXO III - Preencher'!AB212="","",'[1]TCE - ANEXO III - Preencher'!AB212)</f>
        <v/>
      </c>
      <c r="AB202" s="2">
        <f t="shared" si="23"/>
        <v>429.12720000000002</v>
      </c>
    </row>
    <row r="203" spans="1:28" ht="12.75" customHeight="1">
      <c r="A203" s="10">
        <f>IFERROR(VLOOKUP(B203,'[1]DADOS (OCULTAR)'!$Q$3:$S$133,3,0),"")</f>
        <v>10894988000486</v>
      </c>
      <c r="B203" s="7" t="str">
        <f>'[1]TCE - ANEXO III - Preencher'!C213</f>
        <v>HMR - Dra. Mercês Pontes Cunha</v>
      </c>
      <c r="C203" s="9" t="s">
        <v>28</v>
      </c>
      <c r="D203" s="8" t="str">
        <f>'[1]TCE - ANEXO III - Preencher'!E213</f>
        <v>CAMILA GEORGIA DE LIMA FERREIRA</v>
      </c>
      <c r="E203" s="7" t="str">
        <f>IF('[1]TCE - ANEXO III - Preencher'!F213="4 - Assistência Odontológica","2 - Outros Profissionais da Saúde",'[1]TCE - ANEXO III - Preencher'!F213)</f>
        <v>2 - Outros Profissionais da Saúde</v>
      </c>
      <c r="F203" s="6" t="str">
        <f>'[1]TCE - ANEXO III - Preencher'!G213</f>
        <v>3222-05</v>
      </c>
      <c r="G203" s="5">
        <f>IF('[1]TCE - ANEXO III - Preencher'!H213="","",'[1]TCE - ANEXO III - Preencher'!H213)</f>
        <v>44713</v>
      </c>
      <c r="H203" s="4">
        <f>'[1]TCE - ANEXO III - Preencher'!I213</f>
        <v>14.28</v>
      </c>
      <c r="I203" s="4">
        <f>'[1]TCE - ANEXO III - Preencher'!J213</f>
        <v>114.3168</v>
      </c>
      <c r="J203" s="4">
        <f>'[1]TCE - ANEXO III - Preencher'!K213</f>
        <v>0</v>
      </c>
      <c r="K203" s="2">
        <f>'[1]TCE - ANEXO III - Preencher'!L213</f>
        <v>0</v>
      </c>
      <c r="L203" s="2">
        <f>'[1]TCE - ANEXO III - Preencher'!M213</f>
        <v>0</v>
      </c>
      <c r="M203" s="2">
        <f t="shared" si="18"/>
        <v>0</v>
      </c>
      <c r="N203" s="2">
        <f>'[1]TCE - ANEXO III - Preencher'!O213</f>
        <v>1.0900000000000001</v>
      </c>
      <c r="O203" s="2">
        <f>'[1]TCE - ANEXO III - Preencher'!P213</f>
        <v>0</v>
      </c>
      <c r="P203" s="2">
        <f t="shared" si="19"/>
        <v>1.0900000000000001</v>
      </c>
      <c r="Q203" s="2">
        <f>'[1]TCE - ANEXO III - Preencher'!R213</f>
        <v>0</v>
      </c>
      <c r="R203" s="2">
        <f>'[1]TCE - ANEXO III - Preencher'!S213</f>
        <v>0</v>
      </c>
      <c r="S203" s="2">
        <f t="shared" si="20"/>
        <v>0</v>
      </c>
      <c r="T203" s="2">
        <f>'[1]TCE - ANEXO III - Preencher'!U213</f>
        <v>0</v>
      </c>
      <c r="U203" s="2">
        <f>'[1]TCE - ANEXO III - Preencher'!V213</f>
        <v>0</v>
      </c>
      <c r="V203" s="2">
        <f t="shared" si="21"/>
        <v>0</v>
      </c>
      <c r="W203" s="3" t="str">
        <f>IF('[1]TCE - ANEXO III - Preencher'!X213="","",'[1]TCE - ANEXO III - Preencher'!X213)</f>
        <v/>
      </c>
      <c r="X203" s="2">
        <f>'[1]TCE - ANEXO III - Preencher'!Y213</f>
        <v>0</v>
      </c>
      <c r="Y203" s="2">
        <f>'[1]TCE - ANEXO III - Preencher'!Z213</f>
        <v>0</v>
      </c>
      <c r="Z203" s="2">
        <f t="shared" si="22"/>
        <v>0</v>
      </c>
      <c r="AA203" s="3" t="str">
        <f>IF('[1]TCE - ANEXO III - Preencher'!AB213="","",'[1]TCE - ANEXO III - Preencher'!AB213)</f>
        <v/>
      </c>
      <c r="AB203" s="2">
        <f t="shared" si="23"/>
        <v>129.68680000000001</v>
      </c>
    </row>
    <row r="204" spans="1:28" ht="12.75" customHeight="1">
      <c r="A204" s="10">
        <f>IFERROR(VLOOKUP(B204,'[1]DADOS (OCULTAR)'!$Q$3:$S$133,3,0),"")</f>
        <v>10894988000486</v>
      </c>
      <c r="B204" s="7" t="str">
        <f>'[1]TCE - ANEXO III - Preencher'!C214</f>
        <v>HMR - Dra. Mercês Pontes Cunha</v>
      </c>
      <c r="C204" s="9" t="s">
        <v>28</v>
      </c>
      <c r="D204" s="8" t="str">
        <f>'[1]TCE - ANEXO III - Preencher'!E214</f>
        <v>CAMILA MEDEIROS PINHEIRO</v>
      </c>
      <c r="E204" s="7" t="str">
        <f>IF('[1]TCE - ANEXO III - Preencher'!F214="4 - Assistência Odontológica","2 - Outros Profissionais da Saúde",'[1]TCE - ANEXO III - Preencher'!F214)</f>
        <v>1 - Médico</v>
      </c>
      <c r="F204" s="6" t="str">
        <f>'[1]TCE - ANEXO III - Preencher'!G214</f>
        <v>2253-20</v>
      </c>
      <c r="G204" s="5">
        <f>IF('[1]TCE - ANEXO III - Preencher'!H214="","",'[1]TCE - ANEXO III - Preencher'!H214)</f>
        <v>44713</v>
      </c>
      <c r="H204" s="4">
        <f>'[1]TCE - ANEXO III - Preencher'!I214</f>
        <v>63.84</v>
      </c>
      <c r="I204" s="4">
        <f>'[1]TCE - ANEXO III - Preencher'!J214</f>
        <v>510.79199999999997</v>
      </c>
      <c r="J204" s="4">
        <f>'[1]TCE - ANEXO III - Preencher'!K214</f>
        <v>0</v>
      </c>
      <c r="K204" s="2">
        <f>'[1]TCE - ANEXO III - Preencher'!L214</f>
        <v>0</v>
      </c>
      <c r="L204" s="2">
        <f>'[1]TCE - ANEXO III - Preencher'!M214</f>
        <v>0</v>
      </c>
      <c r="M204" s="2">
        <f t="shared" si="18"/>
        <v>0</v>
      </c>
      <c r="N204" s="2">
        <f>'[1]TCE - ANEXO III - Preencher'!O214</f>
        <v>8.75</v>
      </c>
      <c r="O204" s="2">
        <f>'[1]TCE - ANEXO III - Preencher'!P214</f>
        <v>0</v>
      </c>
      <c r="P204" s="2">
        <f t="shared" si="19"/>
        <v>8.75</v>
      </c>
      <c r="Q204" s="2">
        <f>'[1]TCE - ANEXO III - Preencher'!R214</f>
        <v>0</v>
      </c>
      <c r="R204" s="2">
        <f>'[1]TCE - ANEXO III - Preencher'!S214</f>
        <v>0</v>
      </c>
      <c r="S204" s="2">
        <f t="shared" si="20"/>
        <v>0</v>
      </c>
      <c r="T204" s="2">
        <f>'[1]TCE - ANEXO III - Preencher'!U214</f>
        <v>0</v>
      </c>
      <c r="U204" s="2">
        <f>'[1]TCE - ANEXO III - Preencher'!V214</f>
        <v>0</v>
      </c>
      <c r="V204" s="2">
        <f t="shared" si="21"/>
        <v>0</v>
      </c>
      <c r="W204" s="3" t="str">
        <f>IF('[1]TCE - ANEXO III - Preencher'!X214="","",'[1]TCE - ANEXO III - Preencher'!X214)</f>
        <v/>
      </c>
      <c r="X204" s="2">
        <f>'[1]TCE - ANEXO III - Preencher'!Y214</f>
        <v>0</v>
      </c>
      <c r="Y204" s="2">
        <f>'[1]TCE - ANEXO III - Preencher'!Z214</f>
        <v>0</v>
      </c>
      <c r="Z204" s="2">
        <f t="shared" si="22"/>
        <v>0</v>
      </c>
      <c r="AA204" s="3" t="str">
        <f>IF('[1]TCE - ANEXO III - Preencher'!AB214="","",'[1]TCE - ANEXO III - Preencher'!AB214)</f>
        <v/>
      </c>
      <c r="AB204" s="2">
        <f t="shared" si="23"/>
        <v>583.38199999999995</v>
      </c>
    </row>
    <row r="205" spans="1:28" ht="12.75" customHeight="1">
      <c r="A205" s="10">
        <f>IFERROR(VLOOKUP(B205,'[1]DADOS (OCULTAR)'!$Q$3:$S$133,3,0),"")</f>
        <v>10894988000486</v>
      </c>
      <c r="B205" s="7" t="str">
        <f>'[1]TCE - ANEXO III - Preencher'!C215</f>
        <v>HMR - Dra. Mercês Pontes Cunha</v>
      </c>
      <c r="C205" s="9" t="s">
        <v>28</v>
      </c>
      <c r="D205" s="8" t="str">
        <f>'[1]TCE - ANEXO III - Preencher'!E215</f>
        <v xml:space="preserve">CAMILA OLIVEIRA CUNHA </v>
      </c>
      <c r="E205" s="7" t="str">
        <f>IF('[1]TCE - ANEXO III - Preencher'!F215="4 - Assistência Odontológica","2 - Outros Profissionais da Saúde",'[1]TCE - ANEXO III - Preencher'!F215)</f>
        <v>1 - Médico</v>
      </c>
      <c r="F205" s="6" t="str">
        <f>'[1]TCE - ANEXO III - Preencher'!G215</f>
        <v>2251-24</v>
      </c>
      <c r="G205" s="5">
        <f>IF('[1]TCE - ANEXO III - Preencher'!H215="","",'[1]TCE - ANEXO III - Preencher'!H215)</f>
        <v>44713</v>
      </c>
      <c r="H205" s="4">
        <f>'[1]TCE - ANEXO III - Preencher'!I215</f>
        <v>61.43</v>
      </c>
      <c r="I205" s="4">
        <f>'[1]TCE - ANEXO III - Preencher'!J215</f>
        <v>491.40000000000003</v>
      </c>
      <c r="J205" s="4">
        <f>'[1]TCE - ANEXO III - Preencher'!K215</f>
        <v>0</v>
      </c>
      <c r="K205" s="2">
        <f>'[1]TCE - ANEXO III - Preencher'!L215</f>
        <v>0</v>
      </c>
      <c r="L205" s="2">
        <f>'[1]TCE - ANEXO III - Preencher'!M215</f>
        <v>0</v>
      </c>
      <c r="M205" s="2">
        <f t="shared" si="18"/>
        <v>0</v>
      </c>
      <c r="N205" s="2">
        <f>'[1]TCE - ANEXO III - Preencher'!O215</f>
        <v>8.75</v>
      </c>
      <c r="O205" s="2">
        <f>'[1]TCE - ANEXO III - Preencher'!P215</f>
        <v>0</v>
      </c>
      <c r="P205" s="2">
        <f t="shared" si="19"/>
        <v>8.75</v>
      </c>
      <c r="Q205" s="2">
        <f>'[1]TCE - ANEXO III - Preencher'!R215</f>
        <v>0</v>
      </c>
      <c r="R205" s="2">
        <f>'[1]TCE - ANEXO III - Preencher'!S215</f>
        <v>0</v>
      </c>
      <c r="S205" s="2">
        <f t="shared" si="20"/>
        <v>0</v>
      </c>
      <c r="T205" s="2">
        <f>'[1]TCE - ANEXO III - Preencher'!U215</f>
        <v>0</v>
      </c>
      <c r="U205" s="2">
        <f>'[1]TCE - ANEXO III - Preencher'!V215</f>
        <v>0</v>
      </c>
      <c r="V205" s="2">
        <f t="shared" si="21"/>
        <v>0</v>
      </c>
      <c r="W205" s="3" t="str">
        <f>IF('[1]TCE - ANEXO III - Preencher'!X215="","",'[1]TCE - ANEXO III - Preencher'!X215)</f>
        <v/>
      </c>
      <c r="X205" s="2">
        <f>'[1]TCE - ANEXO III - Preencher'!Y215</f>
        <v>0</v>
      </c>
      <c r="Y205" s="2">
        <f>'[1]TCE - ANEXO III - Preencher'!Z215</f>
        <v>0</v>
      </c>
      <c r="Z205" s="2">
        <f t="shared" si="22"/>
        <v>0</v>
      </c>
      <c r="AA205" s="3" t="str">
        <f>IF('[1]TCE - ANEXO III - Preencher'!AB215="","",'[1]TCE - ANEXO III - Preencher'!AB215)</f>
        <v/>
      </c>
      <c r="AB205" s="2">
        <f t="shared" si="23"/>
        <v>561.58000000000004</v>
      </c>
    </row>
    <row r="206" spans="1:28" ht="12.75" customHeight="1">
      <c r="A206" s="10">
        <f>IFERROR(VLOOKUP(B206,'[1]DADOS (OCULTAR)'!$Q$3:$S$133,3,0),"")</f>
        <v>10894988000486</v>
      </c>
      <c r="B206" s="7" t="str">
        <f>'[1]TCE - ANEXO III - Preencher'!C216</f>
        <v>HMR - Dra. Mercês Pontes Cunha</v>
      </c>
      <c r="C206" s="9" t="s">
        <v>28</v>
      </c>
      <c r="D206" s="8" t="str">
        <f>'[1]TCE - ANEXO III - Preencher'!E216</f>
        <v>CAMILA PIRES DA SILVA FONTES</v>
      </c>
      <c r="E206" s="7" t="str">
        <f>IF('[1]TCE - ANEXO III - Preencher'!F216="4 - Assistência Odontológica","2 - Outros Profissionais da Saúde",'[1]TCE - ANEXO III - Preencher'!F216)</f>
        <v>1 - Médico</v>
      </c>
      <c r="F206" s="6" t="str">
        <f>'[1]TCE - ANEXO III - Preencher'!G216</f>
        <v>2251-25</v>
      </c>
      <c r="G206" s="5">
        <f>IF('[1]TCE - ANEXO III - Preencher'!H216="","",'[1]TCE - ANEXO III - Preencher'!H216)</f>
        <v>44713</v>
      </c>
      <c r="H206" s="4">
        <f>'[1]TCE - ANEXO III - Preencher'!I216</f>
        <v>129.91</v>
      </c>
      <c r="I206" s="4">
        <f>'[1]TCE - ANEXO III - Preencher'!J216</f>
        <v>1039.2624000000001</v>
      </c>
      <c r="J206" s="4">
        <f>'[1]TCE - ANEXO III - Preencher'!K216</f>
        <v>0</v>
      </c>
      <c r="K206" s="2">
        <f>'[1]TCE - ANEXO III - Preencher'!L216</f>
        <v>0</v>
      </c>
      <c r="L206" s="2">
        <f>'[1]TCE - ANEXO III - Preencher'!M216</f>
        <v>0</v>
      </c>
      <c r="M206" s="2">
        <f t="shared" si="18"/>
        <v>0</v>
      </c>
      <c r="N206" s="2">
        <f>'[1]TCE - ANEXO III - Preencher'!O216</f>
        <v>8.75</v>
      </c>
      <c r="O206" s="2">
        <f>'[1]TCE - ANEXO III - Preencher'!P216</f>
        <v>0</v>
      </c>
      <c r="P206" s="2">
        <f t="shared" si="19"/>
        <v>8.75</v>
      </c>
      <c r="Q206" s="2">
        <f>'[1]TCE - ANEXO III - Preencher'!R216</f>
        <v>0</v>
      </c>
      <c r="R206" s="2">
        <f>'[1]TCE - ANEXO III - Preencher'!S216</f>
        <v>0</v>
      </c>
      <c r="S206" s="2">
        <f t="shared" si="20"/>
        <v>0</v>
      </c>
      <c r="T206" s="2">
        <f>'[1]TCE - ANEXO III - Preencher'!U216</f>
        <v>0</v>
      </c>
      <c r="U206" s="2">
        <f>'[1]TCE - ANEXO III - Preencher'!V216</f>
        <v>0</v>
      </c>
      <c r="V206" s="2">
        <f t="shared" si="21"/>
        <v>0</v>
      </c>
      <c r="W206" s="3" t="str">
        <f>IF('[1]TCE - ANEXO III - Preencher'!X216="","",'[1]TCE - ANEXO III - Preencher'!X216)</f>
        <v/>
      </c>
      <c r="X206" s="2">
        <f>'[1]TCE - ANEXO III - Preencher'!Y216</f>
        <v>0</v>
      </c>
      <c r="Y206" s="2">
        <f>'[1]TCE - ANEXO III - Preencher'!Z216</f>
        <v>0</v>
      </c>
      <c r="Z206" s="2">
        <f t="shared" si="22"/>
        <v>0</v>
      </c>
      <c r="AA206" s="3" t="str">
        <f>IF('[1]TCE - ANEXO III - Preencher'!AB216="","",'[1]TCE - ANEXO III - Preencher'!AB216)</f>
        <v/>
      </c>
      <c r="AB206" s="2">
        <f t="shared" si="23"/>
        <v>1177.9224000000002</v>
      </c>
    </row>
    <row r="207" spans="1:28" ht="12.75" customHeight="1">
      <c r="A207" s="10">
        <f>IFERROR(VLOOKUP(B207,'[1]DADOS (OCULTAR)'!$Q$3:$S$133,3,0),"")</f>
        <v>10894988000486</v>
      </c>
      <c r="B207" s="7" t="str">
        <f>'[1]TCE - ANEXO III - Preencher'!C217</f>
        <v>HMR - Dra. Mercês Pontes Cunha</v>
      </c>
      <c r="C207" s="9" t="s">
        <v>28</v>
      </c>
      <c r="D207" s="8" t="str">
        <f>'[1]TCE - ANEXO III - Preencher'!E217</f>
        <v>CAMILA REGINA TENORIO DE MELO</v>
      </c>
      <c r="E207" s="7" t="str">
        <f>IF('[1]TCE - ANEXO III - Preencher'!F217="4 - Assistência Odontológica","2 - Outros Profissionais da Saúde",'[1]TCE - ANEXO III - Preencher'!F217)</f>
        <v>2 - Outros Profissionais da Saúde</v>
      </c>
      <c r="F207" s="6" t="str">
        <f>'[1]TCE - ANEXO III - Preencher'!G217</f>
        <v>3222-05</v>
      </c>
      <c r="G207" s="5">
        <f>IF('[1]TCE - ANEXO III - Preencher'!H217="","",'[1]TCE - ANEXO III - Preencher'!H217)</f>
        <v>44713</v>
      </c>
      <c r="H207" s="4">
        <f>'[1]TCE - ANEXO III - Preencher'!I217</f>
        <v>15.15</v>
      </c>
      <c r="I207" s="4">
        <f>'[1]TCE - ANEXO III - Preencher'!J217</f>
        <v>121.2</v>
      </c>
      <c r="J207" s="4">
        <f>'[1]TCE - ANEXO III - Preencher'!K217</f>
        <v>0</v>
      </c>
      <c r="K207" s="2">
        <f>'[1]TCE - ANEXO III - Preencher'!L217</f>
        <v>0</v>
      </c>
      <c r="L207" s="2">
        <f>'[1]TCE - ANEXO III - Preencher'!M217</f>
        <v>0</v>
      </c>
      <c r="M207" s="2">
        <f t="shared" si="18"/>
        <v>0</v>
      </c>
      <c r="N207" s="2">
        <f>'[1]TCE - ANEXO III - Preencher'!O217</f>
        <v>1.0900000000000001</v>
      </c>
      <c r="O207" s="2">
        <f>'[1]TCE - ANEXO III - Preencher'!P217</f>
        <v>0</v>
      </c>
      <c r="P207" s="2">
        <f t="shared" si="19"/>
        <v>1.0900000000000001</v>
      </c>
      <c r="Q207" s="2">
        <f>'[1]TCE - ANEXO III - Preencher'!R217</f>
        <v>224.49999999999997</v>
      </c>
      <c r="R207" s="2">
        <f>'[1]TCE - ANEXO III - Preencher'!S217</f>
        <v>8.1999999999999993</v>
      </c>
      <c r="S207" s="2">
        <f t="shared" si="20"/>
        <v>216.29999999999998</v>
      </c>
      <c r="T207" s="2">
        <f>'[1]TCE - ANEXO III - Preencher'!U217</f>
        <v>0</v>
      </c>
      <c r="U207" s="2">
        <f>'[1]TCE - ANEXO III - Preencher'!V217</f>
        <v>0</v>
      </c>
      <c r="V207" s="2">
        <f t="shared" si="21"/>
        <v>0</v>
      </c>
      <c r="W207" s="3" t="str">
        <f>IF('[1]TCE - ANEXO III - Preencher'!X217="","",'[1]TCE - ANEXO III - Preencher'!X217)</f>
        <v/>
      </c>
      <c r="X207" s="2">
        <f>'[1]TCE - ANEXO III - Preencher'!Y217</f>
        <v>0</v>
      </c>
      <c r="Y207" s="2">
        <f>'[1]TCE - ANEXO III - Preencher'!Z217</f>
        <v>0</v>
      </c>
      <c r="Z207" s="2">
        <f t="shared" si="22"/>
        <v>0</v>
      </c>
      <c r="AA207" s="3" t="str">
        <f>IF('[1]TCE - ANEXO III - Preencher'!AB217="","",'[1]TCE - ANEXO III - Preencher'!AB217)</f>
        <v/>
      </c>
      <c r="AB207" s="2">
        <f t="shared" si="23"/>
        <v>353.74</v>
      </c>
    </row>
    <row r="208" spans="1:28" ht="12.75" customHeight="1">
      <c r="A208" s="10">
        <f>IFERROR(VLOOKUP(B208,'[1]DADOS (OCULTAR)'!$Q$3:$S$133,3,0),"")</f>
        <v>10894988000486</v>
      </c>
      <c r="B208" s="7" t="str">
        <f>'[1]TCE - ANEXO III - Preencher'!C218</f>
        <v>HMR - Dra. Mercês Pontes Cunha</v>
      </c>
      <c r="C208" s="9" t="s">
        <v>28</v>
      </c>
      <c r="D208" s="8" t="str">
        <f>'[1]TCE - ANEXO III - Preencher'!E218</f>
        <v>CAMILLA DO NASCIMENTO JORDAO</v>
      </c>
      <c r="E208" s="7" t="str">
        <f>IF('[1]TCE - ANEXO III - Preencher'!F218="4 - Assistência Odontológica","2 - Outros Profissionais da Saúde",'[1]TCE - ANEXO III - Preencher'!F218)</f>
        <v>2 - Outros Profissionais da Saúde</v>
      </c>
      <c r="F208" s="6" t="str">
        <f>'[1]TCE - ANEXO III - Preencher'!G218</f>
        <v>2235-05</v>
      </c>
      <c r="G208" s="5">
        <f>IF('[1]TCE - ANEXO III - Preencher'!H218="","",'[1]TCE - ANEXO III - Preencher'!H218)</f>
        <v>44713</v>
      </c>
      <c r="H208" s="4">
        <f>'[1]TCE - ANEXO III - Preencher'!I218</f>
        <v>45.12</v>
      </c>
      <c r="I208" s="4">
        <f>'[1]TCE - ANEXO III - Preencher'!J218</f>
        <v>462.32560000000001</v>
      </c>
      <c r="J208" s="4">
        <f>'[1]TCE - ANEXO III - Preencher'!K218</f>
        <v>0</v>
      </c>
      <c r="K208" s="2">
        <f>'[1]TCE - ANEXO III - Preencher'!L218</f>
        <v>0</v>
      </c>
      <c r="L208" s="2">
        <f>'[1]TCE - ANEXO III - Preencher'!M218</f>
        <v>0</v>
      </c>
      <c r="M208" s="2">
        <f t="shared" si="18"/>
        <v>0</v>
      </c>
      <c r="N208" s="2">
        <f>'[1]TCE - ANEXO III - Preencher'!O218</f>
        <v>2.19</v>
      </c>
      <c r="O208" s="2">
        <f>'[1]TCE - ANEXO III - Preencher'!P218</f>
        <v>0</v>
      </c>
      <c r="P208" s="2">
        <f t="shared" si="19"/>
        <v>2.19</v>
      </c>
      <c r="Q208" s="2">
        <f>'[1]TCE - ANEXO III - Preencher'!R218</f>
        <v>52.300000000000004</v>
      </c>
      <c r="R208" s="2">
        <f>'[1]TCE - ANEXO III - Preencher'!S218</f>
        <v>73.8</v>
      </c>
      <c r="S208" s="2">
        <f t="shared" si="20"/>
        <v>-21.499999999999993</v>
      </c>
      <c r="T208" s="2">
        <f>'[1]TCE - ANEXO III - Preencher'!U218</f>
        <v>0</v>
      </c>
      <c r="U208" s="2">
        <f>'[1]TCE - ANEXO III - Preencher'!V218</f>
        <v>0</v>
      </c>
      <c r="V208" s="2">
        <f t="shared" si="21"/>
        <v>0</v>
      </c>
      <c r="W208" s="3" t="str">
        <f>IF('[1]TCE - ANEXO III - Preencher'!X218="","",'[1]TCE - ANEXO III - Preencher'!X218)</f>
        <v/>
      </c>
      <c r="X208" s="2">
        <f>'[1]TCE - ANEXO III - Preencher'!Y218</f>
        <v>0</v>
      </c>
      <c r="Y208" s="2">
        <f>'[1]TCE - ANEXO III - Preencher'!Z218</f>
        <v>0</v>
      </c>
      <c r="Z208" s="2">
        <f t="shared" si="22"/>
        <v>0</v>
      </c>
      <c r="AA208" s="3" t="str">
        <f>IF('[1]TCE - ANEXO III - Preencher'!AB218="","",'[1]TCE - ANEXO III - Preencher'!AB218)</f>
        <v/>
      </c>
      <c r="AB208" s="2">
        <f t="shared" si="23"/>
        <v>488.13560000000001</v>
      </c>
    </row>
    <row r="209" spans="1:28" ht="12.75" customHeight="1">
      <c r="A209" s="10">
        <f>IFERROR(VLOOKUP(B209,'[1]DADOS (OCULTAR)'!$Q$3:$S$133,3,0),"")</f>
        <v>10894988000486</v>
      </c>
      <c r="B209" s="7" t="str">
        <f>'[1]TCE - ANEXO III - Preencher'!C219</f>
        <v>HMR - Dra. Mercês Pontes Cunha</v>
      </c>
      <c r="C209" s="9" t="s">
        <v>28</v>
      </c>
      <c r="D209" s="8" t="str">
        <f>'[1]TCE - ANEXO III - Preencher'!E219</f>
        <v xml:space="preserve">CAMILLA MYRELA DA SILVA </v>
      </c>
      <c r="E209" s="7" t="str">
        <f>IF('[1]TCE - ANEXO III - Preencher'!F219="4 - Assistência Odontológica","2 - Outros Profissionais da Saúde",'[1]TCE - ANEXO III - Preencher'!F219)</f>
        <v>2 - Outros Profissionais da Saúde</v>
      </c>
      <c r="F209" s="6" t="str">
        <f>'[1]TCE - ANEXO III - Preencher'!G219</f>
        <v>2235-05</v>
      </c>
      <c r="G209" s="5">
        <f>IF('[1]TCE - ANEXO III - Preencher'!H219="","",'[1]TCE - ANEXO III - Preencher'!H219)</f>
        <v>44713</v>
      </c>
      <c r="H209" s="4">
        <f>'[1]TCE - ANEXO III - Preencher'!I219</f>
        <v>49.93</v>
      </c>
      <c r="I209" s="4">
        <f>'[1]TCE - ANEXO III - Preencher'!J219</f>
        <v>500.90720000000005</v>
      </c>
      <c r="J209" s="4">
        <f>'[1]TCE - ANEXO III - Preencher'!K219</f>
        <v>0</v>
      </c>
      <c r="K209" s="2">
        <f>'[1]TCE - ANEXO III - Preencher'!L219</f>
        <v>0</v>
      </c>
      <c r="L209" s="2">
        <f>'[1]TCE - ANEXO III - Preencher'!M219</f>
        <v>0</v>
      </c>
      <c r="M209" s="2">
        <f t="shared" si="18"/>
        <v>0</v>
      </c>
      <c r="N209" s="2">
        <f>'[1]TCE - ANEXO III - Preencher'!O219</f>
        <v>2.19</v>
      </c>
      <c r="O209" s="2">
        <f>'[1]TCE - ANEXO III - Preencher'!P219</f>
        <v>0</v>
      </c>
      <c r="P209" s="2">
        <f t="shared" si="19"/>
        <v>2.19</v>
      </c>
      <c r="Q209" s="2">
        <f>'[1]TCE - ANEXO III - Preencher'!R219</f>
        <v>0</v>
      </c>
      <c r="R209" s="2">
        <f>'[1]TCE - ANEXO III - Preencher'!S219</f>
        <v>0</v>
      </c>
      <c r="S209" s="2">
        <f t="shared" si="20"/>
        <v>0</v>
      </c>
      <c r="T209" s="2">
        <f>'[1]TCE - ANEXO III - Preencher'!U219</f>
        <v>0</v>
      </c>
      <c r="U209" s="2">
        <f>'[1]TCE - ANEXO III - Preencher'!V219</f>
        <v>0</v>
      </c>
      <c r="V209" s="2">
        <f t="shared" si="21"/>
        <v>0</v>
      </c>
      <c r="W209" s="3" t="str">
        <f>IF('[1]TCE - ANEXO III - Preencher'!X219="","",'[1]TCE - ANEXO III - Preencher'!X219)</f>
        <v/>
      </c>
      <c r="X209" s="2">
        <f>'[1]TCE - ANEXO III - Preencher'!Y219</f>
        <v>0</v>
      </c>
      <c r="Y209" s="2">
        <f>'[1]TCE - ANEXO III - Preencher'!Z219</f>
        <v>0</v>
      </c>
      <c r="Z209" s="2">
        <f t="shared" si="22"/>
        <v>0</v>
      </c>
      <c r="AA209" s="3" t="str">
        <f>IF('[1]TCE - ANEXO III - Preencher'!AB219="","",'[1]TCE - ANEXO III - Preencher'!AB219)</f>
        <v/>
      </c>
      <c r="AB209" s="2">
        <f t="shared" si="23"/>
        <v>553.02720000000011</v>
      </c>
    </row>
    <row r="210" spans="1:28" ht="12.75" customHeight="1">
      <c r="A210" s="10">
        <f>IFERROR(VLOOKUP(B210,'[1]DADOS (OCULTAR)'!$Q$3:$S$133,3,0),"")</f>
        <v>10894988000486</v>
      </c>
      <c r="B210" s="7" t="str">
        <f>'[1]TCE - ANEXO III - Preencher'!C220</f>
        <v>HMR - Dra. Mercês Pontes Cunha</v>
      </c>
      <c r="C210" s="9" t="s">
        <v>28</v>
      </c>
      <c r="D210" s="8" t="str">
        <f>'[1]TCE - ANEXO III - Preencher'!E220</f>
        <v>CARINA ALBUQUERQUE DOS SANTOS</v>
      </c>
      <c r="E210" s="7" t="str">
        <f>IF('[1]TCE - ANEXO III - Preencher'!F220="4 - Assistência Odontológica","2 - Outros Profissionais da Saúde",'[1]TCE - ANEXO III - Preencher'!F220)</f>
        <v>1 - Médico</v>
      </c>
      <c r="F210" s="6" t="str">
        <f>'[1]TCE - ANEXO III - Preencher'!G220</f>
        <v>2251-25</v>
      </c>
      <c r="G210" s="5">
        <f>IF('[1]TCE - ANEXO III - Preencher'!H220="","",'[1]TCE - ANEXO III - Preencher'!H220)</f>
        <v>44713</v>
      </c>
      <c r="H210" s="4">
        <f>'[1]TCE - ANEXO III - Preencher'!I220</f>
        <v>60.93</v>
      </c>
      <c r="I210" s="4">
        <f>'[1]TCE - ANEXO III - Preencher'!J220</f>
        <v>487.392</v>
      </c>
      <c r="J210" s="4">
        <f>'[1]TCE - ANEXO III - Preencher'!K220</f>
        <v>0</v>
      </c>
      <c r="K210" s="2">
        <f>'[1]TCE - ANEXO III - Preencher'!L220</f>
        <v>0</v>
      </c>
      <c r="L210" s="2">
        <f>'[1]TCE - ANEXO III - Preencher'!M220</f>
        <v>0</v>
      </c>
      <c r="M210" s="2">
        <f t="shared" si="18"/>
        <v>0</v>
      </c>
      <c r="N210" s="2">
        <f>'[1]TCE - ANEXO III - Preencher'!O220</f>
        <v>8.75</v>
      </c>
      <c r="O210" s="2">
        <f>'[1]TCE - ANEXO III - Preencher'!P220</f>
        <v>0</v>
      </c>
      <c r="P210" s="2">
        <f t="shared" si="19"/>
        <v>8.75</v>
      </c>
      <c r="Q210" s="2">
        <f>'[1]TCE - ANEXO III - Preencher'!R220</f>
        <v>0</v>
      </c>
      <c r="R210" s="2">
        <f>'[1]TCE - ANEXO III - Preencher'!S220</f>
        <v>0</v>
      </c>
      <c r="S210" s="2">
        <f t="shared" si="20"/>
        <v>0</v>
      </c>
      <c r="T210" s="2">
        <f>'[1]TCE - ANEXO III - Preencher'!U220</f>
        <v>0</v>
      </c>
      <c r="U210" s="2">
        <f>'[1]TCE - ANEXO III - Preencher'!V220</f>
        <v>0</v>
      </c>
      <c r="V210" s="2">
        <f t="shared" si="21"/>
        <v>0</v>
      </c>
      <c r="W210" s="3" t="str">
        <f>IF('[1]TCE - ANEXO III - Preencher'!X220="","",'[1]TCE - ANEXO III - Preencher'!X220)</f>
        <v/>
      </c>
      <c r="X210" s="2">
        <f>'[1]TCE - ANEXO III - Preencher'!Y220</f>
        <v>0</v>
      </c>
      <c r="Y210" s="2">
        <f>'[1]TCE - ANEXO III - Preencher'!Z220</f>
        <v>0</v>
      </c>
      <c r="Z210" s="2">
        <f t="shared" si="22"/>
        <v>0</v>
      </c>
      <c r="AA210" s="3" t="str">
        <f>IF('[1]TCE - ANEXO III - Preencher'!AB220="","",'[1]TCE - ANEXO III - Preencher'!AB220)</f>
        <v/>
      </c>
      <c r="AB210" s="2">
        <f t="shared" si="23"/>
        <v>557.072</v>
      </c>
    </row>
    <row r="211" spans="1:28" ht="12.75" customHeight="1">
      <c r="A211" s="10">
        <f>IFERROR(VLOOKUP(B211,'[1]DADOS (OCULTAR)'!$Q$3:$S$133,3,0),"")</f>
        <v>10894988000486</v>
      </c>
      <c r="B211" s="7" t="str">
        <f>'[1]TCE - ANEXO III - Preencher'!C221</f>
        <v>HMR - Dra. Mercês Pontes Cunha</v>
      </c>
      <c r="C211" s="9" t="s">
        <v>28</v>
      </c>
      <c r="D211" s="8" t="str">
        <f>'[1]TCE - ANEXO III - Preencher'!E221</f>
        <v>CARINA GLEICE TABOSA QUIXABEIRA</v>
      </c>
      <c r="E211" s="7" t="str">
        <f>IF('[1]TCE - ANEXO III - Preencher'!F221="4 - Assistência Odontológica","2 - Outros Profissionais da Saúde",'[1]TCE - ANEXO III - Preencher'!F221)</f>
        <v>2 - Outros Profissionais da Saúde</v>
      </c>
      <c r="F211" s="6" t="str">
        <f>'[1]TCE - ANEXO III - Preencher'!G221</f>
        <v>2235-05</v>
      </c>
      <c r="G211" s="5">
        <f>IF('[1]TCE - ANEXO III - Preencher'!H221="","",'[1]TCE - ANEXO III - Preencher'!H221)</f>
        <v>44713</v>
      </c>
      <c r="H211" s="4">
        <f>'[1]TCE - ANEXO III - Preencher'!I221</f>
        <v>65.150000000000006</v>
      </c>
      <c r="I211" s="4">
        <f>'[1]TCE - ANEXO III - Preencher'!J221</f>
        <v>622.68399999999997</v>
      </c>
      <c r="J211" s="4">
        <f>'[1]TCE - ANEXO III - Preencher'!K221</f>
        <v>0</v>
      </c>
      <c r="K211" s="2">
        <f>'[1]TCE - ANEXO III - Preencher'!L221</f>
        <v>0</v>
      </c>
      <c r="L211" s="2">
        <f>'[1]TCE - ANEXO III - Preencher'!M221</f>
        <v>0</v>
      </c>
      <c r="M211" s="2">
        <f t="shared" si="18"/>
        <v>0</v>
      </c>
      <c r="N211" s="2">
        <f>'[1]TCE - ANEXO III - Preencher'!O221</f>
        <v>2.19</v>
      </c>
      <c r="O211" s="2">
        <f>'[1]TCE - ANEXO III - Preencher'!P221</f>
        <v>0</v>
      </c>
      <c r="P211" s="2">
        <f t="shared" si="19"/>
        <v>2.19</v>
      </c>
      <c r="Q211" s="2">
        <f>'[1]TCE - ANEXO III - Preencher'!R221</f>
        <v>0</v>
      </c>
      <c r="R211" s="2">
        <f>'[1]TCE - ANEXO III - Preencher'!S221</f>
        <v>0</v>
      </c>
      <c r="S211" s="2">
        <f t="shared" si="20"/>
        <v>0</v>
      </c>
      <c r="T211" s="2">
        <f>'[1]TCE - ANEXO III - Preencher'!U221</f>
        <v>0</v>
      </c>
      <c r="U211" s="2">
        <f>'[1]TCE - ANEXO III - Preencher'!V221</f>
        <v>0</v>
      </c>
      <c r="V211" s="2">
        <f t="shared" si="21"/>
        <v>0</v>
      </c>
      <c r="W211" s="3" t="str">
        <f>IF('[1]TCE - ANEXO III - Preencher'!X221="","",'[1]TCE - ANEXO III - Preencher'!X221)</f>
        <v/>
      </c>
      <c r="X211" s="2">
        <f>'[1]TCE - ANEXO III - Preencher'!Y221</f>
        <v>0</v>
      </c>
      <c r="Y211" s="2">
        <f>'[1]TCE - ANEXO III - Preencher'!Z221</f>
        <v>0</v>
      </c>
      <c r="Z211" s="2">
        <f t="shared" si="22"/>
        <v>0</v>
      </c>
      <c r="AA211" s="3" t="str">
        <f>IF('[1]TCE - ANEXO III - Preencher'!AB221="","",'[1]TCE - ANEXO III - Preencher'!AB221)</f>
        <v/>
      </c>
      <c r="AB211" s="2">
        <f t="shared" si="23"/>
        <v>690.024</v>
      </c>
    </row>
    <row r="212" spans="1:28" ht="12.75" customHeight="1">
      <c r="A212" s="10">
        <f>IFERROR(VLOOKUP(B212,'[1]DADOS (OCULTAR)'!$Q$3:$S$133,3,0),"")</f>
        <v>10894988000486</v>
      </c>
      <c r="B212" s="7" t="str">
        <f>'[1]TCE - ANEXO III - Preencher'!C222</f>
        <v>HMR - Dra. Mercês Pontes Cunha</v>
      </c>
      <c r="C212" s="9" t="s">
        <v>28</v>
      </c>
      <c r="D212" s="8" t="str">
        <f>'[1]TCE - ANEXO III - Preencher'!E222</f>
        <v>CARLA CRISTIANE FRANCA DE ARAUJO</v>
      </c>
      <c r="E212" s="7" t="str">
        <f>IF('[1]TCE - ANEXO III - Preencher'!F222="4 - Assistência Odontológica","2 - Outros Profissionais da Saúde",'[1]TCE - ANEXO III - Preencher'!F222)</f>
        <v>2 - Outros Profissionais da Saúde</v>
      </c>
      <c r="F212" s="6" t="str">
        <f>'[1]TCE - ANEXO III - Preencher'!G222</f>
        <v>2235-05</v>
      </c>
      <c r="G212" s="5">
        <f>IF('[1]TCE - ANEXO III - Preencher'!H222="","",'[1]TCE - ANEXO III - Preencher'!H222)</f>
        <v>44713</v>
      </c>
      <c r="H212" s="4">
        <f>'[1]TCE - ANEXO III - Preencher'!I222</f>
        <v>38.4</v>
      </c>
      <c r="I212" s="4">
        <f>'[1]TCE - ANEXO III - Preencher'!J222</f>
        <v>400.14960000000002</v>
      </c>
      <c r="J212" s="4">
        <f>'[1]TCE - ANEXO III - Preencher'!K222</f>
        <v>0</v>
      </c>
      <c r="K212" s="2">
        <f>'[1]TCE - ANEXO III - Preencher'!L222</f>
        <v>0</v>
      </c>
      <c r="L212" s="2">
        <f>'[1]TCE - ANEXO III - Preencher'!M222</f>
        <v>0</v>
      </c>
      <c r="M212" s="2">
        <f t="shared" si="18"/>
        <v>0</v>
      </c>
      <c r="N212" s="2">
        <f>'[1]TCE - ANEXO III - Preencher'!O222</f>
        <v>2.19</v>
      </c>
      <c r="O212" s="2">
        <f>'[1]TCE - ANEXO III - Preencher'!P222</f>
        <v>0</v>
      </c>
      <c r="P212" s="2">
        <f t="shared" si="19"/>
        <v>2.19</v>
      </c>
      <c r="Q212" s="2">
        <f>'[1]TCE - ANEXO III - Preencher'!R222</f>
        <v>0</v>
      </c>
      <c r="R212" s="2">
        <f>'[1]TCE - ANEXO III - Preencher'!S222</f>
        <v>0</v>
      </c>
      <c r="S212" s="2">
        <f t="shared" si="20"/>
        <v>0</v>
      </c>
      <c r="T212" s="2">
        <f>'[1]TCE - ANEXO III - Preencher'!U222</f>
        <v>0</v>
      </c>
      <c r="U212" s="2">
        <f>'[1]TCE - ANEXO III - Preencher'!V222</f>
        <v>0</v>
      </c>
      <c r="V212" s="2">
        <f t="shared" si="21"/>
        <v>0</v>
      </c>
      <c r="W212" s="3" t="str">
        <f>IF('[1]TCE - ANEXO III - Preencher'!X222="","",'[1]TCE - ANEXO III - Preencher'!X222)</f>
        <v/>
      </c>
      <c r="X212" s="2">
        <f>'[1]TCE - ANEXO III - Preencher'!Y222</f>
        <v>0</v>
      </c>
      <c r="Y212" s="2">
        <f>'[1]TCE - ANEXO III - Preencher'!Z222</f>
        <v>0</v>
      </c>
      <c r="Z212" s="2">
        <f t="shared" si="22"/>
        <v>0</v>
      </c>
      <c r="AA212" s="3" t="str">
        <f>IF('[1]TCE - ANEXO III - Preencher'!AB222="","",'[1]TCE - ANEXO III - Preencher'!AB222)</f>
        <v/>
      </c>
      <c r="AB212" s="2">
        <f t="shared" si="23"/>
        <v>440.7396</v>
      </c>
    </row>
    <row r="213" spans="1:28" ht="12.75" customHeight="1">
      <c r="A213" s="10">
        <f>IFERROR(VLOOKUP(B213,'[1]DADOS (OCULTAR)'!$Q$3:$S$133,3,0),"")</f>
        <v>10894988000486</v>
      </c>
      <c r="B213" s="7" t="str">
        <f>'[1]TCE - ANEXO III - Preencher'!C223</f>
        <v>HMR - Dra. Mercês Pontes Cunha</v>
      </c>
      <c r="C213" s="9" t="s">
        <v>28</v>
      </c>
      <c r="D213" s="8" t="str">
        <f>'[1]TCE - ANEXO III - Preencher'!E223</f>
        <v xml:space="preserve">CARLA RAFAELLA LIMA BARBOSA </v>
      </c>
      <c r="E213" s="7" t="str">
        <f>IF('[1]TCE - ANEXO III - Preencher'!F223="4 - Assistência Odontológica","2 - Outros Profissionais da Saúde",'[1]TCE - ANEXO III - Preencher'!F223)</f>
        <v>3 - Administrativo</v>
      </c>
      <c r="F213" s="6" t="str">
        <f>'[1]TCE - ANEXO III - Preencher'!G223</f>
        <v>2516-05</v>
      </c>
      <c r="G213" s="5">
        <f>IF('[1]TCE - ANEXO III - Preencher'!H223="","",'[1]TCE - ANEXO III - Preencher'!H223)</f>
        <v>44713</v>
      </c>
      <c r="H213" s="4">
        <f>'[1]TCE - ANEXO III - Preencher'!I223</f>
        <v>30.62</v>
      </c>
      <c r="I213" s="4">
        <f>'[1]TCE - ANEXO III - Preencher'!J223</f>
        <v>244.99119999999999</v>
      </c>
      <c r="J213" s="4">
        <f>'[1]TCE - ANEXO III - Preencher'!K223</f>
        <v>0</v>
      </c>
      <c r="K213" s="2">
        <f>'[1]TCE - ANEXO III - Preencher'!L223</f>
        <v>0</v>
      </c>
      <c r="L213" s="2">
        <f>'[1]TCE - ANEXO III - Preencher'!M223</f>
        <v>0</v>
      </c>
      <c r="M213" s="2">
        <f t="shared" si="18"/>
        <v>0</v>
      </c>
      <c r="N213" s="2">
        <f>'[1]TCE - ANEXO III - Preencher'!O223</f>
        <v>1.0900000000000001</v>
      </c>
      <c r="O213" s="2">
        <f>'[1]TCE - ANEXO III - Preencher'!P223</f>
        <v>0</v>
      </c>
      <c r="P213" s="2">
        <f t="shared" si="19"/>
        <v>1.0900000000000001</v>
      </c>
      <c r="Q213" s="2">
        <f>'[1]TCE - ANEXO III - Preencher'!R223</f>
        <v>0</v>
      </c>
      <c r="R213" s="2">
        <f>'[1]TCE - ANEXO III - Preencher'!S223</f>
        <v>0</v>
      </c>
      <c r="S213" s="2">
        <f t="shared" si="20"/>
        <v>0</v>
      </c>
      <c r="T213" s="2">
        <f>'[1]TCE - ANEXO III - Preencher'!U223</f>
        <v>0</v>
      </c>
      <c r="U213" s="2">
        <f>'[1]TCE - ANEXO III - Preencher'!V223</f>
        <v>0</v>
      </c>
      <c r="V213" s="2">
        <f t="shared" si="21"/>
        <v>0</v>
      </c>
      <c r="W213" s="3" t="str">
        <f>IF('[1]TCE - ANEXO III - Preencher'!X223="","",'[1]TCE - ANEXO III - Preencher'!X223)</f>
        <v/>
      </c>
      <c r="X213" s="2">
        <f>'[1]TCE - ANEXO III - Preencher'!Y223</f>
        <v>0</v>
      </c>
      <c r="Y213" s="2">
        <f>'[1]TCE - ANEXO III - Preencher'!Z223</f>
        <v>0</v>
      </c>
      <c r="Z213" s="2">
        <f t="shared" si="22"/>
        <v>0</v>
      </c>
      <c r="AA213" s="3" t="str">
        <f>IF('[1]TCE - ANEXO III - Preencher'!AB223="","",'[1]TCE - ANEXO III - Preencher'!AB223)</f>
        <v/>
      </c>
      <c r="AB213" s="2">
        <f t="shared" si="23"/>
        <v>276.70119999999997</v>
      </c>
    </row>
    <row r="214" spans="1:28" ht="12.75" customHeight="1">
      <c r="A214" s="10">
        <f>IFERROR(VLOOKUP(B214,'[1]DADOS (OCULTAR)'!$Q$3:$S$133,3,0),"")</f>
        <v>10894988000486</v>
      </c>
      <c r="B214" s="7" t="str">
        <f>'[1]TCE - ANEXO III - Preencher'!C224</f>
        <v>HMR - Dra. Mercês Pontes Cunha</v>
      </c>
      <c r="C214" s="9" t="s">
        <v>28</v>
      </c>
      <c r="D214" s="8" t="str">
        <f>'[1]TCE - ANEXO III - Preencher'!E224</f>
        <v>CARLA SILVA DE SANTANA NASCIMENTO</v>
      </c>
      <c r="E214" s="7" t="str">
        <f>IF('[1]TCE - ANEXO III - Preencher'!F224="4 - Assistência Odontológica","2 - Outros Profissionais da Saúde",'[1]TCE - ANEXO III - Preencher'!F224)</f>
        <v>3 - Administrativo</v>
      </c>
      <c r="F214" s="6" t="str">
        <f>'[1]TCE - ANEXO III - Preencher'!G224</f>
        <v>5143-20</v>
      </c>
      <c r="G214" s="5">
        <f>IF('[1]TCE - ANEXO III - Preencher'!H224="","",'[1]TCE - ANEXO III - Preencher'!H224)</f>
        <v>44713</v>
      </c>
      <c r="H214" s="4">
        <f>'[1]TCE - ANEXO III - Preencher'!I224</f>
        <v>15.15</v>
      </c>
      <c r="I214" s="4">
        <f>'[1]TCE - ANEXO III - Preencher'!J224</f>
        <v>121.2</v>
      </c>
      <c r="J214" s="4">
        <f>'[1]TCE - ANEXO III - Preencher'!K224</f>
        <v>0</v>
      </c>
      <c r="K214" s="2">
        <f>'[1]TCE - ANEXO III - Preencher'!L224</f>
        <v>0</v>
      </c>
      <c r="L214" s="2">
        <f>'[1]TCE - ANEXO III - Preencher'!M224</f>
        <v>0</v>
      </c>
      <c r="M214" s="2">
        <f t="shared" si="18"/>
        <v>0</v>
      </c>
      <c r="N214" s="2">
        <f>'[1]TCE - ANEXO III - Preencher'!O224</f>
        <v>1.0900000000000001</v>
      </c>
      <c r="O214" s="2">
        <f>'[1]TCE - ANEXO III - Preencher'!P224</f>
        <v>0</v>
      </c>
      <c r="P214" s="2">
        <f t="shared" si="19"/>
        <v>1.0900000000000001</v>
      </c>
      <c r="Q214" s="2">
        <f>'[1]TCE - ANEXO III - Preencher'!R224</f>
        <v>134.29999999999998</v>
      </c>
      <c r="R214" s="2">
        <f>'[1]TCE - ANEXO III - Preencher'!S224</f>
        <v>65.599999999999994</v>
      </c>
      <c r="S214" s="2">
        <f t="shared" si="20"/>
        <v>68.699999999999989</v>
      </c>
      <c r="T214" s="2">
        <f>'[1]TCE - ANEXO III - Preencher'!U224</f>
        <v>0</v>
      </c>
      <c r="U214" s="2">
        <f>'[1]TCE - ANEXO III - Preencher'!V224</f>
        <v>0</v>
      </c>
      <c r="V214" s="2">
        <f t="shared" si="21"/>
        <v>0</v>
      </c>
      <c r="W214" s="3" t="str">
        <f>IF('[1]TCE - ANEXO III - Preencher'!X224="","",'[1]TCE - ANEXO III - Preencher'!X224)</f>
        <v/>
      </c>
      <c r="X214" s="2">
        <f>'[1]TCE - ANEXO III - Preencher'!Y224</f>
        <v>0</v>
      </c>
      <c r="Y214" s="2">
        <f>'[1]TCE - ANEXO III - Preencher'!Z224</f>
        <v>0</v>
      </c>
      <c r="Z214" s="2">
        <f t="shared" si="22"/>
        <v>0</v>
      </c>
      <c r="AA214" s="3" t="str">
        <f>IF('[1]TCE - ANEXO III - Preencher'!AB224="","",'[1]TCE - ANEXO III - Preencher'!AB224)</f>
        <v/>
      </c>
      <c r="AB214" s="2">
        <f t="shared" si="23"/>
        <v>206.14</v>
      </c>
    </row>
    <row r="215" spans="1:28" ht="12.75" customHeight="1">
      <c r="A215" s="10">
        <f>IFERROR(VLOOKUP(B215,'[1]DADOS (OCULTAR)'!$Q$3:$S$133,3,0),"")</f>
        <v>10894988000486</v>
      </c>
      <c r="B215" s="7" t="str">
        <f>'[1]TCE - ANEXO III - Preencher'!C225</f>
        <v>HMR - Dra. Mercês Pontes Cunha</v>
      </c>
      <c r="C215" s="9" t="s">
        <v>28</v>
      </c>
      <c r="D215" s="8" t="str">
        <f>'[1]TCE - ANEXO III - Preencher'!E225</f>
        <v>CARLA THAISE SANTOS VIANA</v>
      </c>
      <c r="E215" s="7" t="str">
        <f>IF('[1]TCE - ANEXO III - Preencher'!F225="4 - Assistência Odontológica","2 - Outros Profissionais da Saúde",'[1]TCE - ANEXO III - Preencher'!F225)</f>
        <v>2 - Outros Profissionais da Saúde</v>
      </c>
      <c r="F215" s="6" t="str">
        <f>'[1]TCE - ANEXO III - Preencher'!G225</f>
        <v>2212-05</v>
      </c>
      <c r="G215" s="5">
        <f>IF('[1]TCE - ANEXO III - Preencher'!H225="","",'[1]TCE - ANEXO III - Preencher'!H225)</f>
        <v>44713</v>
      </c>
      <c r="H215" s="4">
        <f>'[1]TCE - ANEXO III - Preencher'!I225</f>
        <v>29.39</v>
      </c>
      <c r="I215" s="4">
        <f>'[1]TCE - ANEXO III - Preencher'!J225</f>
        <v>235.17759999999998</v>
      </c>
      <c r="J215" s="4">
        <f>'[1]TCE - ANEXO III - Preencher'!K225</f>
        <v>0</v>
      </c>
      <c r="K215" s="2">
        <f>'[1]TCE - ANEXO III - Preencher'!L225</f>
        <v>0</v>
      </c>
      <c r="L215" s="2">
        <f>'[1]TCE - ANEXO III - Preencher'!M225</f>
        <v>0</v>
      </c>
      <c r="M215" s="2">
        <f t="shared" si="18"/>
        <v>0</v>
      </c>
      <c r="N215" s="2">
        <f>'[1]TCE - ANEXO III - Preencher'!O225</f>
        <v>1.0900000000000001</v>
      </c>
      <c r="O215" s="2">
        <f>'[1]TCE - ANEXO III - Preencher'!P225</f>
        <v>0</v>
      </c>
      <c r="P215" s="2">
        <f t="shared" si="19"/>
        <v>1.0900000000000001</v>
      </c>
      <c r="Q215" s="2">
        <f>'[1]TCE - ANEXO III - Preencher'!R225</f>
        <v>0</v>
      </c>
      <c r="R215" s="2">
        <f>'[1]TCE - ANEXO III - Preencher'!S225</f>
        <v>0</v>
      </c>
      <c r="S215" s="2">
        <f t="shared" si="20"/>
        <v>0</v>
      </c>
      <c r="T215" s="2">
        <f>'[1]TCE - ANEXO III - Preencher'!U225</f>
        <v>0</v>
      </c>
      <c r="U215" s="2">
        <f>'[1]TCE - ANEXO III - Preencher'!V225</f>
        <v>0</v>
      </c>
      <c r="V215" s="2">
        <f t="shared" si="21"/>
        <v>0</v>
      </c>
      <c r="W215" s="3" t="str">
        <f>IF('[1]TCE - ANEXO III - Preencher'!X225="","",'[1]TCE - ANEXO III - Preencher'!X225)</f>
        <v/>
      </c>
      <c r="X215" s="2">
        <f>'[1]TCE - ANEXO III - Preencher'!Y225</f>
        <v>0</v>
      </c>
      <c r="Y215" s="2">
        <f>'[1]TCE - ANEXO III - Preencher'!Z225</f>
        <v>0</v>
      </c>
      <c r="Z215" s="2">
        <f t="shared" si="22"/>
        <v>0</v>
      </c>
      <c r="AA215" s="3" t="str">
        <f>IF('[1]TCE - ANEXO III - Preencher'!AB225="","",'[1]TCE - ANEXO III - Preencher'!AB225)</f>
        <v/>
      </c>
      <c r="AB215" s="2">
        <f t="shared" si="23"/>
        <v>265.65759999999995</v>
      </c>
    </row>
    <row r="216" spans="1:28" ht="12.75" customHeight="1">
      <c r="A216" s="10">
        <f>IFERROR(VLOOKUP(B216,'[1]DADOS (OCULTAR)'!$Q$3:$S$133,3,0),"")</f>
        <v>10894988000486</v>
      </c>
      <c r="B216" s="7" t="str">
        <f>'[1]TCE - ANEXO III - Preencher'!C226</f>
        <v>HMR - Dra. Mercês Pontes Cunha</v>
      </c>
      <c r="C216" s="9" t="s">
        <v>28</v>
      </c>
      <c r="D216" s="8" t="str">
        <f>'[1]TCE - ANEXO III - Preencher'!E226</f>
        <v>CARLA VANESSA GOMES DE SOUZA LEAO</v>
      </c>
      <c r="E216" s="7" t="str">
        <f>IF('[1]TCE - ANEXO III - Preencher'!F226="4 - Assistência Odontológica","2 - Outros Profissionais da Saúde",'[1]TCE - ANEXO III - Preencher'!F226)</f>
        <v>2 - Outros Profissionais da Saúde</v>
      </c>
      <c r="F216" s="6" t="str">
        <f>'[1]TCE - ANEXO III - Preencher'!G226</f>
        <v>5211-30</v>
      </c>
      <c r="G216" s="5">
        <f>IF('[1]TCE - ANEXO III - Preencher'!H226="","",'[1]TCE - ANEXO III - Preencher'!H226)</f>
        <v>44713</v>
      </c>
      <c r="H216" s="4">
        <f>'[1]TCE - ANEXO III - Preencher'!I226</f>
        <v>12.13</v>
      </c>
      <c r="I216" s="4">
        <f>'[1]TCE - ANEXO III - Preencher'!J226</f>
        <v>96.960000000000008</v>
      </c>
      <c r="J216" s="4">
        <f>'[1]TCE - ANEXO III - Preencher'!K226</f>
        <v>0</v>
      </c>
      <c r="K216" s="2">
        <f>'[1]TCE - ANEXO III - Preencher'!L226</f>
        <v>0</v>
      </c>
      <c r="L216" s="2">
        <f>'[1]TCE - ANEXO III - Preencher'!M226</f>
        <v>0</v>
      </c>
      <c r="M216" s="2">
        <f t="shared" si="18"/>
        <v>0</v>
      </c>
      <c r="N216" s="2">
        <f>'[1]TCE - ANEXO III - Preencher'!O226</f>
        <v>1.0900000000000001</v>
      </c>
      <c r="O216" s="2">
        <f>'[1]TCE - ANEXO III - Preencher'!P226</f>
        <v>0</v>
      </c>
      <c r="P216" s="2">
        <f t="shared" si="19"/>
        <v>1.0900000000000001</v>
      </c>
      <c r="Q216" s="2">
        <f>'[1]TCE - ANEXO III - Preencher'!R226</f>
        <v>0</v>
      </c>
      <c r="R216" s="2">
        <f>'[1]TCE - ANEXO III - Preencher'!S226</f>
        <v>0</v>
      </c>
      <c r="S216" s="2">
        <f t="shared" si="20"/>
        <v>0</v>
      </c>
      <c r="T216" s="2">
        <f>'[1]TCE - ANEXO III - Preencher'!U226</f>
        <v>0</v>
      </c>
      <c r="U216" s="2">
        <f>'[1]TCE - ANEXO III - Preencher'!V226</f>
        <v>0</v>
      </c>
      <c r="V216" s="2">
        <f t="shared" si="21"/>
        <v>0</v>
      </c>
      <c r="W216" s="3" t="str">
        <f>IF('[1]TCE - ANEXO III - Preencher'!X226="","",'[1]TCE - ANEXO III - Preencher'!X226)</f>
        <v/>
      </c>
      <c r="X216" s="2">
        <f>'[1]TCE - ANEXO III - Preencher'!Y226</f>
        <v>0</v>
      </c>
      <c r="Y216" s="2">
        <f>'[1]TCE - ANEXO III - Preencher'!Z226</f>
        <v>0</v>
      </c>
      <c r="Z216" s="2">
        <f t="shared" si="22"/>
        <v>0</v>
      </c>
      <c r="AA216" s="3" t="str">
        <f>IF('[1]TCE - ANEXO III - Preencher'!AB226="","",'[1]TCE - ANEXO III - Preencher'!AB226)</f>
        <v/>
      </c>
      <c r="AB216" s="2">
        <f t="shared" si="23"/>
        <v>110.18</v>
      </c>
    </row>
    <row r="217" spans="1:28" ht="12.75" customHeight="1">
      <c r="A217" s="10">
        <f>IFERROR(VLOOKUP(B217,'[1]DADOS (OCULTAR)'!$Q$3:$S$133,3,0),"")</f>
        <v>10894988000486</v>
      </c>
      <c r="B217" s="7" t="str">
        <f>'[1]TCE - ANEXO III - Preencher'!C227</f>
        <v>HMR - Dra. Mercês Pontes Cunha</v>
      </c>
      <c r="C217" s="9" t="s">
        <v>28</v>
      </c>
      <c r="D217" s="8" t="str">
        <f>'[1]TCE - ANEXO III - Preencher'!E227</f>
        <v>CARLOS ALBERTO CAMPOS FALCAO FILHO</v>
      </c>
      <c r="E217" s="7" t="str">
        <f>IF('[1]TCE - ANEXO III - Preencher'!F227="4 - Assistência Odontológica","2 - Outros Profissionais da Saúde",'[1]TCE - ANEXO III - Preencher'!F227)</f>
        <v>1 - Médico</v>
      </c>
      <c r="F217" s="6" t="str">
        <f>'[1]TCE - ANEXO III - Preencher'!G227</f>
        <v>2251-51</v>
      </c>
      <c r="G217" s="5">
        <f>IF('[1]TCE - ANEXO III - Preencher'!H227="","",'[1]TCE - ANEXO III - Preencher'!H227)</f>
        <v>44713</v>
      </c>
      <c r="H217" s="4">
        <f>'[1]TCE - ANEXO III - Preencher'!I227</f>
        <v>73.72</v>
      </c>
      <c r="I217" s="4">
        <f>'[1]TCE - ANEXO III - Preencher'!J227</f>
        <v>589.75199999999995</v>
      </c>
      <c r="J217" s="4">
        <f>'[1]TCE - ANEXO III - Preencher'!K227</f>
        <v>0</v>
      </c>
      <c r="K217" s="2">
        <f>'[1]TCE - ANEXO III - Preencher'!L227</f>
        <v>0</v>
      </c>
      <c r="L217" s="2">
        <f>'[1]TCE - ANEXO III - Preencher'!M227</f>
        <v>0</v>
      </c>
      <c r="M217" s="2">
        <f t="shared" si="18"/>
        <v>0</v>
      </c>
      <c r="N217" s="2">
        <f>'[1]TCE - ANEXO III - Preencher'!O227</f>
        <v>8.75</v>
      </c>
      <c r="O217" s="2">
        <f>'[1]TCE - ANEXO III - Preencher'!P227</f>
        <v>0</v>
      </c>
      <c r="P217" s="2">
        <f t="shared" si="19"/>
        <v>8.75</v>
      </c>
      <c r="Q217" s="2">
        <f>'[1]TCE - ANEXO III - Preencher'!R227</f>
        <v>0</v>
      </c>
      <c r="R217" s="2">
        <f>'[1]TCE - ANEXO III - Preencher'!S227</f>
        <v>0</v>
      </c>
      <c r="S217" s="2">
        <f t="shared" si="20"/>
        <v>0</v>
      </c>
      <c r="T217" s="2">
        <f>'[1]TCE - ANEXO III - Preencher'!U227</f>
        <v>0</v>
      </c>
      <c r="U217" s="2">
        <f>'[1]TCE - ANEXO III - Preencher'!V227</f>
        <v>0</v>
      </c>
      <c r="V217" s="2">
        <f t="shared" si="21"/>
        <v>0</v>
      </c>
      <c r="W217" s="3" t="str">
        <f>IF('[1]TCE - ANEXO III - Preencher'!X227="","",'[1]TCE - ANEXO III - Preencher'!X227)</f>
        <v/>
      </c>
      <c r="X217" s="2">
        <f>'[1]TCE - ANEXO III - Preencher'!Y227</f>
        <v>0</v>
      </c>
      <c r="Y217" s="2">
        <f>'[1]TCE - ANEXO III - Preencher'!Z227</f>
        <v>0</v>
      </c>
      <c r="Z217" s="2">
        <f t="shared" si="22"/>
        <v>0</v>
      </c>
      <c r="AA217" s="3" t="str">
        <f>IF('[1]TCE - ANEXO III - Preencher'!AB227="","",'[1]TCE - ANEXO III - Preencher'!AB227)</f>
        <v/>
      </c>
      <c r="AB217" s="2">
        <f t="shared" si="23"/>
        <v>672.22199999999998</v>
      </c>
    </row>
    <row r="218" spans="1:28" ht="12.75" customHeight="1">
      <c r="A218" s="10">
        <f>IFERROR(VLOOKUP(B218,'[1]DADOS (OCULTAR)'!$Q$3:$S$133,3,0),"")</f>
        <v>10894988000486</v>
      </c>
      <c r="B218" s="7" t="str">
        <f>'[1]TCE - ANEXO III - Preencher'!C228</f>
        <v>HMR - Dra. Mercês Pontes Cunha</v>
      </c>
      <c r="C218" s="9" t="s">
        <v>28</v>
      </c>
      <c r="D218" s="8" t="str">
        <f>'[1]TCE - ANEXO III - Preencher'!E228</f>
        <v>CARLOS CASTANHA DE ALBUQUERQUE NETO</v>
      </c>
      <c r="E218" s="7" t="str">
        <f>IF('[1]TCE - ANEXO III - Preencher'!F228="4 - Assistência Odontológica","2 - Outros Profissionais da Saúde",'[1]TCE - ANEXO III - Preencher'!F228)</f>
        <v>1 - Médico</v>
      </c>
      <c r="F218" s="6" t="str">
        <f>'[1]TCE - ANEXO III - Preencher'!G228</f>
        <v>2251-50</v>
      </c>
      <c r="G218" s="5">
        <f>IF('[1]TCE - ANEXO III - Preencher'!H228="","",'[1]TCE - ANEXO III - Preencher'!H228)</f>
        <v>44713</v>
      </c>
      <c r="H218" s="4">
        <f>'[1]TCE - ANEXO III - Preencher'!I228</f>
        <v>123.01</v>
      </c>
      <c r="I218" s="4">
        <f>'[1]TCE - ANEXO III - Preencher'!J228</f>
        <v>984.13520000000005</v>
      </c>
      <c r="J218" s="4">
        <f>'[1]TCE - ANEXO III - Preencher'!K228</f>
        <v>0</v>
      </c>
      <c r="K218" s="2">
        <f>'[1]TCE - ANEXO III - Preencher'!L228</f>
        <v>0</v>
      </c>
      <c r="L218" s="2">
        <f>'[1]TCE - ANEXO III - Preencher'!M228</f>
        <v>0</v>
      </c>
      <c r="M218" s="2">
        <f t="shared" si="18"/>
        <v>0</v>
      </c>
      <c r="N218" s="2">
        <f>'[1]TCE - ANEXO III - Preencher'!O228</f>
        <v>0</v>
      </c>
      <c r="O218" s="2">
        <f>'[1]TCE - ANEXO III - Preencher'!P228</f>
        <v>0</v>
      </c>
      <c r="P218" s="2">
        <f t="shared" si="19"/>
        <v>0</v>
      </c>
      <c r="Q218" s="2">
        <f>'[1]TCE - ANEXO III - Preencher'!R228</f>
        <v>0</v>
      </c>
      <c r="R218" s="2">
        <f>'[1]TCE - ANEXO III - Preencher'!S228</f>
        <v>0</v>
      </c>
      <c r="S218" s="2">
        <f t="shared" si="20"/>
        <v>0</v>
      </c>
      <c r="T218" s="2">
        <f>'[1]TCE - ANEXO III - Preencher'!U228</f>
        <v>0</v>
      </c>
      <c r="U218" s="2">
        <f>'[1]TCE - ANEXO III - Preencher'!V228</f>
        <v>0</v>
      </c>
      <c r="V218" s="2">
        <f t="shared" si="21"/>
        <v>0</v>
      </c>
      <c r="W218" s="3" t="str">
        <f>IF('[1]TCE - ANEXO III - Preencher'!X228="","",'[1]TCE - ANEXO III - Preencher'!X228)</f>
        <v/>
      </c>
      <c r="X218" s="2">
        <f>'[1]TCE - ANEXO III - Preencher'!Y228</f>
        <v>0</v>
      </c>
      <c r="Y218" s="2">
        <f>'[1]TCE - ANEXO III - Preencher'!Z228</f>
        <v>0</v>
      </c>
      <c r="Z218" s="2">
        <f t="shared" si="22"/>
        <v>0</v>
      </c>
      <c r="AA218" s="3" t="str">
        <f>IF('[1]TCE - ANEXO III - Preencher'!AB228="","",'[1]TCE - ANEXO III - Preencher'!AB228)</f>
        <v/>
      </c>
      <c r="AB218" s="2">
        <f t="shared" si="23"/>
        <v>1107.1452000000002</v>
      </c>
    </row>
    <row r="219" spans="1:28" ht="12.75" customHeight="1">
      <c r="A219" s="10">
        <f>IFERROR(VLOOKUP(B219,'[1]DADOS (OCULTAR)'!$Q$3:$S$133,3,0),"")</f>
        <v>10894988000486</v>
      </c>
      <c r="B219" s="7" t="str">
        <f>'[1]TCE - ANEXO III - Preencher'!C229</f>
        <v>HMR - Dra. Mercês Pontes Cunha</v>
      </c>
      <c r="C219" s="9" t="s">
        <v>28</v>
      </c>
      <c r="D219" s="8" t="str">
        <f>'[1]TCE - ANEXO III - Preencher'!E229</f>
        <v>CARLOS CASTANHA DE ALBUQUERQUE NETO</v>
      </c>
      <c r="E219" s="7" t="str">
        <f>IF('[1]TCE - ANEXO III - Preencher'!F229="4 - Assistência Odontológica","2 - Outros Profissionais da Saúde",'[1]TCE - ANEXO III - Preencher'!F229)</f>
        <v>1 - Médico</v>
      </c>
      <c r="F219" s="6" t="str">
        <f>'[1]TCE - ANEXO III - Preencher'!G229</f>
        <v>2252-25</v>
      </c>
      <c r="G219" s="5">
        <f>IF('[1]TCE - ANEXO III - Preencher'!H229="","",'[1]TCE - ANEXO III - Preencher'!H229)</f>
        <v>44713</v>
      </c>
      <c r="H219" s="4">
        <f>'[1]TCE - ANEXO III - Preencher'!I229</f>
        <v>119.94</v>
      </c>
      <c r="I219" s="4">
        <f>'[1]TCE - ANEXO III - Preencher'!J229</f>
        <v>959.572</v>
      </c>
      <c r="J219" s="4">
        <f>'[1]TCE - ANEXO III - Preencher'!K229</f>
        <v>0</v>
      </c>
      <c r="K219" s="2">
        <f>'[1]TCE - ANEXO III - Preencher'!L229</f>
        <v>0</v>
      </c>
      <c r="L219" s="2">
        <f>'[1]TCE - ANEXO III - Preencher'!M229</f>
        <v>0</v>
      </c>
      <c r="M219" s="2">
        <f t="shared" si="18"/>
        <v>0</v>
      </c>
      <c r="N219" s="2">
        <f>'[1]TCE - ANEXO III - Preencher'!O229</f>
        <v>8.75</v>
      </c>
      <c r="O219" s="2">
        <f>'[1]TCE - ANEXO III - Preencher'!P229</f>
        <v>0</v>
      </c>
      <c r="P219" s="2">
        <f t="shared" si="19"/>
        <v>8.75</v>
      </c>
      <c r="Q219" s="2">
        <f>'[1]TCE - ANEXO III - Preencher'!R229</f>
        <v>0</v>
      </c>
      <c r="R219" s="2">
        <f>'[1]TCE - ANEXO III - Preencher'!S229</f>
        <v>0</v>
      </c>
      <c r="S219" s="2">
        <f t="shared" si="20"/>
        <v>0</v>
      </c>
      <c r="T219" s="2">
        <f>'[1]TCE - ANEXO III - Preencher'!U229</f>
        <v>0</v>
      </c>
      <c r="U219" s="2">
        <f>'[1]TCE - ANEXO III - Preencher'!V229</f>
        <v>0</v>
      </c>
      <c r="V219" s="2">
        <f t="shared" si="21"/>
        <v>0</v>
      </c>
      <c r="W219" s="3" t="str">
        <f>IF('[1]TCE - ANEXO III - Preencher'!X229="","",'[1]TCE - ANEXO III - Preencher'!X229)</f>
        <v/>
      </c>
      <c r="X219" s="2">
        <f>'[1]TCE - ANEXO III - Preencher'!Y229</f>
        <v>0</v>
      </c>
      <c r="Y219" s="2">
        <f>'[1]TCE - ANEXO III - Preencher'!Z229</f>
        <v>0</v>
      </c>
      <c r="Z219" s="2">
        <f t="shared" si="22"/>
        <v>0</v>
      </c>
      <c r="AA219" s="3" t="str">
        <f>IF('[1]TCE - ANEXO III - Preencher'!AB229="","",'[1]TCE - ANEXO III - Preencher'!AB229)</f>
        <v/>
      </c>
      <c r="AB219" s="2">
        <f t="shared" si="23"/>
        <v>1088.2619999999999</v>
      </c>
    </row>
    <row r="220" spans="1:28" ht="12.75" customHeight="1">
      <c r="A220" s="10">
        <f>IFERROR(VLOOKUP(B220,'[1]DADOS (OCULTAR)'!$Q$3:$S$133,3,0),"")</f>
        <v>10894988000486</v>
      </c>
      <c r="B220" s="7" t="str">
        <f>'[1]TCE - ANEXO III - Preencher'!C230</f>
        <v>HMR - Dra. Mercês Pontes Cunha</v>
      </c>
      <c r="C220" s="9" t="s">
        <v>28</v>
      </c>
      <c r="D220" s="8" t="str">
        <f>'[1]TCE - ANEXO III - Preencher'!E230</f>
        <v>CARLOS DA SILVA ANGELO</v>
      </c>
      <c r="E220" s="7" t="str">
        <f>IF('[1]TCE - ANEXO III - Preencher'!F230="4 - Assistência Odontológica","2 - Outros Profissionais da Saúde",'[1]TCE - ANEXO III - Preencher'!F230)</f>
        <v>2 - Outros Profissionais da Saúde</v>
      </c>
      <c r="F220" s="6" t="str">
        <f>'[1]TCE - ANEXO III - Preencher'!G230</f>
        <v>5211-30</v>
      </c>
      <c r="G220" s="5">
        <f>IF('[1]TCE - ANEXO III - Preencher'!H230="","",'[1]TCE - ANEXO III - Preencher'!H230)</f>
        <v>44713</v>
      </c>
      <c r="H220" s="4">
        <f>'[1]TCE - ANEXO III - Preencher'!I230</f>
        <v>12.43</v>
      </c>
      <c r="I220" s="4">
        <f>'[1]TCE - ANEXO III - Preencher'!J230</f>
        <v>99.429599999999994</v>
      </c>
      <c r="J220" s="4">
        <f>'[1]TCE - ANEXO III - Preencher'!K230</f>
        <v>0</v>
      </c>
      <c r="K220" s="2">
        <f>'[1]TCE - ANEXO III - Preencher'!L230</f>
        <v>0</v>
      </c>
      <c r="L220" s="2">
        <f>'[1]TCE - ANEXO III - Preencher'!M230</f>
        <v>0</v>
      </c>
      <c r="M220" s="2">
        <f t="shared" si="18"/>
        <v>0</v>
      </c>
      <c r="N220" s="2">
        <f>'[1]TCE - ANEXO III - Preencher'!O230</f>
        <v>1.0900000000000001</v>
      </c>
      <c r="O220" s="2">
        <f>'[1]TCE - ANEXO III - Preencher'!P230</f>
        <v>0</v>
      </c>
      <c r="P220" s="2">
        <f t="shared" si="19"/>
        <v>1.0900000000000001</v>
      </c>
      <c r="Q220" s="2">
        <f>'[1]TCE - ANEXO III - Preencher'!R230</f>
        <v>93.299999999999983</v>
      </c>
      <c r="R220" s="2">
        <f>'[1]TCE - ANEXO III - Preencher'!S230</f>
        <v>8.1999999999999993</v>
      </c>
      <c r="S220" s="2">
        <f t="shared" si="20"/>
        <v>85.09999999999998</v>
      </c>
      <c r="T220" s="2">
        <f>'[1]TCE - ANEXO III - Preencher'!U230</f>
        <v>0</v>
      </c>
      <c r="U220" s="2">
        <f>'[1]TCE - ANEXO III - Preencher'!V230</f>
        <v>0</v>
      </c>
      <c r="V220" s="2">
        <f t="shared" si="21"/>
        <v>0</v>
      </c>
      <c r="W220" s="3" t="str">
        <f>IF('[1]TCE - ANEXO III - Preencher'!X230="","",'[1]TCE - ANEXO III - Preencher'!X230)</f>
        <v/>
      </c>
      <c r="X220" s="2">
        <f>'[1]TCE - ANEXO III - Preencher'!Y230</f>
        <v>0</v>
      </c>
      <c r="Y220" s="2">
        <f>'[1]TCE - ANEXO III - Preencher'!Z230</f>
        <v>0</v>
      </c>
      <c r="Z220" s="2">
        <f t="shared" si="22"/>
        <v>0</v>
      </c>
      <c r="AA220" s="3" t="str">
        <f>IF('[1]TCE - ANEXO III - Preencher'!AB230="","",'[1]TCE - ANEXO III - Preencher'!AB230)</f>
        <v/>
      </c>
      <c r="AB220" s="2">
        <f t="shared" si="23"/>
        <v>198.0496</v>
      </c>
    </row>
    <row r="221" spans="1:28" ht="12.75" customHeight="1">
      <c r="A221" s="10">
        <f>IFERROR(VLOOKUP(B221,'[1]DADOS (OCULTAR)'!$Q$3:$S$133,3,0),"")</f>
        <v>10894988000486</v>
      </c>
      <c r="B221" s="7" t="str">
        <f>'[1]TCE - ANEXO III - Preencher'!C231</f>
        <v>HMR - Dra. Mercês Pontes Cunha</v>
      </c>
      <c r="C221" s="9" t="s">
        <v>28</v>
      </c>
      <c r="D221" s="8" t="str">
        <f>'[1]TCE - ANEXO III - Preencher'!E231</f>
        <v>CARLOS EDUARDO CABRAL DE FRANCA</v>
      </c>
      <c r="E221" s="7" t="str">
        <f>IF('[1]TCE - ANEXO III - Preencher'!F231="4 - Assistência Odontológica","2 - Outros Profissionais da Saúde",'[1]TCE - ANEXO III - Preencher'!F231)</f>
        <v>2 - Outros Profissionais da Saúde</v>
      </c>
      <c r="F221" s="6" t="str">
        <f>'[1]TCE - ANEXO III - Preencher'!G231</f>
        <v>5211-30</v>
      </c>
      <c r="G221" s="5">
        <f>IF('[1]TCE - ANEXO III - Preencher'!H231="","",'[1]TCE - ANEXO III - Preencher'!H231)</f>
        <v>44713</v>
      </c>
      <c r="H221" s="4">
        <f>'[1]TCE - ANEXO III - Preencher'!I231</f>
        <v>14.75</v>
      </c>
      <c r="I221" s="4">
        <f>'[1]TCE - ANEXO III - Preencher'!J231</f>
        <v>117.98479999999999</v>
      </c>
      <c r="J221" s="4">
        <f>'[1]TCE - ANEXO III - Preencher'!K231</f>
        <v>0</v>
      </c>
      <c r="K221" s="2">
        <f>'[1]TCE - ANEXO III - Preencher'!L231</f>
        <v>0</v>
      </c>
      <c r="L221" s="2">
        <f>'[1]TCE - ANEXO III - Preencher'!M231</f>
        <v>0</v>
      </c>
      <c r="M221" s="2">
        <f t="shared" si="18"/>
        <v>0</v>
      </c>
      <c r="N221" s="2">
        <f>'[1]TCE - ANEXO III - Preencher'!O231</f>
        <v>1.0900000000000001</v>
      </c>
      <c r="O221" s="2">
        <f>'[1]TCE - ANEXO III - Preencher'!P231</f>
        <v>0</v>
      </c>
      <c r="P221" s="2">
        <f t="shared" si="19"/>
        <v>1.0900000000000001</v>
      </c>
      <c r="Q221" s="2">
        <f>'[1]TCE - ANEXO III - Preencher'!R231</f>
        <v>93.299999999999983</v>
      </c>
      <c r="R221" s="2">
        <f>'[1]TCE - ANEXO III - Preencher'!S231</f>
        <v>72.72</v>
      </c>
      <c r="S221" s="2">
        <f t="shared" si="20"/>
        <v>20.579999999999984</v>
      </c>
      <c r="T221" s="2">
        <f>'[1]TCE - ANEXO III - Preencher'!U231</f>
        <v>0</v>
      </c>
      <c r="U221" s="2">
        <f>'[1]TCE - ANEXO III - Preencher'!V231</f>
        <v>0</v>
      </c>
      <c r="V221" s="2">
        <f t="shared" si="21"/>
        <v>0</v>
      </c>
      <c r="W221" s="3" t="str">
        <f>IF('[1]TCE - ANEXO III - Preencher'!X231="","",'[1]TCE - ANEXO III - Preencher'!X231)</f>
        <v/>
      </c>
      <c r="X221" s="2">
        <f>'[1]TCE - ANEXO III - Preencher'!Y231</f>
        <v>0</v>
      </c>
      <c r="Y221" s="2">
        <f>'[1]TCE - ANEXO III - Preencher'!Z231</f>
        <v>0</v>
      </c>
      <c r="Z221" s="2">
        <f t="shared" si="22"/>
        <v>0</v>
      </c>
      <c r="AA221" s="3" t="str">
        <f>IF('[1]TCE - ANEXO III - Preencher'!AB231="","",'[1]TCE - ANEXO III - Preencher'!AB231)</f>
        <v/>
      </c>
      <c r="AB221" s="2">
        <f t="shared" si="23"/>
        <v>154.40479999999999</v>
      </c>
    </row>
    <row r="222" spans="1:28" ht="12.75" customHeight="1">
      <c r="A222" s="10">
        <f>IFERROR(VLOOKUP(B222,'[1]DADOS (OCULTAR)'!$Q$3:$S$133,3,0),"")</f>
        <v>10894988000486</v>
      </c>
      <c r="B222" s="7" t="str">
        <f>'[1]TCE - ANEXO III - Preencher'!C232</f>
        <v>HMR - Dra. Mercês Pontes Cunha</v>
      </c>
      <c r="C222" s="9" t="s">
        <v>28</v>
      </c>
      <c r="D222" s="8" t="str">
        <f>'[1]TCE - ANEXO III - Preencher'!E232</f>
        <v>CARLOS EDUARDO SOUZA DOS SANTOS</v>
      </c>
      <c r="E222" s="7" t="str">
        <f>IF('[1]TCE - ANEXO III - Preencher'!F232="4 - Assistência Odontológica","2 - Outros Profissionais da Saúde",'[1]TCE - ANEXO III - Preencher'!F232)</f>
        <v>1 - Médico</v>
      </c>
      <c r="F222" s="6" t="str">
        <f>'[1]TCE - ANEXO III - Preencher'!G232</f>
        <v>2251-24</v>
      </c>
      <c r="G222" s="5">
        <f>IF('[1]TCE - ANEXO III - Preencher'!H232="","",'[1]TCE - ANEXO III - Preencher'!H232)</f>
        <v>44713</v>
      </c>
      <c r="H222" s="4">
        <f>'[1]TCE - ANEXO III - Preencher'!I232</f>
        <v>37.53</v>
      </c>
      <c r="I222" s="4">
        <f>'[1]TCE - ANEXO III - Preencher'!J232</f>
        <v>300.19200000000001</v>
      </c>
      <c r="J222" s="4">
        <f>'[1]TCE - ANEXO III - Preencher'!K232</f>
        <v>0</v>
      </c>
      <c r="K222" s="2">
        <f>'[1]TCE - ANEXO III - Preencher'!L232</f>
        <v>0</v>
      </c>
      <c r="L222" s="2">
        <f>'[1]TCE - ANEXO III - Preencher'!M232</f>
        <v>0</v>
      </c>
      <c r="M222" s="2">
        <f t="shared" si="18"/>
        <v>0</v>
      </c>
      <c r="N222" s="2">
        <f>'[1]TCE - ANEXO III - Preencher'!O232</f>
        <v>8.75</v>
      </c>
      <c r="O222" s="2">
        <f>'[1]TCE - ANEXO III - Preencher'!P232</f>
        <v>0</v>
      </c>
      <c r="P222" s="2">
        <f t="shared" si="19"/>
        <v>8.75</v>
      </c>
      <c r="Q222" s="2">
        <f>'[1]TCE - ANEXO III - Preencher'!R232</f>
        <v>0</v>
      </c>
      <c r="R222" s="2">
        <f>'[1]TCE - ANEXO III - Preencher'!S232</f>
        <v>0</v>
      </c>
      <c r="S222" s="2">
        <f t="shared" si="20"/>
        <v>0</v>
      </c>
      <c r="T222" s="2">
        <f>'[1]TCE - ANEXO III - Preencher'!U232</f>
        <v>0</v>
      </c>
      <c r="U222" s="2">
        <f>'[1]TCE - ANEXO III - Preencher'!V232</f>
        <v>0</v>
      </c>
      <c r="V222" s="2">
        <f t="shared" si="21"/>
        <v>0</v>
      </c>
      <c r="W222" s="3" t="str">
        <f>IF('[1]TCE - ANEXO III - Preencher'!X232="","",'[1]TCE - ANEXO III - Preencher'!X232)</f>
        <v/>
      </c>
      <c r="X222" s="2">
        <f>'[1]TCE - ANEXO III - Preencher'!Y232</f>
        <v>0</v>
      </c>
      <c r="Y222" s="2">
        <f>'[1]TCE - ANEXO III - Preencher'!Z232</f>
        <v>0</v>
      </c>
      <c r="Z222" s="2">
        <f t="shared" si="22"/>
        <v>0</v>
      </c>
      <c r="AA222" s="3" t="str">
        <f>IF('[1]TCE - ANEXO III - Preencher'!AB232="","",'[1]TCE - ANEXO III - Preencher'!AB232)</f>
        <v/>
      </c>
      <c r="AB222" s="2">
        <f t="shared" si="23"/>
        <v>346.47199999999998</v>
      </c>
    </row>
    <row r="223" spans="1:28" ht="12.75" customHeight="1">
      <c r="A223" s="10">
        <f>IFERROR(VLOOKUP(B223,'[1]DADOS (OCULTAR)'!$Q$3:$S$133,3,0),"")</f>
        <v>10894988000486</v>
      </c>
      <c r="B223" s="7" t="str">
        <f>'[1]TCE - ANEXO III - Preencher'!C233</f>
        <v>HMR - Dra. Mercês Pontes Cunha</v>
      </c>
      <c r="C223" s="9" t="s">
        <v>28</v>
      </c>
      <c r="D223" s="8" t="str">
        <f>'[1]TCE - ANEXO III - Preencher'!E233</f>
        <v>CARLOS FABIO FERNANDES MOREIRA</v>
      </c>
      <c r="E223" s="7" t="str">
        <f>IF('[1]TCE - ANEXO III - Preencher'!F233="4 - Assistência Odontológica","2 - Outros Profissionais da Saúde",'[1]TCE - ANEXO III - Preencher'!F233)</f>
        <v>1 - Médico</v>
      </c>
      <c r="F223" s="6" t="str">
        <f>'[1]TCE - ANEXO III - Preencher'!G233</f>
        <v>2251-25</v>
      </c>
      <c r="G223" s="5">
        <f>IF('[1]TCE - ANEXO III - Preencher'!H233="","",'[1]TCE - ANEXO III - Preencher'!H233)</f>
        <v>44713</v>
      </c>
      <c r="H223" s="4">
        <f>'[1]TCE - ANEXO III - Preencher'!I233</f>
        <v>66.78</v>
      </c>
      <c r="I223" s="4">
        <f>'[1]TCE - ANEXO III - Preencher'!J233</f>
        <v>534.19200000000001</v>
      </c>
      <c r="J223" s="4">
        <f>'[1]TCE - ANEXO III - Preencher'!K233</f>
        <v>0</v>
      </c>
      <c r="K223" s="2">
        <f>'[1]TCE - ANEXO III - Preencher'!L233</f>
        <v>0</v>
      </c>
      <c r="L223" s="2">
        <f>'[1]TCE - ANEXO III - Preencher'!M233</f>
        <v>0</v>
      </c>
      <c r="M223" s="2">
        <f t="shared" si="18"/>
        <v>0</v>
      </c>
      <c r="N223" s="2">
        <f>'[1]TCE - ANEXO III - Preencher'!O233</f>
        <v>8.75</v>
      </c>
      <c r="O223" s="2">
        <f>'[1]TCE - ANEXO III - Preencher'!P233</f>
        <v>0</v>
      </c>
      <c r="P223" s="2">
        <f t="shared" si="19"/>
        <v>8.75</v>
      </c>
      <c r="Q223" s="2">
        <f>'[1]TCE - ANEXO III - Preencher'!R233</f>
        <v>0</v>
      </c>
      <c r="R223" s="2">
        <f>'[1]TCE - ANEXO III - Preencher'!S233</f>
        <v>0</v>
      </c>
      <c r="S223" s="2">
        <f t="shared" si="20"/>
        <v>0</v>
      </c>
      <c r="T223" s="2">
        <f>'[1]TCE - ANEXO III - Preencher'!U233</f>
        <v>0</v>
      </c>
      <c r="U223" s="2">
        <f>'[1]TCE - ANEXO III - Preencher'!V233</f>
        <v>0</v>
      </c>
      <c r="V223" s="2">
        <f t="shared" si="21"/>
        <v>0</v>
      </c>
      <c r="W223" s="3" t="str">
        <f>IF('[1]TCE - ANEXO III - Preencher'!X233="","",'[1]TCE - ANEXO III - Preencher'!X233)</f>
        <v/>
      </c>
      <c r="X223" s="2">
        <f>'[1]TCE - ANEXO III - Preencher'!Y233</f>
        <v>0</v>
      </c>
      <c r="Y223" s="2">
        <f>'[1]TCE - ANEXO III - Preencher'!Z233</f>
        <v>0</v>
      </c>
      <c r="Z223" s="2">
        <f t="shared" si="22"/>
        <v>0</v>
      </c>
      <c r="AA223" s="3" t="str">
        <f>IF('[1]TCE - ANEXO III - Preencher'!AB233="","",'[1]TCE - ANEXO III - Preencher'!AB233)</f>
        <v/>
      </c>
      <c r="AB223" s="2">
        <f t="shared" si="23"/>
        <v>609.72199999999998</v>
      </c>
    </row>
    <row r="224" spans="1:28" ht="12.75" customHeight="1">
      <c r="A224" s="10">
        <f>IFERROR(VLOOKUP(B224,'[1]DADOS (OCULTAR)'!$Q$3:$S$133,3,0),"")</f>
        <v>10894988000486</v>
      </c>
      <c r="B224" s="7" t="str">
        <f>'[1]TCE - ANEXO III - Preencher'!C234</f>
        <v>HMR - Dra. Mercês Pontes Cunha</v>
      </c>
      <c r="C224" s="9" t="s">
        <v>28</v>
      </c>
      <c r="D224" s="8" t="str">
        <f>'[1]TCE - ANEXO III - Preencher'!E234</f>
        <v>CARLOS FERREIRA DOS SANTOS</v>
      </c>
      <c r="E224" s="7" t="str">
        <f>IF('[1]TCE - ANEXO III - Preencher'!F234="4 - Assistência Odontológica","2 - Outros Profissionais da Saúde",'[1]TCE - ANEXO III - Preencher'!F234)</f>
        <v>2 - Outros Profissionais da Saúde</v>
      </c>
      <c r="F224" s="6" t="str">
        <f>'[1]TCE - ANEXO III - Preencher'!G234</f>
        <v>3222-05</v>
      </c>
      <c r="G224" s="5">
        <f>IF('[1]TCE - ANEXO III - Preencher'!H234="","",'[1]TCE - ANEXO III - Preencher'!H234)</f>
        <v>44713</v>
      </c>
      <c r="H224" s="4">
        <f>'[1]TCE - ANEXO III - Preencher'!I234</f>
        <v>15.16</v>
      </c>
      <c r="I224" s="4">
        <f>'[1]TCE - ANEXO III - Preencher'!J234</f>
        <v>121.2</v>
      </c>
      <c r="J224" s="4">
        <f>'[1]TCE - ANEXO III - Preencher'!K234</f>
        <v>0</v>
      </c>
      <c r="K224" s="2">
        <f>'[1]TCE - ANEXO III - Preencher'!L234</f>
        <v>0</v>
      </c>
      <c r="L224" s="2">
        <f>'[1]TCE - ANEXO III - Preencher'!M234</f>
        <v>0</v>
      </c>
      <c r="M224" s="2">
        <f t="shared" si="18"/>
        <v>0</v>
      </c>
      <c r="N224" s="2">
        <f>'[1]TCE - ANEXO III - Preencher'!O234</f>
        <v>1.0900000000000001</v>
      </c>
      <c r="O224" s="2">
        <f>'[1]TCE - ANEXO III - Preencher'!P234</f>
        <v>0</v>
      </c>
      <c r="P224" s="2">
        <f t="shared" si="19"/>
        <v>1.0900000000000001</v>
      </c>
      <c r="Q224" s="2">
        <f>'[1]TCE - ANEXO III - Preencher'!R234</f>
        <v>208.1</v>
      </c>
      <c r="R224" s="2">
        <f>'[1]TCE - ANEXO III - Preencher'!S234</f>
        <v>72.72</v>
      </c>
      <c r="S224" s="2">
        <f t="shared" si="20"/>
        <v>135.38</v>
      </c>
      <c r="T224" s="2">
        <f>'[1]TCE - ANEXO III - Preencher'!U234</f>
        <v>0</v>
      </c>
      <c r="U224" s="2">
        <f>'[1]TCE - ANEXO III - Preencher'!V234</f>
        <v>0</v>
      </c>
      <c r="V224" s="2">
        <f t="shared" si="21"/>
        <v>0</v>
      </c>
      <c r="W224" s="3" t="str">
        <f>IF('[1]TCE - ANEXO III - Preencher'!X234="","",'[1]TCE - ANEXO III - Preencher'!X234)</f>
        <v/>
      </c>
      <c r="X224" s="2">
        <f>'[1]TCE - ANEXO III - Preencher'!Y234</f>
        <v>0</v>
      </c>
      <c r="Y224" s="2">
        <f>'[1]TCE - ANEXO III - Preencher'!Z234</f>
        <v>0</v>
      </c>
      <c r="Z224" s="2">
        <f t="shared" si="22"/>
        <v>0</v>
      </c>
      <c r="AA224" s="3" t="str">
        <f>IF('[1]TCE - ANEXO III - Preencher'!AB234="","",'[1]TCE - ANEXO III - Preencher'!AB234)</f>
        <v/>
      </c>
      <c r="AB224" s="2">
        <f t="shared" si="23"/>
        <v>272.83000000000004</v>
      </c>
    </row>
    <row r="225" spans="1:28" ht="12.75" customHeight="1">
      <c r="A225" s="10">
        <f>IFERROR(VLOOKUP(B225,'[1]DADOS (OCULTAR)'!$Q$3:$S$133,3,0),"")</f>
        <v>10894988000486</v>
      </c>
      <c r="B225" s="7" t="str">
        <f>'[1]TCE - ANEXO III - Preencher'!C235</f>
        <v>HMR - Dra. Mercês Pontes Cunha</v>
      </c>
      <c r="C225" s="9" t="s">
        <v>28</v>
      </c>
      <c r="D225" s="8" t="str">
        <f>'[1]TCE - ANEXO III - Preencher'!E235</f>
        <v>CARLOS HENRIQUE DA SILVA</v>
      </c>
      <c r="E225" s="7" t="str">
        <f>IF('[1]TCE - ANEXO III - Preencher'!F235="4 - Assistência Odontológica","2 - Outros Profissionais da Saúde",'[1]TCE - ANEXO III - Preencher'!F235)</f>
        <v>3 - Administrativo</v>
      </c>
      <c r="F225" s="6" t="str">
        <f>'[1]TCE - ANEXO III - Preencher'!G235</f>
        <v>5173-10</v>
      </c>
      <c r="G225" s="5">
        <f>IF('[1]TCE - ANEXO III - Preencher'!H235="","",'[1]TCE - ANEXO III - Preencher'!H235)</f>
        <v>44713</v>
      </c>
      <c r="H225" s="4">
        <f>'[1]TCE - ANEXO III - Preencher'!I235</f>
        <v>13.34</v>
      </c>
      <c r="I225" s="4">
        <f>'[1]TCE - ANEXO III - Preencher'!J235</f>
        <v>106.65600000000001</v>
      </c>
      <c r="J225" s="4">
        <f>'[1]TCE - ANEXO III - Preencher'!K235</f>
        <v>0</v>
      </c>
      <c r="K225" s="2">
        <f>'[1]TCE - ANEXO III - Preencher'!L235</f>
        <v>0</v>
      </c>
      <c r="L225" s="2">
        <f>'[1]TCE - ANEXO III - Preencher'!M235</f>
        <v>0</v>
      </c>
      <c r="M225" s="2">
        <f t="shared" si="18"/>
        <v>0</v>
      </c>
      <c r="N225" s="2">
        <f>'[1]TCE - ANEXO III - Preencher'!O235</f>
        <v>1.0900000000000001</v>
      </c>
      <c r="O225" s="2">
        <f>'[1]TCE - ANEXO III - Preencher'!P235</f>
        <v>0</v>
      </c>
      <c r="P225" s="2">
        <f t="shared" si="19"/>
        <v>1.0900000000000001</v>
      </c>
      <c r="Q225" s="2">
        <f>'[1]TCE - ANEXO III - Preencher'!R235</f>
        <v>0</v>
      </c>
      <c r="R225" s="2">
        <f>'[1]TCE - ANEXO III - Preencher'!S235</f>
        <v>0</v>
      </c>
      <c r="S225" s="2">
        <f t="shared" si="20"/>
        <v>0</v>
      </c>
      <c r="T225" s="2">
        <f>'[1]TCE - ANEXO III - Preencher'!U235</f>
        <v>0</v>
      </c>
      <c r="U225" s="2">
        <f>'[1]TCE - ANEXO III - Preencher'!V235</f>
        <v>0</v>
      </c>
      <c r="V225" s="2">
        <f t="shared" si="21"/>
        <v>0</v>
      </c>
      <c r="W225" s="3" t="str">
        <f>IF('[1]TCE - ANEXO III - Preencher'!X235="","",'[1]TCE - ANEXO III - Preencher'!X235)</f>
        <v/>
      </c>
      <c r="X225" s="2">
        <f>'[1]TCE - ANEXO III - Preencher'!Y235</f>
        <v>0</v>
      </c>
      <c r="Y225" s="2">
        <f>'[1]TCE - ANEXO III - Preencher'!Z235</f>
        <v>0</v>
      </c>
      <c r="Z225" s="2">
        <f t="shared" si="22"/>
        <v>0</v>
      </c>
      <c r="AA225" s="3" t="str">
        <f>IF('[1]TCE - ANEXO III - Preencher'!AB235="","",'[1]TCE - ANEXO III - Preencher'!AB235)</f>
        <v/>
      </c>
      <c r="AB225" s="2">
        <f t="shared" si="23"/>
        <v>121.08600000000001</v>
      </c>
    </row>
    <row r="226" spans="1:28" ht="12.75" customHeight="1">
      <c r="A226" s="10">
        <f>IFERROR(VLOOKUP(B226,'[1]DADOS (OCULTAR)'!$Q$3:$S$133,3,0),"")</f>
        <v>10894988000486</v>
      </c>
      <c r="B226" s="7" t="str">
        <f>'[1]TCE - ANEXO III - Preencher'!C236</f>
        <v>HMR - Dra. Mercês Pontes Cunha</v>
      </c>
      <c r="C226" s="9" t="s">
        <v>28</v>
      </c>
      <c r="D226" s="8" t="str">
        <f>'[1]TCE - ANEXO III - Preencher'!E236</f>
        <v>CARLOS JOSE MONTEIRO DA SILVA</v>
      </c>
      <c r="E226" s="7" t="str">
        <f>IF('[1]TCE - ANEXO III - Preencher'!F236="4 - Assistência Odontológica","2 - Outros Profissionais da Saúde",'[1]TCE - ANEXO III - Preencher'!F236)</f>
        <v>2 - Outros Profissionais da Saúde</v>
      </c>
      <c r="F226" s="6" t="str">
        <f>'[1]TCE - ANEXO III - Preencher'!G236</f>
        <v>2235-05</v>
      </c>
      <c r="G226" s="5">
        <f>IF('[1]TCE - ANEXO III - Preencher'!H236="","",'[1]TCE - ANEXO III - Preencher'!H236)</f>
        <v>44713</v>
      </c>
      <c r="H226" s="4">
        <f>'[1]TCE - ANEXO III - Preencher'!I236</f>
        <v>37.96</v>
      </c>
      <c r="I226" s="4">
        <f>'[1]TCE - ANEXO III - Preencher'!J236</f>
        <v>405.07920000000001</v>
      </c>
      <c r="J226" s="4">
        <f>'[1]TCE - ANEXO III - Preencher'!K236</f>
        <v>0</v>
      </c>
      <c r="K226" s="2">
        <f>'[1]TCE - ANEXO III - Preencher'!L236</f>
        <v>0</v>
      </c>
      <c r="L226" s="2">
        <f>'[1]TCE - ANEXO III - Preencher'!M236</f>
        <v>0</v>
      </c>
      <c r="M226" s="2">
        <f t="shared" si="18"/>
        <v>0</v>
      </c>
      <c r="N226" s="2">
        <f>'[1]TCE - ANEXO III - Preencher'!O236</f>
        <v>2.19</v>
      </c>
      <c r="O226" s="2">
        <f>'[1]TCE - ANEXO III - Preencher'!P236</f>
        <v>0</v>
      </c>
      <c r="P226" s="2">
        <f t="shared" si="19"/>
        <v>2.19</v>
      </c>
      <c r="Q226" s="2">
        <f>'[1]TCE - ANEXO III - Preencher'!R236</f>
        <v>0</v>
      </c>
      <c r="R226" s="2">
        <f>'[1]TCE - ANEXO III - Preencher'!S236</f>
        <v>0</v>
      </c>
      <c r="S226" s="2">
        <f t="shared" si="20"/>
        <v>0</v>
      </c>
      <c r="T226" s="2">
        <f>'[1]TCE - ANEXO III - Preencher'!U236</f>
        <v>0</v>
      </c>
      <c r="U226" s="2">
        <f>'[1]TCE - ANEXO III - Preencher'!V236</f>
        <v>0</v>
      </c>
      <c r="V226" s="2">
        <f t="shared" si="21"/>
        <v>0</v>
      </c>
      <c r="W226" s="3" t="str">
        <f>IF('[1]TCE - ANEXO III - Preencher'!X236="","",'[1]TCE - ANEXO III - Preencher'!X236)</f>
        <v/>
      </c>
      <c r="X226" s="2">
        <f>'[1]TCE - ANEXO III - Preencher'!Y236</f>
        <v>0</v>
      </c>
      <c r="Y226" s="2">
        <f>'[1]TCE - ANEXO III - Preencher'!Z236</f>
        <v>0</v>
      </c>
      <c r="Z226" s="2">
        <f t="shared" si="22"/>
        <v>0</v>
      </c>
      <c r="AA226" s="3" t="str">
        <f>IF('[1]TCE - ANEXO III - Preencher'!AB236="","",'[1]TCE - ANEXO III - Preencher'!AB236)</f>
        <v/>
      </c>
      <c r="AB226" s="2">
        <f t="shared" si="23"/>
        <v>445.22919999999999</v>
      </c>
    </row>
    <row r="227" spans="1:28" ht="12.75" customHeight="1">
      <c r="A227" s="10">
        <f>IFERROR(VLOOKUP(B227,'[1]DADOS (OCULTAR)'!$Q$3:$S$133,3,0),"")</f>
        <v>10894988000486</v>
      </c>
      <c r="B227" s="7" t="str">
        <f>'[1]TCE - ANEXO III - Preencher'!C237</f>
        <v>HMR - Dra. Mercês Pontes Cunha</v>
      </c>
      <c r="C227" s="9" t="s">
        <v>28</v>
      </c>
      <c r="D227" s="8" t="str">
        <f>'[1]TCE - ANEXO III - Preencher'!E237</f>
        <v>CARMEN LUCIA ROCHA CALACA</v>
      </c>
      <c r="E227" s="7" t="str">
        <f>IF('[1]TCE - ANEXO III - Preencher'!F237="4 - Assistência Odontológica","2 - Outros Profissionais da Saúde",'[1]TCE - ANEXO III - Preencher'!F237)</f>
        <v>2 - Outros Profissionais da Saúde</v>
      </c>
      <c r="F227" s="6" t="str">
        <f>'[1]TCE - ANEXO III - Preencher'!G237</f>
        <v>2235-05</v>
      </c>
      <c r="G227" s="5">
        <f>IF('[1]TCE - ANEXO III - Preencher'!H237="","",'[1]TCE - ANEXO III - Preencher'!H237)</f>
        <v>44713</v>
      </c>
      <c r="H227" s="4">
        <f>'[1]TCE - ANEXO III - Preencher'!I237</f>
        <v>35.119999999999997</v>
      </c>
      <c r="I227" s="4">
        <f>'[1]TCE - ANEXO III - Preencher'!J237</f>
        <v>280.94240000000002</v>
      </c>
      <c r="J227" s="4">
        <f>'[1]TCE - ANEXO III - Preencher'!K237</f>
        <v>0</v>
      </c>
      <c r="K227" s="2">
        <f>'[1]TCE - ANEXO III - Preencher'!L237</f>
        <v>0</v>
      </c>
      <c r="L227" s="2">
        <f>'[1]TCE - ANEXO III - Preencher'!M237</f>
        <v>0</v>
      </c>
      <c r="M227" s="2">
        <f t="shared" si="18"/>
        <v>0</v>
      </c>
      <c r="N227" s="2">
        <f>'[1]TCE - ANEXO III - Preencher'!O237</f>
        <v>2.19</v>
      </c>
      <c r="O227" s="2">
        <f>'[1]TCE - ANEXO III - Preencher'!P237</f>
        <v>0</v>
      </c>
      <c r="P227" s="2">
        <f t="shared" si="19"/>
        <v>2.19</v>
      </c>
      <c r="Q227" s="2">
        <f>'[1]TCE - ANEXO III - Preencher'!R237</f>
        <v>0</v>
      </c>
      <c r="R227" s="2">
        <f>'[1]TCE - ANEXO III - Preencher'!S237</f>
        <v>0</v>
      </c>
      <c r="S227" s="2">
        <f t="shared" si="20"/>
        <v>0</v>
      </c>
      <c r="T227" s="2">
        <f>'[1]TCE - ANEXO III - Preencher'!U237</f>
        <v>0</v>
      </c>
      <c r="U227" s="2">
        <f>'[1]TCE - ANEXO III - Preencher'!V237</f>
        <v>0</v>
      </c>
      <c r="V227" s="2">
        <f t="shared" si="21"/>
        <v>0</v>
      </c>
      <c r="W227" s="3" t="str">
        <f>IF('[1]TCE - ANEXO III - Preencher'!X237="","",'[1]TCE - ANEXO III - Preencher'!X237)</f>
        <v/>
      </c>
      <c r="X227" s="2">
        <f>'[1]TCE - ANEXO III - Preencher'!Y237</f>
        <v>0</v>
      </c>
      <c r="Y227" s="2">
        <f>'[1]TCE - ANEXO III - Preencher'!Z237</f>
        <v>0</v>
      </c>
      <c r="Z227" s="2">
        <f t="shared" si="22"/>
        <v>0</v>
      </c>
      <c r="AA227" s="3" t="str">
        <f>IF('[1]TCE - ANEXO III - Preencher'!AB237="","",'[1]TCE - ANEXO III - Preencher'!AB237)</f>
        <v/>
      </c>
      <c r="AB227" s="2">
        <f t="shared" si="23"/>
        <v>318.25240000000002</v>
      </c>
    </row>
    <row r="228" spans="1:28" ht="12.75" customHeight="1">
      <c r="A228" s="10">
        <f>IFERROR(VLOOKUP(B228,'[1]DADOS (OCULTAR)'!$Q$3:$S$133,3,0),"")</f>
        <v>10894988000486</v>
      </c>
      <c r="B228" s="7" t="str">
        <f>'[1]TCE - ANEXO III - Preencher'!C238</f>
        <v>HMR - Dra. Mercês Pontes Cunha</v>
      </c>
      <c r="C228" s="9" t="s">
        <v>28</v>
      </c>
      <c r="D228" s="8" t="str">
        <f>'[1]TCE - ANEXO III - Preencher'!E238</f>
        <v xml:space="preserve">CAROLINA DALENE SILVA </v>
      </c>
      <c r="E228" s="7" t="str">
        <f>IF('[1]TCE - ANEXO III - Preencher'!F238="4 - Assistência Odontológica","2 - Outros Profissionais da Saúde",'[1]TCE - ANEXO III - Preencher'!F238)</f>
        <v>1 - Médico</v>
      </c>
      <c r="F228" s="6" t="str">
        <f>'[1]TCE - ANEXO III - Preencher'!G238</f>
        <v>2253-20</v>
      </c>
      <c r="G228" s="5">
        <f>IF('[1]TCE - ANEXO III - Preencher'!H238="","",'[1]TCE - ANEXO III - Preencher'!H238)</f>
        <v>44713</v>
      </c>
      <c r="H228" s="4">
        <f>'[1]TCE - ANEXO III - Preencher'!I238</f>
        <v>63.85</v>
      </c>
      <c r="I228" s="4">
        <f>'[1]TCE - ANEXO III - Preencher'!J238</f>
        <v>510.79199999999997</v>
      </c>
      <c r="J228" s="4">
        <f>'[1]TCE - ANEXO III - Preencher'!K238</f>
        <v>0</v>
      </c>
      <c r="K228" s="2">
        <f>'[1]TCE - ANEXO III - Preencher'!L238</f>
        <v>0</v>
      </c>
      <c r="L228" s="2">
        <f>'[1]TCE - ANEXO III - Preencher'!M238</f>
        <v>0</v>
      </c>
      <c r="M228" s="2">
        <f t="shared" si="18"/>
        <v>0</v>
      </c>
      <c r="N228" s="2">
        <f>'[1]TCE - ANEXO III - Preencher'!O238</f>
        <v>8.75</v>
      </c>
      <c r="O228" s="2">
        <f>'[1]TCE - ANEXO III - Preencher'!P238</f>
        <v>0</v>
      </c>
      <c r="P228" s="2">
        <f t="shared" si="19"/>
        <v>8.75</v>
      </c>
      <c r="Q228" s="2">
        <f>'[1]TCE - ANEXO III - Preencher'!R238</f>
        <v>0</v>
      </c>
      <c r="R228" s="2">
        <f>'[1]TCE - ANEXO III - Preencher'!S238</f>
        <v>0</v>
      </c>
      <c r="S228" s="2">
        <f t="shared" si="20"/>
        <v>0</v>
      </c>
      <c r="T228" s="2">
        <f>'[1]TCE - ANEXO III - Preencher'!U238</f>
        <v>0</v>
      </c>
      <c r="U228" s="2">
        <f>'[1]TCE - ANEXO III - Preencher'!V238</f>
        <v>0</v>
      </c>
      <c r="V228" s="2">
        <f t="shared" si="21"/>
        <v>0</v>
      </c>
      <c r="W228" s="3" t="str">
        <f>IF('[1]TCE - ANEXO III - Preencher'!X238="","",'[1]TCE - ANEXO III - Preencher'!X238)</f>
        <v/>
      </c>
      <c r="X228" s="2">
        <f>'[1]TCE - ANEXO III - Preencher'!Y238</f>
        <v>0</v>
      </c>
      <c r="Y228" s="2">
        <f>'[1]TCE - ANEXO III - Preencher'!Z238</f>
        <v>0</v>
      </c>
      <c r="Z228" s="2">
        <f t="shared" si="22"/>
        <v>0</v>
      </c>
      <c r="AA228" s="3" t="str">
        <f>IF('[1]TCE - ANEXO III - Preencher'!AB238="","",'[1]TCE - ANEXO III - Preencher'!AB238)</f>
        <v/>
      </c>
      <c r="AB228" s="2">
        <f t="shared" si="23"/>
        <v>583.39199999999994</v>
      </c>
    </row>
    <row r="229" spans="1:28" ht="12.75" customHeight="1">
      <c r="A229" s="10">
        <f>IFERROR(VLOOKUP(B229,'[1]DADOS (OCULTAR)'!$Q$3:$S$133,3,0),"")</f>
        <v>10894988000486</v>
      </c>
      <c r="B229" s="7" t="str">
        <f>'[1]TCE - ANEXO III - Preencher'!C239</f>
        <v>HMR - Dra. Mercês Pontes Cunha</v>
      </c>
      <c r="C229" s="9" t="s">
        <v>28</v>
      </c>
      <c r="D229" s="8" t="str">
        <f>'[1]TCE - ANEXO III - Preencher'!E239</f>
        <v>CAROLINA GOMES DIAS</v>
      </c>
      <c r="E229" s="7" t="str">
        <f>IF('[1]TCE - ANEXO III - Preencher'!F239="4 - Assistência Odontológica","2 - Outros Profissionais da Saúde",'[1]TCE - ANEXO III - Preencher'!F239)</f>
        <v>2 - Outros Profissionais da Saúde</v>
      </c>
      <c r="F229" s="6" t="str">
        <f>'[1]TCE - ANEXO III - Preencher'!G239</f>
        <v>2235-05</v>
      </c>
      <c r="G229" s="5">
        <f>IF('[1]TCE - ANEXO III - Preencher'!H239="","",'[1]TCE - ANEXO III - Preencher'!H239)</f>
        <v>44713</v>
      </c>
      <c r="H229" s="4">
        <f>'[1]TCE - ANEXO III - Preencher'!I239</f>
        <v>43.65</v>
      </c>
      <c r="I229" s="4">
        <f>'[1]TCE - ANEXO III - Preencher'!J239</f>
        <v>450.67040000000003</v>
      </c>
      <c r="J229" s="4">
        <f>'[1]TCE - ANEXO III - Preencher'!K239</f>
        <v>0</v>
      </c>
      <c r="K229" s="2">
        <f>'[1]TCE - ANEXO III - Preencher'!L239</f>
        <v>0</v>
      </c>
      <c r="L229" s="2">
        <f>'[1]TCE - ANEXO III - Preencher'!M239</f>
        <v>0</v>
      </c>
      <c r="M229" s="2">
        <f t="shared" si="18"/>
        <v>0</v>
      </c>
      <c r="N229" s="2">
        <f>'[1]TCE - ANEXO III - Preencher'!O239</f>
        <v>2.19</v>
      </c>
      <c r="O229" s="2">
        <f>'[1]TCE - ANEXO III - Preencher'!P239</f>
        <v>0</v>
      </c>
      <c r="P229" s="2">
        <f t="shared" si="19"/>
        <v>2.19</v>
      </c>
      <c r="Q229" s="2">
        <f>'[1]TCE - ANEXO III - Preencher'!R239</f>
        <v>0</v>
      </c>
      <c r="R229" s="2">
        <f>'[1]TCE - ANEXO III - Preencher'!S239</f>
        <v>0</v>
      </c>
      <c r="S229" s="2">
        <f t="shared" si="20"/>
        <v>0</v>
      </c>
      <c r="T229" s="2">
        <f>'[1]TCE - ANEXO III - Preencher'!U239</f>
        <v>0</v>
      </c>
      <c r="U229" s="2">
        <f>'[1]TCE - ANEXO III - Preencher'!V239</f>
        <v>0</v>
      </c>
      <c r="V229" s="2">
        <f t="shared" si="21"/>
        <v>0</v>
      </c>
      <c r="W229" s="3" t="str">
        <f>IF('[1]TCE - ANEXO III - Preencher'!X239="","",'[1]TCE - ANEXO III - Preencher'!X239)</f>
        <v/>
      </c>
      <c r="X229" s="2">
        <f>'[1]TCE - ANEXO III - Preencher'!Y239</f>
        <v>0</v>
      </c>
      <c r="Y229" s="2">
        <f>'[1]TCE - ANEXO III - Preencher'!Z239</f>
        <v>0</v>
      </c>
      <c r="Z229" s="2">
        <f t="shared" si="22"/>
        <v>0</v>
      </c>
      <c r="AA229" s="3" t="str">
        <f>IF('[1]TCE - ANEXO III - Preencher'!AB239="","",'[1]TCE - ANEXO III - Preencher'!AB239)</f>
        <v/>
      </c>
      <c r="AB229" s="2">
        <f t="shared" si="23"/>
        <v>496.5104</v>
      </c>
    </row>
    <row r="230" spans="1:28" ht="12.75" customHeight="1">
      <c r="A230" s="10">
        <f>IFERROR(VLOOKUP(B230,'[1]DADOS (OCULTAR)'!$Q$3:$S$133,3,0),"")</f>
        <v>10894988000486</v>
      </c>
      <c r="B230" s="7" t="str">
        <f>'[1]TCE - ANEXO III - Preencher'!C240</f>
        <v>HMR - Dra. Mercês Pontes Cunha</v>
      </c>
      <c r="C230" s="9" t="s">
        <v>28</v>
      </c>
      <c r="D230" s="8" t="str">
        <f>'[1]TCE - ANEXO III - Preencher'!E240</f>
        <v>CAROLINA LIMA COELHO TEIXEIRA</v>
      </c>
      <c r="E230" s="7" t="str">
        <f>IF('[1]TCE - ANEXO III - Preencher'!F240="4 - Assistência Odontológica","2 - Outros Profissionais da Saúde",'[1]TCE - ANEXO III - Preencher'!F240)</f>
        <v>1 - Médico</v>
      </c>
      <c r="F230" s="6" t="str">
        <f>'[1]TCE - ANEXO III - Preencher'!G240</f>
        <v>2251-51</v>
      </c>
      <c r="G230" s="5">
        <f>IF('[1]TCE - ANEXO III - Preencher'!H240="","",'[1]TCE - ANEXO III - Preencher'!H240)</f>
        <v>44713</v>
      </c>
      <c r="H230" s="4">
        <f>'[1]TCE - ANEXO III - Preencher'!I240</f>
        <v>71.3</v>
      </c>
      <c r="I230" s="4">
        <f>'[1]TCE - ANEXO III - Preencher'!J240</f>
        <v>570.36</v>
      </c>
      <c r="J230" s="4">
        <f>'[1]TCE - ANEXO III - Preencher'!K240</f>
        <v>0</v>
      </c>
      <c r="K230" s="2">
        <f>'[1]TCE - ANEXO III - Preencher'!L240</f>
        <v>0</v>
      </c>
      <c r="L230" s="2">
        <f>'[1]TCE - ANEXO III - Preencher'!M240</f>
        <v>0</v>
      </c>
      <c r="M230" s="2">
        <f t="shared" si="18"/>
        <v>0</v>
      </c>
      <c r="N230" s="2">
        <f>'[1]TCE - ANEXO III - Preencher'!O240</f>
        <v>8.75</v>
      </c>
      <c r="O230" s="2">
        <f>'[1]TCE - ANEXO III - Preencher'!P240</f>
        <v>0</v>
      </c>
      <c r="P230" s="2">
        <f t="shared" si="19"/>
        <v>8.75</v>
      </c>
      <c r="Q230" s="2">
        <f>'[1]TCE - ANEXO III - Preencher'!R240</f>
        <v>0</v>
      </c>
      <c r="R230" s="2">
        <f>'[1]TCE - ANEXO III - Preencher'!S240</f>
        <v>0</v>
      </c>
      <c r="S230" s="2">
        <f t="shared" si="20"/>
        <v>0</v>
      </c>
      <c r="T230" s="2">
        <f>'[1]TCE - ANEXO III - Preencher'!U240</f>
        <v>0</v>
      </c>
      <c r="U230" s="2">
        <f>'[1]TCE - ANEXO III - Preencher'!V240</f>
        <v>0</v>
      </c>
      <c r="V230" s="2">
        <f t="shared" si="21"/>
        <v>0</v>
      </c>
      <c r="W230" s="3" t="str">
        <f>IF('[1]TCE - ANEXO III - Preencher'!X240="","",'[1]TCE - ANEXO III - Preencher'!X240)</f>
        <v/>
      </c>
      <c r="X230" s="2">
        <f>'[1]TCE - ANEXO III - Preencher'!Y240</f>
        <v>0</v>
      </c>
      <c r="Y230" s="2">
        <f>'[1]TCE - ANEXO III - Preencher'!Z240</f>
        <v>0</v>
      </c>
      <c r="Z230" s="2">
        <f t="shared" si="22"/>
        <v>0</v>
      </c>
      <c r="AA230" s="3" t="str">
        <f>IF('[1]TCE - ANEXO III - Preencher'!AB240="","",'[1]TCE - ANEXO III - Preencher'!AB240)</f>
        <v/>
      </c>
      <c r="AB230" s="2">
        <f t="shared" si="23"/>
        <v>650.41</v>
      </c>
    </row>
    <row r="231" spans="1:28" ht="12.75" customHeight="1">
      <c r="A231" s="10">
        <f>IFERROR(VLOOKUP(B231,'[1]DADOS (OCULTAR)'!$Q$3:$S$133,3,0),"")</f>
        <v>10894988000486</v>
      </c>
      <c r="B231" s="7" t="str">
        <f>'[1]TCE - ANEXO III - Preencher'!C241</f>
        <v>HMR - Dra. Mercês Pontes Cunha</v>
      </c>
      <c r="C231" s="9" t="s">
        <v>28</v>
      </c>
      <c r="D231" s="8" t="str">
        <f>'[1]TCE - ANEXO III - Preencher'!E241</f>
        <v>CAROLINA PAES DE ANDRADE</v>
      </c>
      <c r="E231" s="7" t="str">
        <f>IF('[1]TCE - ANEXO III - Preencher'!F241="4 - Assistência Odontológica","2 - Outros Profissionais da Saúde",'[1]TCE - ANEXO III - Preencher'!F241)</f>
        <v>2 - Outros Profissionais da Saúde</v>
      </c>
      <c r="F231" s="6" t="str">
        <f>'[1]TCE - ANEXO III - Preencher'!G241</f>
        <v>2236-05</v>
      </c>
      <c r="G231" s="5">
        <f>IF('[1]TCE - ANEXO III - Preencher'!H241="","",'[1]TCE - ANEXO III - Preencher'!H241)</f>
        <v>44713</v>
      </c>
      <c r="H231" s="4">
        <f>'[1]TCE - ANEXO III - Preencher'!I241</f>
        <v>35.22</v>
      </c>
      <c r="I231" s="4">
        <f>'[1]TCE - ANEXO III - Preencher'!J241</f>
        <v>368.66240000000005</v>
      </c>
      <c r="J231" s="4">
        <f>'[1]TCE - ANEXO III - Preencher'!K241</f>
        <v>0</v>
      </c>
      <c r="K231" s="2">
        <f>'[1]TCE - ANEXO III - Preencher'!L241</f>
        <v>0</v>
      </c>
      <c r="L231" s="2">
        <f>'[1]TCE - ANEXO III - Preencher'!M241</f>
        <v>0</v>
      </c>
      <c r="M231" s="2">
        <f t="shared" si="18"/>
        <v>0</v>
      </c>
      <c r="N231" s="2">
        <f>'[1]TCE - ANEXO III - Preencher'!O241</f>
        <v>1.0900000000000001</v>
      </c>
      <c r="O231" s="2">
        <f>'[1]TCE - ANEXO III - Preencher'!P241</f>
        <v>0</v>
      </c>
      <c r="P231" s="2">
        <f t="shared" si="19"/>
        <v>1.0900000000000001</v>
      </c>
      <c r="Q231" s="2">
        <f>'[1]TCE - ANEXO III - Preencher'!R241</f>
        <v>0</v>
      </c>
      <c r="R231" s="2">
        <f>'[1]TCE - ANEXO III - Preencher'!S241</f>
        <v>0</v>
      </c>
      <c r="S231" s="2">
        <f t="shared" si="20"/>
        <v>0</v>
      </c>
      <c r="T231" s="2">
        <f>'[1]TCE - ANEXO III - Preencher'!U241</f>
        <v>0</v>
      </c>
      <c r="U231" s="2">
        <f>'[1]TCE - ANEXO III - Preencher'!V241</f>
        <v>0</v>
      </c>
      <c r="V231" s="2">
        <f t="shared" si="21"/>
        <v>0</v>
      </c>
      <c r="W231" s="3" t="str">
        <f>IF('[1]TCE - ANEXO III - Preencher'!X241="","",'[1]TCE - ANEXO III - Preencher'!X241)</f>
        <v/>
      </c>
      <c r="X231" s="2">
        <f>'[1]TCE - ANEXO III - Preencher'!Y241</f>
        <v>0</v>
      </c>
      <c r="Y231" s="2">
        <f>'[1]TCE - ANEXO III - Preencher'!Z241</f>
        <v>0</v>
      </c>
      <c r="Z231" s="2">
        <f t="shared" si="22"/>
        <v>0</v>
      </c>
      <c r="AA231" s="3" t="str">
        <f>IF('[1]TCE - ANEXO III - Preencher'!AB241="","",'[1]TCE - ANEXO III - Preencher'!AB241)</f>
        <v/>
      </c>
      <c r="AB231" s="2">
        <f t="shared" si="23"/>
        <v>404.97240000000005</v>
      </c>
    </row>
    <row r="232" spans="1:28" ht="12.75" customHeight="1">
      <c r="A232" s="10">
        <f>IFERROR(VLOOKUP(B232,'[1]DADOS (OCULTAR)'!$Q$3:$S$133,3,0),"")</f>
        <v>10894988000486</v>
      </c>
      <c r="B232" s="7" t="str">
        <f>'[1]TCE - ANEXO III - Preencher'!C242</f>
        <v>HMR - Dra. Mercês Pontes Cunha</v>
      </c>
      <c r="C232" s="9" t="s">
        <v>28</v>
      </c>
      <c r="D232" s="8" t="str">
        <f>'[1]TCE - ANEXO III - Preencher'!E242</f>
        <v>CAROLINE GOMES CAJUI</v>
      </c>
      <c r="E232" s="7" t="str">
        <f>IF('[1]TCE - ANEXO III - Preencher'!F242="4 - Assistência Odontológica","2 - Outros Profissionais da Saúde",'[1]TCE - ANEXO III - Preencher'!F242)</f>
        <v>1 - Médico</v>
      </c>
      <c r="F232" s="6" t="str">
        <f>'[1]TCE - ANEXO III - Preencher'!G242</f>
        <v>2251-51</v>
      </c>
      <c r="G232" s="5">
        <f>IF('[1]TCE - ANEXO III - Preencher'!H242="","",'[1]TCE - ANEXO III - Preencher'!H242)</f>
        <v>44713</v>
      </c>
      <c r="H232" s="4">
        <f>'[1]TCE - ANEXO III - Preencher'!I242</f>
        <v>67.91</v>
      </c>
      <c r="I232" s="4">
        <f>'[1]TCE - ANEXO III - Preencher'!J242</f>
        <v>543.20000000000005</v>
      </c>
      <c r="J232" s="4">
        <f>'[1]TCE - ANEXO III - Preencher'!K242</f>
        <v>0</v>
      </c>
      <c r="K232" s="2">
        <f>'[1]TCE - ANEXO III - Preencher'!L242</f>
        <v>0</v>
      </c>
      <c r="L232" s="2">
        <f>'[1]TCE - ANEXO III - Preencher'!M242</f>
        <v>0</v>
      </c>
      <c r="M232" s="2">
        <f t="shared" si="18"/>
        <v>0</v>
      </c>
      <c r="N232" s="2">
        <f>'[1]TCE - ANEXO III - Preencher'!O242</f>
        <v>8.75</v>
      </c>
      <c r="O232" s="2">
        <f>'[1]TCE - ANEXO III - Preencher'!P242</f>
        <v>0</v>
      </c>
      <c r="P232" s="2">
        <f t="shared" si="19"/>
        <v>8.75</v>
      </c>
      <c r="Q232" s="2">
        <f>'[1]TCE - ANEXO III - Preencher'!R242</f>
        <v>0</v>
      </c>
      <c r="R232" s="2">
        <f>'[1]TCE - ANEXO III - Preencher'!S242</f>
        <v>0</v>
      </c>
      <c r="S232" s="2">
        <f t="shared" si="20"/>
        <v>0</v>
      </c>
      <c r="T232" s="2">
        <f>'[1]TCE - ANEXO III - Preencher'!U242</f>
        <v>0</v>
      </c>
      <c r="U232" s="2">
        <f>'[1]TCE - ANEXO III - Preencher'!V242</f>
        <v>0</v>
      </c>
      <c r="V232" s="2">
        <f t="shared" si="21"/>
        <v>0</v>
      </c>
      <c r="W232" s="3" t="str">
        <f>IF('[1]TCE - ANEXO III - Preencher'!X242="","",'[1]TCE - ANEXO III - Preencher'!X242)</f>
        <v/>
      </c>
      <c r="X232" s="2">
        <f>'[1]TCE - ANEXO III - Preencher'!Y242</f>
        <v>0</v>
      </c>
      <c r="Y232" s="2">
        <f>'[1]TCE - ANEXO III - Preencher'!Z242</f>
        <v>0</v>
      </c>
      <c r="Z232" s="2">
        <f t="shared" si="22"/>
        <v>0</v>
      </c>
      <c r="AA232" s="3" t="str">
        <f>IF('[1]TCE - ANEXO III - Preencher'!AB242="","",'[1]TCE - ANEXO III - Preencher'!AB242)</f>
        <v/>
      </c>
      <c r="AB232" s="2">
        <f t="shared" si="23"/>
        <v>619.86</v>
      </c>
    </row>
    <row r="233" spans="1:28" ht="12.75" customHeight="1">
      <c r="A233" s="10">
        <f>IFERROR(VLOOKUP(B233,'[1]DADOS (OCULTAR)'!$Q$3:$S$133,3,0),"")</f>
        <v>10894988000486</v>
      </c>
      <c r="B233" s="7" t="str">
        <f>'[1]TCE - ANEXO III - Preencher'!C243</f>
        <v>HMR - Dra. Mercês Pontes Cunha</v>
      </c>
      <c r="C233" s="9" t="s">
        <v>28</v>
      </c>
      <c r="D233" s="8" t="str">
        <f>'[1]TCE - ANEXO III - Preencher'!E243</f>
        <v>CAROLINE MARTINS DE SOUZA</v>
      </c>
      <c r="E233" s="7" t="str">
        <f>IF('[1]TCE - ANEXO III - Preencher'!F243="4 - Assistência Odontológica","2 - Outros Profissionais da Saúde",'[1]TCE - ANEXO III - Preencher'!F243)</f>
        <v>2 - Outros Profissionais da Saúde</v>
      </c>
      <c r="F233" s="6" t="str">
        <f>'[1]TCE - ANEXO III - Preencher'!G243</f>
        <v>3222-05</v>
      </c>
      <c r="G233" s="5">
        <f>IF('[1]TCE - ANEXO III - Preencher'!H243="","",'[1]TCE - ANEXO III - Preencher'!H243)</f>
        <v>44713</v>
      </c>
      <c r="H233" s="4">
        <f>'[1]TCE - ANEXO III - Preencher'!I243</f>
        <v>15.91</v>
      </c>
      <c r="I233" s="4">
        <f>'[1]TCE - ANEXO III - Preencher'!J243</f>
        <v>127.208</v>
      </c>
      <c r="J233" s="4">
        <f>'[1]TCE - ANEXO III - Preencher'!K243</f>
        <v>0</v>
      </c>
      <c r="K233" s="2">
        <f>'[1]TCE - ANEXO III - Preencher'!L243</f>
        <v>0</v>
      </c>
      <c r="L233" s="2">
        <f>'[1]TCE - ANEXO III - Preencher'!M243</f>
        <v>0</v>
      </c>
      <c r="M233" s="2">
        <f t="shared" si="18"/>
        <v>0</v>
      </c>
      <c r="N233" s="2">
        <f>'[1]TCE - ANEXO III - Preencher'!O243</f>
        <v>1.0900000000000001</v>
      </c>
      <c r="O233" s="2">
        <f>'[1]TCE - ANEXO III - Preencher'!P243</f>
        <v>0</v>
      </c>
      <c r="P233" s="2">
        <f t="shared" si="19"/>
        <v>1.0900000000000001</v>
      </c>
      <c r="Q233" s="2">
        <f>'[1]TCE - ANEXO III - Preencher'!R243</f>
        <v>0</v>
      </c>
      <c r="R233" s="2">
        <f>'[1]TCE - ANEXO III - Preencher'!S243</f>
        <v>0</v>
      </c>
      <c r="S233" s="2">
        <f t="shared" si="20"/>
        <v>0</v>
      </c>
      <c r="T233" s="2">
        <f>'[1]TCE - ANEXO III - Preencher'!U243</f>
        <v>0</v>
      </c>
      <c r="U233" s="2">
        <f>'[1]TCE - ANEXO III - Preencher'!V243</f>
        <v>0</v>
      </c>
      <c r="V233" s="2">
        <f t="shared" si="21"/>
        <v>0</v>
      </c>
      <c r="W233" s="3" t="str">
        <f>IF('[1]TCE - ANEXO III - Preencher'!X243="","",'[1]TCE - ANEXO III - Preencher'!X243)</f>
        <v/>
      </c>
      <c r="X233" s="2">
        <f>'[1]TCE - ANEXO III - Preencher'!Y243</f>
        <v>0</v>
      </c>
      <c r="Y233" s="2">
        <f>'[1]TCE - ANEXO III - Preencher'!Z243</f>
        <v>0</v>
      </c>
      <c r="Z233" s="2">
        <f t="shared" si="22"/>
        <v>0</v>
      </c>
      <c r="AA233" s="3" t="str">
        <f>IF('[1]TCE - ANEXO III - Preencher'!AB243="","",'[1]TCE - ANEXO III - Preencher'!AB243)</f>
        <v/>
      </c>
      <c r="AB233" s="2">
        <f t="shared" si="23"/>
        <v>144.208</v>
      </c>
    </row>
    <row r="234" spans="1:28" ht="12.75" customHeight="1">
      <c r="A234" s="10">
        <f>IFERROR(VLOOKUP(B234,'[1]DADOS (OCULTAR)'!$Q$3:$S$133,3,0),"")</f>
        <v>10894988000486</v>
      </c>
      <c r="B234" s="7" t="str">
        <f>'[1]TCE - ANEXO III - Preencher'!C244</f>
        <v>HMR - Dra. Mercês Pontes Cunha</v>
      </c>
      <c r="C234" s="9" t="s">
        <v>28</v>
      </c>
      <c r="D234" s="8" t="str">
        <f>'[1]TCE - ANEXO III - Preencher'!E244</f>
        <v>CAROLINE TRINDADE PEDROSA</v>
      </c>
      <c r="E234" s="7" t="str">
        <f>IF('[1]TCE - ANEXO III - Preencher'!F244="4 - Assistência Odontológica","2 - Outros Profissionais da Saúde",'[1]TCE - ANEXO III - Preencher'!F244)</f>
        <v>1 - Médico</v>
      </c>
      <c r="F234" s="6" t="str">
        <f>'[1]TCE - ANEXO III - Preencher'!G244</f>
        <v>2251-20</v>
      </c>
      <c r="G234" s="5">
        <f>IF('[1]TCE - ANEXO III - Preencher'!H244="","",'[1]TCE - ANEXO III - Preencher'!H244)</f>
        <v>44713</v>
      </c>
      <c r="H234" s="4">
        <f>'[1]TCE - ANEXO III - Preencher'!I244</f>
        <v>60.93</v>
      </c>
      <c r="I234" s="4">
        <f>'[1]TCE - ANEXO III - Preencher'!J244</f>
        <v>487.392</v>
      </c>
      <c r="J234" s="4">
        <f>'[1]TCE - ANEXO III - Preencher'!K244</f>
        <v>0</v>
      </c>
      <c r="K234" s="2">
        <f>'[1]TCE - ANEXO III - Preencher'!L244</f>
        <v>0</v>
      </c>
      <c r="L234" s="2">
        <f>'[1]TCE - ANEXO III - Preencher'!M244</f>
        <v>0</v>
      </c>
      <c r="M234" s="2">
        <f t="shared" si="18"/>
        <v>0</v>
      </c>
      <c r="N234" s="2">
        <f>'[1]TCE - ANEXO III - Preencher'!O244</f>
        <v>8.75</v>
      </c>
      <c r="O234" s="2">
        <f>'[1]TCE - ANEXO III - Preencher'!P244</f>
        <v>0</v>
      </c>
      <c r="P234" s="2">
        <f t="shared" si="19"/>
        <v>8.75</v>
      </c>
      <c r="Q234" s="2">
        <f>'[1]TCE - ANEXO III - Preencher'!R244</f>
        <v>0</v>
      </c>
      <c r="R234" s="2">
        <f>'[1]TCE - ANEXO III - Preencher'!S244</f>
        <v>0</v>
      </c>
      <c r="S234" s="2">
        <f t="shared" si="20"/>
        <v>0</v>
      </c>
      <c r="T234" s="2">
        <f>'[1]TCE - ANEXO III - Preencher'!U244</f>
        <v>0</v>
      </c>
      <c r="U234" s="2">
        <f>'[1]TCE - ANEXO III - Preencher'!V244</f>
        <v>0</v>
      </c>
      <c r="V234" s="2">
        <f t="shared" si="21"/>
        <v>0</v>
      </c>
      <c r="W234" s="3" t="str">
        <f>IF('[1]TCE - ANEXO III - Preencher'!X244="","",'[1]TCE - ANEXO III - Preencher'!X244)</f>
        <v/>
      </c>
      <c r="X234" s="2">
        <f>'[1]TCE - ANEXO III - Preencher'!Y244</f>
        <v>0</v>
      </c>
      <c r="Y234" s="2">
        <f>'[1]TCE - ANEXO III - Preencher'!Z244</f>
        <v>0</v>
      </c>
      <c r="Z234" s="2">
        <f t="shared" si="22"/>
        <v>0</v>
      </c>
      <c r="AA234" s="3" t="str">
        <f>IF('[1]TCE - ANEXO III - Preencher'!AB244="","",'[1]TCE - ANEXO III - Preencher'!AB244)</f>
        <v/>
      </c>
      <c r="AB234" s="2">
        <f t="shared" si="23"/>
        <v>557.072</v>
      </c>
    </row>
    <row r="235" spans="1:28" ht="12.75" customHeight="1">
      <c r="A235" s="10">
        <f>IFERROR(VLOOKUP(B235,'[1]DADOS (OCULTAR)'!$Q$3:$S$133,3,0),"")</f>
        <v>10894988000486</v>
      </c>
      <c r="B235" s="7" t="str">
        <f>'[1]TCE - ANEXO III - Preencher'!C245</f>
        <v>HMR - Dra. Mercês Pontes Cunha</v>
      </c>
      <c r="C235" s="9" t="s">
        <v>28</v>
      </c>
      <c r="D235" s="8" t="str">
        <f>'[1]TCE - ANEXO III - Preencher'!E245</f>
        <v>CASSIA KELLY DE LIMA MEDEIROS</v>
      </c>
      <c r="E235" s="7" t="str">
        <f>IF('[1]TCE - ANEXO III - Preencher'!F245="4 - Assistência Odontológica","2 - Outros Profissionais da Saúde",'[1]TCE - ANEXO III - Preencher'!F245)</f>
        <v>2 - Outros Profissionais da Saúde</v>
      </c>
      <c r="F235" s="6" t="str">
        <f>'[1]TCE - ANEXO III - Preencher'!G245</f>
        <v>2235-05</v>
      </c>
      <c r="G235" s="5">
        <f>IF('[1]TCE - ANEXO III - Preencher'!H245="","",'[1]TCE - ANEXO III - Preencher'!H245)</f>
        <v>44713</v>
      </c>
      <c r="H235" s="4">
        <f>'[1]TCE - ANEXO III - Preencher'!I245</f>
        <v>39.619999999999997</v>
      </c>
      <c r="I235" s="4">
        <f>'[1]TCE - ANEXO III - Preencher'!J245</f>
        <v>418.43680000000001</v>
      </c>
      <c r="J235" s="4">
        <f>'[1]TCE - ANEXO III - Preencher'!K245</f>
        <v>0</v>
      </c>
      <c r="K235" s="2">
        <f>'[1]TCE - ANEXO III - Preencher'!L245</f>
        <v>0</v>
      </c>
      <c r="L235" s="2">
        <f>'[1]TCE - ANEXO III - Preencher'!M245</f>
        <v>0</v>
      </c>
      <c r="M235" s="2">
        <f t="shared" si="18"/>
        <v>0</v>
      </c>
      <c r="N235" s="2">
        <f>'[1]TCE - ANEXO III - Preencher'!O245</f>
        <v>2.19</v>
      </c>
      <c r="O235" s="2">
        <f>'[1]TCE - ANEXO III - Preencher'!P245</f>
        <v>0</v>
      </c>
      <c r="P235" s="2">
        <f t="shared" si="19"/>
        <v>2.19</v>
      </c>
      <c r="Q235" s="2">
        <f>'[1]TCE - ANEXO III - Preencher'!R245</f>
        <v>0</v>
      </c>
      <c r="R235" s="2">
        <f>'[1]TCE - ANEXO III - Preencher'!S245</f>
        <v>0</v>
      </c>
      <c r="S235" s="2">
        <f t="shared" si="20"/>
        <v>0</v>
      </c>
      <c r="T235" s="2">
        <f>'[1]TCE - ANEXO III - Preencher'!U245</f>
        <v>124.97</v>
      </c>
      <c r="U235" s="2">
        <f>'[1]TCE - ANEXO III - Preencher'!V245</f>
        <v>0</v>
      </c>
      <c r="V235" s="2">
        <f t="shared" si="21"/>
        <v>124.97</v>
      </c>
      <c r="W235" s="3" t="str">
        <f>IF('[1]TCE - ANEXO III - Preencher'!X245="","",'[1]TCE - ANEXO III - Preencher'!X245)</f>
        <v/>
      </c>
      <c r="X235" s="2">
        <f>'[1]TCE - ANEXO III - Preencher'!Y245</f>
        <v>0</v>
      </c>
      <c r="Y235" s="2">
        <f>'[1]TCE - ANEXO III - Preencher'!Z245</f>
        <v>0</v>
      </c>
      <c r="Z235" s="2">
        <f t="shared" si="22"/>
        <v>0</v>
      </c>
      <c r="AA235" s="3" t="str">
        <f>IF('[1]TCE - ANEXO III - Preencher'!AB245="","",'[1]TCE - ANEXO III - Preencher'!AB245)</f>
        <v/>
      </c>
      <c r="AB235" s="2">
        <f t="shared" si="23"/>
        <v>585.21680000000003</v>
      </c>
    </row>
    <row r="236" spans="1:28" ht="12.75" customHeight="1">
      <c r="A236" s="10">
        <f>IFERROR(VLOOKUP(B236,'[1]DADOS (OCULTAR)'!$Q$3:$S$133,3,0),"")</f>
        <v>10894988000486</v>
      </c>
      <c r="B236" s="7" t="str">
        <f>'[1]TCE - ANEXO III - Preencher'!C246</f>
        <v>HMR - Dra. Mercês Pontes Cunha</v>
      </c>
      <c r="C236" s="9" t="s">
        <v>28</v>
      </c>
      <c r="D236" s="8" t="str">
        <f>'[1]TCE - ANEXO III - Preencher'!E246</f>
        <v>CATARINA BARBOSA FARIAS LEMOS</v>
      </c>
      <c r="E236" s="7" t="str">
        <f>IF('[1]TCE - ANEXO III - Preencher'!F246="4 - Assistência Odontológica","2 - Outros Profissionais da Saúde",'[1]TCE - ANEXO III - Preencher'!F246)</f>
        <v>1 - Médico</v>
      </c>
      <c r="F236" s="6" t="str">
        <f>'[1]TCE - ANEXO III - Preencher'!G246</f>
        <v>2251-25</v>
      </c>
      <c r="G236" s="5">
        <f>IF('[1]TCE - ANEXO III - Preencher'!H246="","",'[1]TCE - ANEXO III - Preencher'!H246)</f>
        <v>44713</v>
      </c>
      <c r="H236" s="4">
        <f>'[1]TCE - ANEXO III - Preencher'!I246</f>
        <v>60.93</v>
      </c>
      <c r="I236" s="4">
        <f>'[1]TCE - ANEXO III - Preencher'!J246</f>
        <v>487.392</v>
      </c>
      <c r="J236" s="4">
        <f>'[1]TCE - ANEXO III - Preencher'!K246</f>
        <v>0</v>
      </c>
      <c r="K236" s="2">
        <f>'[1]TCE - ANEXO III - Preencher'!L246</f>
        <v>0</v>
      </c>
      <c r="L236" s="2">
        <f>'[1]TCE - ANEXO III - Preencher'!M246</f>
        <v>0</v>
      </c>
      <c r="M236" s="2">
        <f t="shared" si="18"/>
        <v>0</v>
      </c>
      <c r="N236" s="2">
        <f>'[1]TCE - ANEXO III - Preencher'!O246</f>
        <v>8.75</v>
      </c>
      <c r="O236" s="2">
        <f>'[1]TCE - ANEXO III - Preencher'!P246</f>
        <v>0</v>
      </c>
      <c r="P236" s="2">
        <f t="shared" si="19"/>
        <v>8.75</v>
      </c>
      <c r="Q236" s="2">
        <f>'[1]TCE - ANEXO III - Preencher'!R246</f>
        <v>0</v>
      </c>
      <c r="R236" s="2">
        <f>'[1]TCE - ANEXO III - Preencher'!S246</f>
        <v>0</v>
      </c>
      <c r="S236" s="2">
        <f t="shared" si="20"/>
        <v>0</v>
      </c>
      <c r="T236" s="2">
        <f>'[1]TCE - ANEXO III - Preencher'!U246</f>
        <v>0</v>
      </c>
      <c r="U236" s="2">
        <f>'[1]TCE - ANEXO III - Preencher'!V246</f>
        <v>0</v>
      </c>
      <c r="V236" s="2">
        <f t="shared" si="21"/>
        <v>0</v>
      </c>
      <c r="W236" s="3" t="str">
        <f>IF('[1]TCE - ANEXO III - Preencher'!X246="","",'[1]TCE - ANEXO III - Preencher'!X246)</f>
        <v/>
      </c>
      <c r="X236" s="2">
        <f>'[1]TCE - ANEXO III - Preencher'!Y246</f>
        <v>0</v>
      </c>
      <c r="Y236" s="2">
        <f>'[1]TCE - ANEXO III - Preencher'!Z246</f>
        <v>0</v>
      </c>
      <c r="Z236" s="2">
        <f t="shared" si="22"/>
        <v>0</v>
      </c>
      <c r="AA236" s="3" t="str">
        <f>IF('[1]TCE - ANEXO III - Preencher'!AB246="","",'[1]TCE - ANEXO III - Preencher'!AB246)</f>
        <v/>
      </c>
      <c r="AB236" s="2">
        <f t="shared" si="23"/>
        <v>557.072</v>
      </c>
    </row>
    <row r="237" spans="1:28" ht="12.75" customHeight="1">
      <c r="A237" s="10">
        <f>IFERROR(VLOOKUP(B237,'[1]DADOS (OCULTAR)'!$Q$3:$S$133,3,0),"")</f>
        <v>10894988000486</v>
      </c>
      <c r="B237" s="7" t="str">
        <f>'[1]TCE - ANEXO III - Preencher'!C247</f>
        <v>HMR - Dra. Mercês Pontes Cunha</v>
      </c>
      <c r="C237" s="9" t="s">
        <v>28</v>
      </c>
      <c r="D237" s="8" t="str">
        <f>'[1]TCE - ANEXO III - Preencher'!E247</f>
        <v>CELIA REGINA GONCALVES DE LIMA</v>
      </c>
      <c r="E237" s="7" t="str">
        <f>IF('[1]TCE - ANEXO III - Preencher'!F247="4 - Assistência Odontológica","2 - Outros Profissionais da Saúde",'[1]TCE - ANEXO III - Preencher'!F247)</f>
        <v>2 - Outros Profissionais da Saúde</v>
      </c>
      <c r="F237" s="6" t="str">
        <f>'[1]TCE - ANEXO III - Preencher'!G247</f>
        <v>2237-10</v>
      </c>
      <c r="G237" s="5">
        <f>IF('[1]TCE - ANEXO III - Preencher'!H247="","",'[1]TCE - ANEXO III - Preencher'!H247)</f>
        <v>44713</v>
      </c>
      <c r="H237" s="4">
        <f>'[1]TCE - ANEXO III - Preencher'!I247</f>
        <v>41.45</v>
      </c>
      <c r="I237" s="4">
        <f>'[1]TCE - ANEXO III - Preencher'!J247</f>
        <v>331.55519999999996</v>
      </c>
      <c r="J237" s="4">
        <f>'[1]TCE - ANEXO III - Preencher'!K247</f>
        <v>0</v>
      </c>
      <c r="K237" s="2">
        <f>'[1]TCE - ANEXO III - Preencher'!L247</f>
        <v>0</v>
      </c>
      <c r="L237" s="2">
        <f>'[1]TCE - ANEXO III - Preencher'!M247</f>
        <v>0</v>
      </c>
      <c r="M237" s="2">
        <f t="shared" si="18"/>
        <v>0</v>
      </c>
      <c r="N237" s="2">
        <f>'[1]TCE - ANEXO III - Preencher'!O247</f>
        <v>1.0900000000000001</v>
      </c>
      <c r="O237" s="2">
        <f>'[1]TCE - ANEXO III - Preencher'!P247</f>
        <v>0</v>
      </c>
      <c r="P237" s="2">
        <f t="shared" si="19"/>
        <v>1.0900000000000001</v>
      </c>
      <c r="Q237" s="2">
        <f>'[1]TCE - ANEXO III - Preencher'!R247</f>
        <v>0</v>
      </c>
      <c r="R237" s="2">
        <f>'[1]TCE - ANEXO III - Preencher'!S247</f>
        <v>0</v>
      </c>
      <c r="S237" s="2">
        <f t="shared" si="20"/>
        <v>0</v>
      </c>
      <c r="T237" s="2">
        <f>'[1]TCE - ANEXO III - Preencher'!U247</f>
        <v>0</v>
      </c>
      <c r="U237" s="2">
        <f>'[1]TCE - ANEXO III - Preencher'!V247</f>
        <v>0</v>
      </c>
      <c r="V237" s="2">
        <f t="shared" si="21"/>
        <v>0</v>
      </c>
      <c r="W237" s="3" t="str">
        <f>IF('[1]TCE - ANEXO III - Preencher'!X247="","",'[1]TCE - ANEXO III - Preencher'!X247)</f>
        <v/>
      </c>
      <c r="X237" s="2">
        <f>'[1]TCE - ANEXO III - Preencher'!Y247</f>
        <v>0</v>
      </c>
      <c r="Y237" s="2">
        <f>'[1]TCE - ANEXO III - Preencher'!Z247</f>
        <v>0</v>
      </c>
      <c r="Z237" s="2">
        <f t="shared" si="22"/>
        <v>0</v>
      </c>
      <c r="AA237" s="3" t="str">
        <f>IF('[1]TCE - ANEXO III - Preencher'!AB247="","",'[1]TCE - ANEXO III - Preencher'!AB247)</f>
        <v/>
      </c>
      <c r="AB237" s="2">
        <f t="shared" si="23"/>
        <v>374.09519999999992</v>
      </c>
    </row>
    <row r="238" spans="1:28" ht="12.75" customHeight="1">
      <c r="A238" s="10">
        <f>IFERROR(VLOOKUP(B238,'[1]DADOS (OCULTAR)'!$Q$3:$S$133,3,0),"")</f>
        <v>10894988000486</v>
      </c>
      <c r="B238" s="7" t="str">
        <f>'[1]TCE - ANEXO III - Preencher'!C248</f>
        <v>HMR - Dra. Mercês Pontes Cunha</v>
      </c>
      <c r="C238" s="9" t="s">
        <v>28</v>
      </c>
      <c r="D238" s="8" t="str">
        <f>'[1]TCE - ANEXO III - Preencher'!E248</f>
        <v xml:space="preserve">CELIA VIDAL DE NEGREIROS </v>
      </c>
      <c r="E238" s="7" t="str">
        <f>IF('[1]TCE - ANEXO III - Preencher'!F248="4 - Assistência Odontológica","2 - Outros Profissionais da Saúde",'[1]TCE - ANEXO III - Preencher'!F248)</f>
        <v>2 - Outros Profissionais da Saúde</v>
      </c>
      <c r="F238" s="6" t="str">
        <f>'[1]TCE - ANEXO III - Preencher'!G248</f>
        <v>2235-05</v>
      </c>
      <c r="G238" s="5">
        <f>IF('[1]TCE - ANEXO III - Preencher'!H248="","",'[1]TCE - ANEXO III - Preencher'!H248)</f>
        <v>44713</v>
      </c>
      <c r="H238" s="4">
        <f>'[1]TCE - ANEXO III - Preencher'!I248</f>
        <v>53.73</v>
      </c>
      <c r="I238" s="4">
        <f>'[1]TCE - ANEXO III - Preencher'!J248</f>
        <v>564.15520000000004</v>
      </c>
      <c r="J238" s="4">
        <f>'[1]TCE - ANEXO III - Preencher'!K248</f>
        <v>0</v>
      </c>
      <c r="K238" s="2">
        <f>'[1]TCE - ANEXO III - Preencher'!L248</f>
        <v>0</v>
      </c>
      <c r="L238" s="2">
        <f>'[1]TCE - ANEXO III - Preencher'!M248</f>
        <v>0</v>
      </c>
      <c r="M238" s="2">
        <f t="shared" si="18"/>
        <v>0</v>
      </c>
      <c r="N238" s="2">
        <f>'[1]TCE - ANEXO III - Preencher'!O248</f>
        <v>2.19</v>
      </c>
      <c r="O238" s="2">
        <f>'[1]TCE - ANEXO III - Preencher'!P248</f>
        <v>0</v>
      </c>
      <c r="P238" s="2">
        <f t="shared" si="19"/>
        <v>2.19</v>
      </c>
      <c r="Q238" s="2">
        <f>'[1]TCE - ANEXO III - Preencher'!R248</f>
        <v>0</v>
      </c>
      <c r="R238" s="2">
        <f>'[1]TCE - ANEXO III - Preencher'!S248</f>
        <v>0</v>
      </c>
      <c r="S238" s="2">
        <f t="shared" si="20"/>
        <v>0</v>
      </c>
      <c r="T238" s="2">
        <f>'[1]TCE - ANEXO III - Preencher'!U248</f>
        <v>0</v>
      </c>
      <c r="U238" s="2">
        <f>'[1]TCE - ANEXO III - Preencher'!V248</f>
        <v>0</v>
      </c>
      <c r="V238" s="2">
        <f t="shared" si="21"/>
        <v>0</v>
      </c>
      <c r="W238" s="3" t="str">
        <f>IF('[1]TCE - ANEXO III - Preencher'!X248="","",'[1]TCE - ANEXO III - Preencher'!X248)</f>
        <v/>
      </c>
      <c r="X238" s="2">
        <f>'[1]TCE - ANEXO III - Preencher'!Y248</f>
        <v>0</v>
      </c>
      <c r="Y238" s="2">
        <f>'[1]TCE - ANEXO III - Preencher'!Z248</f>
        <v>0</v>
      </c>
      <c r="Z238" s="2">
        <f t="shared" si="22"/>
        <v>0</v>
      </c>
      <c r="AA238" s="3" t="str">
        <f>IF('[1]TCE - ANEXO III - Preencher'!AB248="","",'[1]TCE - ANEXO III - Preencher'!AB248)</f>
        <v/>
      </c>
      <c r="AB238" s="2">
        <f t="shared" si="23"/>
        <v>620.07520000000011</v>
      </c>
    </row>
    <row r="239" spans="1:28" ht="12.75" customHeight="1">
      <c r="A239" s="10">
        <f>IFERROR(VLOOKUP(B239,'[1]DADOS (OCULTAR)'!$Q$3:$S$133,3,0),"")</f>
        <v>10894988000486</v>
      </c>
      <c r="B239" s="7" t="str">
        <f>'[1]TCE - ANEXO III - Preencher'!C249</f>
        <v>HMR - Dra. Mercês Pontes Cunha</v>
      </c>
      <c r="C239" s="9" t="s">
        <v>28</v>
      </c>
      <c r="D239" s="8" t="str">
        <f>'[1]TCE - ANEXO III - Preencher'!E249</f>
        <v>CELIANNY MARIA DA SILVA LIMA</v>
      </c>
      <c r="E239" s="7" t="str">
        <f>IF('[1]TCE - ANEXO III - Preencher'!F249="4 - Assistência Odontológica","2 - Outros Profissionais da Saúde",'[1]TCE - ANEXO III - Preencher'!F249)</f>
        <v>2 - Outros Profissionais da Saúde</v>
      </c>
      <c r="F239" s="6" t="str">
        <f>'[1]TCE - ANEXO III - Preencher'!G249</f>
        <v>3222-05</v>
      </c>
      <c r="G239" s="5">
        <f>IF('[1]TCE - ANEXO III - Preencher'!H249="","",'[1]TCE - ANEXO III - Preencher'!H249)</f>
        <v>44713</v>
      </c>
      <c r="H239" s="4">
        <f>'[1]TCE - ANEXO III - Preencher'!I249</f>
        <v>0</v>
      </c>
      <c r="I239" s="4">
        <f>'[1]TCE - ANEXO III - Preencher'!J249</f>
        <v>0</v>
      </c>
      <c r="J239" s="4">
        <f>'[1]TCE - ANEXO III - Preencher'!K249</f>
        <v>0</v>
      </c>
      <c r="K239" s="2">
        <f>'[1]TCE - ANEXO III - Preencher'!L249</f>
        <v>0</v>
      </c>
      <c r="L239" s="2">
        <f>'[1]TCE - ANEXO III - Preencher'!M249</f>
        <v>0</v>
      </c>
      <c r="M239" s="2">
        <f t="shared" si="18"/>
        <v>0</v>
      </c>
      <c r="N239" s="2">
        <f>'[1]TCE - ANEXO III - Preencher'!O249</f>
        <v>1.0900000000000001</v>
      </c>
      <c r="O239" s="2">
        <f>'[1]TCE - ANEXO III - Preencher'!P249</f>
        <v>0</v>
      </c>
      <c r="P239" s="2">
        <f t="shared" si="19"/>
        <v>1.0900000000000001</v>
      </c>
      <c r="Q239" s="2">
        <f>'[1]TCE - ANEXO III - Preencher'!R249</f>
        <v>0</v>
      </c>
      <c r="R239" s="2">
        <f>'[1]TCE - ANEXO III - Preencher'!S249</f>
        <v>0</v>
      </c>
      <c r="S239" s="2">
        <f t="shared" si="20"/>
        <v>0</v>
      </c>
      <c r="T239" s="2">
        <f>'[1]TCE - ANEXO III - Preencher'!U249</f>
        <v>0</v>
      </c>
      <c r="U239" s="2">
        <f>'[1]TCE - ANEXO III - Preencher'!V249</f>
        <v>0</v>
      </c>
      <c r="V239" s="2">
        <f t="shared" si="21"/>
        <v>0</v>
      </c>
      <c r="W239" s="3" t="str">
        <f>IF('[1]TCE - ANEXO III - Preencher'!X249="","",'[1]TCE - ANEXO III - Preencher'!X249)</f>
        <v/>
      </c>
      <c r="X239" s="2">
        <f>'[1]TCE - ANEXO III - Preencher'!Y249</f>
        <v>0</v>
      </c>
      <c r="Y239" s="2">
        <f>'[1]TCE - ANEXO III - Preencher'!Z249</f>
        <v>0</v>
      </c>
      <c r="Z239" s="2">
        <f t="shared" si="22"/>
        <v>0</v>
      </c>
      <c r="AA239" s="3" t="str">
        <f>IF('[1]TCE - ANEXO III - Preencher'!AB249="","",'[1]TCE - ANEXO III - Preencher'!AB249)</f>
        <v/>
      </c>
      <c r="AB239" s="2">
        <f t="shared" si="23"/>
        <v>1.0900000000000001</v>
      </c>
    </row>
    <row r="240" spans="1:28" ht="12.75" customHeight="1">
      <c r="A240" s="10">
        <f>IFERROR(VLOOKUP(B240,'[1]DADOS (OCULTAR)'!$Q$3:$S$133,3,0),"")</f>
        <v>10894988000486</v>
      </c>
      <c r="B240" s="7" t="str">
        <f>'[1]TCE - ANEXO III - Preencher'!C250</f>
        <v>HMR - Dra. Mercês Pontes Cunha</v>
      </c>
      <c r="C240" s="9" t="s">
        <v>28</v>
      </c>
      <c r="D240" s="8" t="str">
        <f>'[1]TCE - ANEXO III - Preencher'!E250</f>
        <v>CHARLENE SANTOS DE CARVALHO</v>
      </c>
      <c r="E240" s="7" t="str">
        <f>IF('[1]TCE - ANEXO III - Preencher'!F250="4 - Assistência Odontológica","2 - Outros Profissionais da Saúde",'[1]TCE - ANEXO III - Preencher'!F250)</f>
        <v>2 - Outros Profissionais da Saúde</v>
      </c>
      <c r="F240" s="6" t="str">
        <f>'[1]TCE - ANEXO III - Preencher'!G250</f>
        <v>3241-15</v>
      </c>
      <c r="G240" s="5">
        <f>IF('[1]TCE - ANEXO III - Preencher'!H250="","",'[1]TCE - ANEXO III - Preencher'!H250)</f>
        <v>44713</v>
      </c>
      <c r="H240" s="4">
        <f>'[1]TCE - ANEXO III - Preencher'!I250</f>
        <v>32.130000000000003</v>
      </c>
      <c r="I240" s="4">
        <f>'[1]TCE - ANEXO III - Preencher'!J250</f>
        <v>257.00639999999999</v>
      </c>
      <c r="J240" s="4">
        <f>'[1]TCE - ANEXO III - Preencher'!K250</f>
        <v>0</v>
      </c>
      <c r="K240" s="2">
        <f>'[1]TCE - ANEXO III - Preencher'!L250</f>
        <v>0</v>
      </c>
      <c r="L240" s="2">
        <f>'[1]TCE - ANEXO III - Preencher'!M250</f>
        <v>0</v>
      </c>
      <c r="M240" s="2">
        <f t="shared" si="18"/>
        <v>0</v>
      </c>
      <c r="N240" s="2">
        <f>'[1]TCE - ANEXO III - Preencher'!O250</f>
        <v>1.0900000000000001</v>
      </c>
      <c r="O240" s="2">
        <f>'[1]TCE - ANEXO III - Preencher'!P250</f>
        <v>0</v>
      </c>
      <c r="P240" s="2">
        <f t="shared" si="19"/>
        <v>1.0900000000000001</v>
      </c>
      <c r="Q240" s="2">
        <f>'[1]TCE - ANEXO III - Preencher'!R250</f>
        <v>0</v>
      </c>
      <c r="R240" s="2">
        <f>'[1]TCE - ANEXO III - Preencher'!S250</f>
        <v>0</v>
      </c>
      <c r="S240" s="2">
        <f t="shared" si="20"/>
        <v>0</v>
      </c>
      <c r="T240" s="2">
        <f>'[1]TCE - ANEXO III - Preencher'!U250</f>
        <v>0</v>
      </c>
      <c r="U240" s="2">
        <f>'[1]TCE - ANEXO III - Preencher'!V250</f>
        <v>0</v>
      </c>
      <c r="V240" s="2">
        <f t="shared" si="21"/>
        <v>0</v>
      </c>
      <c r="W240" s="3" t="str">
        <f>IF('[1]TCE - ANEXO III - Preencher'!X250="","",'[1]TCE - ANEXO III - Preencher'!X250)</f>
        <v/>
      </c>
      <c r="X240" s="2">
        <f>'[1]TCE - ANEXO III - Preencher'!Y250</f>
        <v>0</v>
      </c>
      <c r="Y240" s="2">
        <f>'[1]TCE - ANEXO III - Preencher'!Z250</f>
        <v>0</v>
      </c>
      <c r="Z240" s="2">
        <f t="shared" si="22"/>
        <v>0</v>
      </c>
      <c r="AA240" s="3" t="str">
        <f>IF('[1]TCE - ANEXO III - Preencher'!AB250="","",'[1]TCE - ANEXO III - Preencher'!AB250)</f>
        <v/>
      </c>
      <c r="AB240" s="2">
        <f t="shared" si="23"/>
        <v>290.22639999999996</v>
      </c>
    </row>
    <row r="241" spans="1:28" ht="12.75" customHeight="1">
      <c r="A241" s="10">
        <f>IFERROR(VLOOKUP(B241,'[1]DADOS (OCULTAR)'!$Q$3:$S$133,3,0),"")</f>
        <v>10894988000486</v>
      </c>
      <c r="B241" s="7" t="str">
        <f>'[1]TCE - ANEXO III - Preencher'!C251</f>
        <v>HMR - Dra. Mercês Pontes Cunha</v>
      </c>
      <c r="C241" s="9" t="s">
        <v>28</v>
      </c>
      <c r="D241" s="8" t="str">
        <f>'[1]TCE - ANEXO III - Preencher'!E251</f>
        <v>CHARLITON GERSON PINTO DOS SANTOS</v>
      </c>
      <c r="E241" s="7" t="str">
        <f>IF('[1]TCE - ANEXO III - Preencher'!F251="4 - Assistência Odontológica","2 - Outros Profissionais da Saúde",'[1]TCE - ANEXO III - Preencher'!F251)</f>
        <v>3 - Administrativo</v>
      </c>
      <c r="F241" s="6" t="str">
        <f>'[1]TCE - ANEXO III - Preencher'!G251</f>
        <v>5103-10</v>
      </c>
      <c r="G241" s="5">
        <f>IF('[1]TCE - ANEXO III - Preencher'!H251="","",'[1]TCE - ANEXO III - Preencher'!H251)</f>
        <v>44713</v>
      </c>
      <c r="H241" s="4">
        <f>'[1]TCE - ANEXO III - Preencher'!I251</f>
        <v>27.6</v>
      </c>
      <c r="I241" s="4">
        <f>'[1]TCE - ANEXO III - Preencher'!J251</f>
        <v>220.72640000000001</v>
      </c>
      <c r="J241" s="4">
        <f>'[1]TCE - ANEXO III - Preencher'!K251</f>
        <v>0</v>
      </c>
      <c r="K241" s="2">
        <f>'[1]TCE - ANEXO III - Preencher'!L251</f>
        <v>0</v>
      </c>
      <c r="L241" s="2">
        <f>'[1]TCE - ANEXO III - Preencher'!M251</f>
        <v>0</v>
      </c>
      <c r="M241" s="2">
        <f t="shared" si="18"/>
        <v>0</v>
      </c>
      <c r="N241" s="2">
        <f>'[1]TCE - ANEXO III - Preencher'!O251</f>
        <v>1.0900000000000001</v>
      </c>
      <c r="O241" s="2">
        <f>'[1]TCE - ANEXO III - Preencher'!P251</f>
        <v>0</v>
      </c>
      <c r="P241" s="2">
        <f t="shared" si="19"/>
        <v>1.0900000000000001</v>
      </c>
      <c r="Q241" s="2">
        <f>'[1]TCE - ANEXO III - Preencher'!R251</f>
        <v>0</v>
      </c>
      <c r="R241" s="2">
        <f>'[1]TCE - ANEXO III - Preencher'!S251</f>
        <v>0</v>
      </c>
      <c r="S241" s="2">
        <f t="shared" si="20"/>
        <v>0</v>
      </c>
      <c r="T241" s="2">
        <f>'[1]TCE - ANEXO III - Preencher'!U251</f>
        <v>0</v>
      </c>
      <c r="U241" s="2">
        <f>'[1]TCE - ANEXO III - Preencher'!V251</f>
        <v>0</v>
      </c>
      <c r="V241" s="2">
        <f t="shared" si="21"/>
        <v>0</v>
      </c>
      <c r="W241" s="3" t="str">
        <f>IF('[1]TCE - ANEXO III - Preencher'!X251="","",'[1]TCE - ANEXO III - Preencher'!X251)</f>
        <v/>
      </c>
      <c r="X241" s="2">
        <f>'[1]TCE - ANEXO III - Preencher'!Y251</f>
        <v>0</v>
      </c>
      <c r="Y241" s="2">
        <f>'[1]TCE - ANEXO III - Preencher'!Z251</f>
        <v>0</v>
      </c>
      <c r="Z241" s="2">
        <f t="shared" si="22"/>
        <v>0</v>
      </c>
      <c r="AA241" s="3" t="str">
        <f>IF('[1]TCE - ANEXO III - Preencher'!AB251="","",'[1]TCE - ANEXO III - Preencher'!AB251)</f>
        <v/>
      </c>
      <c r="AB241" s="2">
        <f t="shared" si="23"/>
        <v>249.41640000000001</v>
      </c>
    </row>
    <row r="242" spans="1:28" ht="12.75" customHeight="1">
      <c r="A242" s="10">
        <f>IFERROR(VLOOKUP(B242,'[1]DADOS (OCULTAR)'!$Q$3:$S$133,3,0),"")</f>
        <v>10894988000486</v>
      </c>
      <c r="B242" s="7" t="str">
        <f>'[1]TCE - ANEXO III - Preencher'!C252</f>
        <v>HMR - Dra. Mercês Pontes Cunha</v>
      </c>
      <c r="C242" s="9" t="s">
        <v>28</v>
      </c>
      <c r="D242" s="8" t="str">
        <f>'[1]TCE - ANEXO III - Preencher'!E252</f>
        <v xml:space="preserve">CINEIDE DA LUZ MENEZES </v>
      </c>
      <c r="E242" s="7" t="str">
        <f>IF('[1]TCE - ANEXO III - Preencher'!F252="4 - Assistência Odontológica","2 - Outros Profissionais da Saúde",'[1]TCE - ANEXO III - Preencher'!F252)</f>
        <v>2 - Outros Profissionais da Saúde</v>
      </c>
      <c r="F242" s="6" t="str">
        <f>'[1]TCE - ANEXO III - Preencher'!G252</f>
        <v>2235-05</v>
      </c>
      <c r="G242" s="5">
        <f>IF('[1]TCE - ANEXO III - Preencher'!H252="","",'[1]TCE - ANEXO III - Preencher'!H252)</f>
        <v>44713</v>
      </c>
      <c r="H242" s="4">
        <f>'[1]TCE - ANEXO III - Preencher'!I252</f>
        <v>59.77</v>
      </c>
      <c r="I242" s="4">
        <f>'[1]TCE - ANEXO III - Preencher'!J252</f>
        <v>613.33600000000001</v>
      </c>
      <c r="J242" s="4">
        <f>'[1]TCE - ANEXO III - Preencher'!K252</f>
        <v>0</v>
      </c>
      <c r="K242" s="2">
        <f>'[1]TCE - ANEXO III - Preencher'!L252</f>
        <v>0</v>
      </c>
      <c r="L242" s="2">
        <f>'[1]TCE - ANEXO III - Preencher'!M252</f>
        <v>0</v>
      </c>
      <c r="M242" s="2">
        <f t="shared" si="18"/>
        <v>0</v>
      </c>
      <c r="N242" s="2">
        <f>'[1]TCE - ANEXO III - Preencher'!O252</f>
        <v>2.19</v>
      </c>
      <c r="O242" s="2">
        <f>'[1]TCE - ANEXO III - Preencher'!P252</f>
        <v>0</v>
      </c>
      <c r="P242" s="2">
        <f t="shared" si="19"/>
        <v>2.19</v>
      </c>
      <c r="Q242" s="2">
        <f>'[1]TCE - ANEXO III - Preencher'!R252</f>
        <v>0</v>
      </c>
      <c r="R242" s="2">
        <f>'[1]TCE - ANEXO III - Preencher'!S252</f>
        <v>0</v>
      </c>
      <c r="S242" s="2">
        <f t="shared" si="20"/>
        <v>0</v>
      </c>
      <c r="T242" s="2">
        <f>'[1]TCE - ANEXO III - Preencher'!U252</f>
        <v>0</v>
      </c>
      <c r="U242" s="2">
        <f>'[1]TCE - ANEXO III - Preencher'!V252</f>
        <v>0</v>
      </c>
      <c r="V242" s="2">
        <f t="shared" si="21"/>
        <v>0</v>
      </c>
      <c r="W242" s="3" t="str">
        <f>IF('[1]TCE - ANEXO III - Preencher'!X252="","",'[1]TCE - ANEXO III - Preencher'!X252)</f>
        <v/>
      </c>
      <c r="X242" s="2">
        <f>'[1]TCE - ANEXO III - Preencher'!Y252</f>
        <v>0</v>
      </c>
      <c r="Y242" s="2">
        <f>'[1]TCE - ANEXO III - Preencher'!Z252</f>
        <v>0</v>
      </c>
      <c r="Z242" s="2">
        <f t="shared" si="22"/>
        <v>0</v>
      </c>
      <c r="AA242" s="3" t="str">
        <f>IF('[1]TCE - ANEXO III - Preencher'!AB252="","",'[1]TCE - ANEXO III - Preencher'!AB252)</f>
        <v/>
      </c>
      <c r="AB242" s="2">
        <f t="shared" si="23"/>
        <v>675.29600000000005</v>
      </c>
    </row>
    <row r="243" spans="1:28" ht="12.75" customHeight="1">
      <c r="A243" s="10">
        <f>IFERROR(VLOOKUP(B243,'[1]DADOS (OCULTAR)'!$Q$3:$S$133,3,0),"")</f>
        <v>10894988000486</v>
      </c>
      <c r="B243" s="7" t="str">
        <f>'[1]TCE - ANEXO III - Preencher'!C253</f>
        <v>HMR - Dra. Mercês Pontes Cunha</v>
      </c>
      <c r="C243" s="9" t="s">
        <v>28</v>
      </c>
      <c r="D243" s="8" t="str">
        <f>'[1]TCE - ANEXO III - Preencher'!E253</f>
        <v>CINTHYA CESAR RIBEIRO</v>
      </c>
      <c r="E243" s="7" t="str">
        <f>IF('[1]TCE - ANEXO III - Preencher'!F253="4 - Assistência Odontológica","2 - Outros Profissionais da Saúde",'[1]TCE - ANEXO III - Preencher'!F253)</f>
        <v>2 - Outros Profissionais da Saúde</v>
      </c>
      <c r="F243" s="6" t="str">
        <f>'[1]TCE - ANEXO III - Preencher'!G253</f>
        <v>3222-05</v>
      </c>
      <c r="G243" s="5">
        <f>IF('[1]TCE - ANEXO III - Preencher'!H253="","",'[1]TCE - ANEXO III - Preencher'!H253)</f>
        <v>44713</v>
      </c>
      <c r="H243" s="4">
        <f>'[1]TCE - ANEXO III - Preencher'!I253</f>
        <v>12.12</v>
      </c>
      <c r="I243" s="4">
        <f>'[1]TCE - ANEXO III - Preencher'!J253</f>
        <v>96.960000000000008</v>
      </c>
      <c r="J243" s="4">
        <f>'[1]TCE - ANEXO III - Preencher'!K253</f>
        <v>0</v>
      </c>
      <c r="K243" s="2">
        <f>'[1]TCE - ANEXO III - Preencher'!L253</f>
        <v>0</v>
      </c>
      <c r="L243" s="2">
        <f>'[1]TCE - ANEXO III - Preencher'!M253</f>
        <v>0</v>
      </c>
      <c r="M243" s="2">
        <f t="shared" si="18"/>
        <v>0</v>
      </c>
      <c r="N243" s="2">
        <f>'[1]TCE - ANEXO III - Preencher'!O253</f>
        <v>1.0900000000000001</v>
      </c>
      <c r="O243" s="2">
        <f>'[1]TCE - ANEXO III - Preencher'!P253</f>
        <v>0</v>
      </c>
      <c r="P243" s="2">
        <f t="shared" si="19"/>
        <v>1.0900000000000001</v>
      </c>
      <c r="Q243" s="2">
        <f>'[1]TCE - ANEXO III - Preencher'!R253</f>
        <v>93.299999999999983</v>
      </c>
      <c r="R243" s="2">
        <f>'[1]TCE - ANEXO III - Preencher'!S253</f>
        <v>72.72</v>
      </c>
      <c r="S243" s="2">
        <f t="shared" si="20"/>
        <v>20.579999999999984</v>
      </c>
      <c r="T243" s="2">
        <f>'[1]TCE - ANEXO III - Preencher'!U253</f>
        <v>0</v>
      </c>
      <c r="U243" s="2">
        <f>'[1]TCE - ANEXO III - Preencher'!V253</f>
        <v>0</v>
      </c>
      <c r="V243" s="2">
        <f t="shared" si="21"/>
        <v>0</v>
      </c>
      <c r="W243" s="3" t="str">
        <f>IF('[1]TCE - ANEXO III - Preencher'!X253="","",'[1]TCE - ANEXO III - Preencher'!X253)</f>
        <v/>
      </c>
      <c r="X243" s="2">
        <f>'[1]TCE - ANEXO III - Preencher'!Y253</f>
        <v>0</v>
      </c>
      <c r="Y243" s="2">
        <f>'[1]TCE - ANEXO III - Preencher'!Z253</f>
        <v>0</v>
      </c>
      <c r="Z243" s="2">
        <f t="shared" si="22"/>
        <v>0</v>
      </c>
      <c r="AA243" s="3" t="str">
        <f>IF('[1]TCE - ANEXO III - Preencher'!AB253="","",'[1]TCE - ANEXO III - Preencher'!AB253)</f>
        <v/>
      </c>
      <c r="AB243" s="2">
        <f t="shared" si="23"/>
        <v>130.75</v>
      </c>
    </row>
    <row r="244" spans="1:28" ht="12.75" customHeight="1">
      <c r="A244" s="10">
        <f>IFERROR(VLOOKUP(B244,'[1]DADOS (OCULTAR)'!$Q$3:$S$133,3,0),"")</f>
        <v>10894988000486</v>
      </c>
      <c r="B244" s="7" t="str">
        <f>'[1]TCE - ANEXO III - Preencher'!C254</f>
        <v>HMR - Dra. Mercês Pontes Cunha</v>
      </c>
      <c r="C244" s="9" t="s">
        <v>28</v>
      </c>
      <c r="D244" s="8" t="str">
        <f>'[1]TCE - ANEXO III - Preencher'!E254</f>
        <v>CINTIA MOURA CARVALHO</v>
      </c>
      <c r="E244" s="7" t="str">
        <f>IF('[1]TCE - ANEXO III - Preencher'!F254="4 - Assistência Odontológica","2 - Outros Profissionais da Saúde",'[1]TCE - ANEXO III - Preencher'!F254)</f>
        <v>1 - Médico</v>
      </c>
      <c r="F244" s="6" t="str">
        <f>'[1]TCE - ANEXO III - Preencher'!G254</f>
        <v>2251-25</v>
      </c>
      <c r="G244" s="5">
        <f>IF('[1]TCE - ANEXO III - Preencher'!H254="","",'[1]TCE - ANEXO III - Preencher'!H254)</f>
        <v>44713</v>
      </c>
      <c r="H244" s="4">
        <f>'[1]TCE - ANEXO III - Preencher'!I254</f>
        <v>90.18</v>
      </c>
      <c r="I244" s="4">
        <f>'[1]TCE - ANEXO III - Preencher'!J254</f>
        <v>721.39199999999994</v>
      </c>
      <c r="J244" s="4">
        <f>'[1]TCE - ANEXO III - Preencher'!K254</f>
        <v>0</v>
      </c>
      <c r="K244" s="2">
        <f>'[1]TCE - ANEXO III - Preencher'!L254</f>
        <v>0</v>
      </c>
      <c r="L244" s="2">
        <f>'[1]TCE - ANEXO III - Preencher'!M254</f>
        <v>0</v>
      </c>
      <c r="M244" s="2">
        <f t="shared" si="18"/>
        <v>0</v>
      </c>
      <c r="N244" s="2">
        <f>'[1]TCE - ANEXO III - Preencher'!O254</f>
        <v>8.75</v>
      </c>
      <c r="O244" s="2">
        <f>'[1]TCE - ANEXO III - Preencher'!P254</f>
        <v>0</v>
      </c>
      <c r="P244" s="2">
        <f t="shared" si="19"/>
        <v>8.75</v>
      </c>
      <c r="Q244" s="2">
        <f>'[1]TCE - ANEXO III - Preencher'!R254</f>
        <v>0</v>
      </c>
      <c r="R244" s="2">
        <f>'[1]TCE - ANEXO III - Preencher'!S254</f>
        <v>0</v>
      </c>
      <c r="S244" s="2">
        <f t="shared" si="20"/>
        <v>0</v>
      </c>
      <c r="T244" s="2">
        <f>'[1]TCE - ANEXO III - Preencher'!U254</f>
        <v>0</v>
      </c>
      <c r="U244" s="2">
        <f>'[1]TCE - ANEXO III - Preencher'!V254</f>
        <v>0</v>
      </c>
      <c r="V244" s="2">
        <f t="shared" si="21"/>
        <v>0</v>
      </c>
      <c r="W244" s="3" t="str">
        <f>IF('[1]TCE - ANEXO III - Preencher'!X254="","",'[1]TCE - ANEXO III - Preencher'!X254)</f>
        <v/>
      </c>
      <c r="X244" s="2">
        <f>'[1]TCE - ANEXO III - Preencher'!Y254</f>
        <v>0</v>
      </c>
      <c r="Y244" s="2">
        <f>'[1]TCE - ANEXO III - Preencher'!Z254</f>
        <v>0</v>
      </c>
      <c r="Z244" s="2">
        <f t="shared" si="22"/>
        <v>0</v>
      </c>
      <c r="AA244" s="3" t="str">
        <f>IF('[1]TCE - ANEXO III - Preencher'!AB254="","",'[1]TCE - ANEXO III - Preencher'!AB254)</f>
        <v/>
      </c>
      <c r="AB244" s="2">
        <f t="shared" si="23"/>
        <v>820.32199999999989</v>
      </c>
    </row>
    <row r="245" spans="1:28" ht="12.75" customHeight="1">
      <c r="A245" s="10">
        <f>IFERROR(VLOOKUP(B245,'[1]DADOS (OCULTAR)'!$Q$3:$S$133,3,0),"")</f>
        <v>10894988000486</v>
      </c>
      <c r="B245" s="7" t="str">
        <f>'[1]TCE - ANEXO III - Preencher'!C255</f>
        <v>HMR - Dra. Mercês Pontes Cunha</v>
      </c>
      <c r="C245" s="9" t="s">
        <v>28</v>
      </c>
      <c r="D245" s="8" t="str">
        <f>'[1]TCE - ANEXO III - Preencher'!E255</f>
        <v>CLARISSA DA COSTA LIMA BARRETO</v>
      </c>
      <c r="E245" s="7" t="str">
        <f>IF('[1]TCE - ANEXO III - Preencher'!F255="4 - Assistência Odontológica","2 - Outros Profissionais da Saúde",'[1]TCE - ANEXO III - Preencher'!F255)</f>
        <v>2 - Outros Profissionais da Saúde</v>
      </c>
      <c r="F245" s="6" t="str">
        <f>'[1]TCE - ANEXO III - Preencher'!G255</f>
        <v>2237-10</v>
      </c>
      <c r="G245" s="5">
        <f>IF('[1]TCE - ANEXO III - Preencher'!H255="","",'[1]TCE - ANEXO III - Preencher'!H255)</f>
        <v>44713</v>
      </c>
      <c r="H245" s="4">
        <f>'[1]TCE - ANEXO III - Preencher'!I255</f>
        <v>32.42</v>
      </c>
      <c r="I245" s="4">
        <f>'[1]TCE - ANEXO III - Preencher'!J255</f>
        <v>259.33920000000001</v>
      </c>
      <c r="J245" s="4">
        <f>'[1]TCE - ANEXO III - Preencher'!K255</f>
        <v>0</v>
      </c>
      <c r="K245" s="2">
        <f>'[1]TCE - ANEXO III - Preencher'!L255</f>
        <v>0</v>
      </c>
      <c r="L245" s="2">
        <f>'[1]TCE - ANEXO III - Preencher'!M255</f>
        <v>0</v>
      </c>
      <c r="M245" s="2">
        <f t="shared" si="18"/>
        <v>0</v>
      </c>
      <c r="N245" s="2">
        <f>'[1]TCE - ANEXO III - Preencher'!O255</f>
        <v>1.0900000000000001</v>
      </c>
      <c r="O245" s="2">
        <f>'[1]TCE - ANEXO III - Preencher'!P255</f>
        <v>0</v>
      </c>
      <c r="P245" s="2">
        <f t="shared" si="19"/>
        <v>1.0900000000000001</v>
      </c>
      <c r="Q245" s="2">
        <f>'[1]TCE - ANEXO III - Preencher'!R255</f>
        <v>0</v>
      </c>
      <c r="R245" s="2">
        <f>'[1]TCE - ANEXO III - Preencher'!S255</f>
        <v>0</v>
      </c>
      <c r="S245" s="2">
        <f t="shared" si="20"/>
        <v>0</v>
      </c>
      <c r="T245" s="2">
        <f>'[1]TCE - ANEXO III - Preencher'!U255</f>
        <v>0</v>
      </c>
      <c r="U245" s="2">
        <f>'[1]TCE - ANEXO III - Preencher'!V255</f>
        <v>0</v>
      </c>
      <c r="V245" s="2">
        <f t="shared" si="21"/>
        <v>0</v>
      </c>
      <c r="W245" s="3" t="str">
        <f>IF('[1]TCE - ANEXO III - Preencher'!X255="","",'[1]TCE - ANEXO III - Preencher'!X255)</f>
        <v/>
      </c>
      <c r="X245" s="2">
        <f>'[1]TCE - ANEXO III - Preencher'!Y255</f>
        <v>0</v>
      </c>
      <c r="Y245" s="2">
        <f>'[1]TCE - ANEXO III - Preencher'!Z255</f>
        <v>0</v>
      </c>
      <c r="Z245" s="2">
        <f t="shared" si="22"/>
        <v>0</v>
      </c>
      <c r="AA245" s="3" t="str">
        <f>IF('[1]TCE - ANEXO III - Preencher'!AB255="","",'[1]TCE - ANEXO III - Preencher'!AB255)</f>
        <v/>
      </c>
      <c r="AB245" s="2">
        <f t="shared" si="23"/>
        <v>292.8492</v>
      </c>
    </row>
    <row r="246" spans="1:28" ht="12.75" customHeight="1">
      <c r="A246" s="10">
        <f>IFERROR(VLOOKUP(B246,'[1]DADOS (OCULTAR)'!$Q$3:$S$133,3,0),"")</f>
        <v>10894988000486</v>
      </c>
      <c r="B246" s="7" t="str">
        <f>'[1]TCE - ANEXO III - Preencher'!C256</f>
        <v>HMR - Dra. Mercês Pontes Cunha</v>
      </c>
      <c r="C246" s="9" t="s">
        <v>28</v>
      </c>
      <c r="D246" s="8" t="str">
        <f>'[1]TCE - ANEXO III - Preencher'!E256</f>
        <v>CLARISSA MARIA DE ALBUQUERQUE PONTES</v>
      </c>
      <c r="E246" s="7" t="str">
        <f>IF('[1]TCE - ANEXO III - Preencher'!F256="4 - Assistência Odontológica","2 - Outros Profissionais da Saúde",'[1]TCE - ANEXO III - Preencher'!F256)</f>
        <v>1 - Médico</v>
      </c>
      <c r="F246" s="6" t="str">
        <f>'[1]TCE - ANEXO III - Preencher'!G256</f>
        <v>2251-25</v>
      </c>
      <c r="G246" s="5">
        <f>IF('[1]TCE - ANEXO III - Preencher'!H256="","",'[1]TCE - ANEXO III - Preencher'!H256)</f>
        <v>44713</v>
      </c>
      <c r="H246" s="4">
        <f>'[1]TCE - ANEXO III - Preencher'!I256</f>
        <v>60.92</v>
      </c>
      <c r="I246" s="4">
        <f>'[1]TCE - ANEXO III - Preencher'!J256</f>
        <v>487.392</v>
      </c>
      <c r="J246" s="4">
        <f>'[1]TCE - ANEXO III - Preencher'!K256</f>
        <v>0</v>
      </c>
      <c r="K246" s="2">
        <f>'[1]TCE - ANEXO III - Preencher'!L256</f>
        <v>0</v>
      </c>
      <c r="L246" s="2">
        <f>'[1]TCE - ANEXO III - Preencher'!M256</f>
        <v>0</v>
      </c>
      <c r="M246" s="2">
        <f t="shared" si="18"/>
        <v>0</v>
      </c>
      <c r="N246" s="2">
        <f>'[1]TCE - ANEXO III - Preencher'!O256</f>
        <v>8.75</v>
      </c>
      <c r="O246" s="2">
        <f>'[1]TCE - ANEXO III - Preencher'!P256</f>
        <v>0</v>
      </c>
      <c r="P246" s="2">
        <f t="shared" si="19"/>
        <v>8.75</v>
      </c>
      <c r="Q246" s="2">
        <f>'[1]TCE - ANEXO III - Preencher'!R256</f>
        <v>0</v>
      </c>
      <c r="R246" s="2">
        <f>'[1]TCE - ANEXO III - Preencher'!S256</f>
        <v>0</v>
      </c>
      <c r="S246" s="2">
        <f t="shared" si="20"/>
        <v>0</v>
      </c>
      <c r="T246" s="2">
        <f>'[1]TCE - ANEXO III - Preencher'!U256</f>
        <v>0</v>
      </c>
      <c r="U246" s="2">
        <f>'[1]TCE - ANEXO III - Preencher'!V256</f>
        <v>0</v>
      </c>
      <c r="V246" s="2">
        <f t="shared" si="21"/>
        <v>0</v>
      </c>
      <c r="W246" s="3" t="str">
        <f>IF('[1]TCE - ANEXO III - Preencher'!X256="","",'[1]TCE - ANEXO III - Preencher'!X256)</f>
        <v/>
      </c>
      <c r="X246" s="2">
        <f>'[1]TCE - ANEXO III - Preencher'!Y256</f>
        <v>0</v>
      </c>
      <c r="Y246" s="2">
        <f>'[1]TCE - ANEXO III - Preencher'!Z256</f>
        <v>0</v>
      </c>
      <c r="Z246" s="2">
        <f t="shared" si="22"/>
        <v>0</v>
      </c>
      <c r="AA246" s="3" t="str">
        <f>IF('[1]TCE - ANEXO III - Preencher'!AB256="","",'[1]TCE - ANEXO III - Preencher'!AB256)</f>
        <v/>
      </c>
      <c r="AB246" s="2">
        <f t="shared" si="23"/>
        <v>557.06200000000001</v>
      </c>
    </row>
    <row r="247" spans="1:28" ht="12.75" customHeight="1">
      <c r="A247" s="10">
        <f>IFERROR(VLOOKUP(B247,'[1]DADOS (OCULTAR)'!$Q$3:$S$133,3,0),"")</f>
        <v>10894988000486</v>
      </c>
      <c r="B247" s="7" t="str">
        <f>'[1]TCE - ANEXO III - Preencher'!C257</f>
        <v>HMR - Dra. Mercês Pontes Cunha</v>
      </c>
      <c r="C247" s="9" t="s">
        <v>28</v>
      </c>
      <c r="D247" s="8" t="str">
        <f>'[1]TCE - ANEXO III - Preencher'!E257</f>
        <v>CLAUDEMIR DE ALCANTARA PEREIRA</v>
      </c>
      <c r="E247" s="7" t="str">
        <f>IF('[1]TCE - ANEXO III - Preencher'!F257="4 - Assistência Odontológica","2 - Outros Profissionais da Saúde",'[1]TCE - ANEXO III - Preencher'!F257)</f>
        <v>3 - Administrativo</v>
      </c>
      <c r="F247" s="6" t="str">
        <f>'[1]TCE - ANEXO III - Preencher'!G257</f>
        <v>7156-15</v>
      </c>
      <c r="G247" s="5">
        <f>IF('[1]TCE - ANEXO III - Preencher'!H257="","",'[1]TCE - ANEXO III - Preencher'!H257)</f>
        <v>44713</v>
      </c>
      <c r="H247" s="4">
        <f>'[1]TCE - ANEXO III - Preencher'!I257</f>
        <v>20.05</v>
      </c>
      <c r="I247" s="4">
        <f>'[1]TCE - ANEXO III - Preencher'!J257</f>
        <v>160.33440000000002</v>
      </c>
      <c r="J247" s="4">
        <f>'[1]TCE - ANEXO III - Preencher'!K257</f>
        <v>0</v>
      </c>
      <c r="K247" s="2">
        <f>'[1]TCE - ANEXO III - Preencher'!L257</f>
        <v>0</v>
      </c>
      <c r="L247" s="2">
        <f>'[1]TCE - ANEXO III - Preencher'!M257</f>
        <v>0</v>
      </c>
      <c r="M247" s="2">
        <f t="shared" si="18"/>
        <v>0</v>
      </c>
      <c r="N247" s="2">
        <f>'[1]TCE - ANEXO III - Preencher'!O257</f>
        <v>1.0900000000000001</v>
      </c>
      <c r="O247" s="2">
        <f>'[1]TCE - ANEXO III - Preencher'!P257</f>
        <v>0</v>
      </c>
      <c r="P247" s="2">
        <f t="shared" si="19"/>
        <v>1.0900000000000001</v>
      </c>
      <c r="Q247" s="2">
        <f>'[1]TCE - ANEXO III - Preencher'!R257</f>
        <v>93.299999999999983</v>
      </c>
      <c r="R247" s="2">
        <f>'[1]TCE - ANEXO III - Preencher'!S257</f>
        <v>82.2</v>
      </c>
      <c r="S247" s="2">
        <f t="shared" si="20"/>
        <v>11.09999999999998</v>
      </c>
      <c r="T247" s="2">
        <f>'[1]TCE - ANEXO III - Preencher'!U257</f>
        <v>0</v>
      </c>
      <c r="U247" s="2">
        <f>'[1]TCE - ANEXO III - Preencher'!V257</f>
        <v>0</v>
      </c>
      <c r="V247" s="2">
        <f t="shared" si="21"/>
        <v>0</v>
      </c>
      <c r="W247" s="3" t="str">
        <f>IF('[1]TCE - ANEXO III - Preencher'!X257="","",'[1]TCE - ANEXO III - Preencher'!X257)</f>
        <v/>
      </c>
      <c r="X247" s="2">
        <f>'[1]TCE - ANEXO III - Preencher'!Y257</f>
        <v>0</v>
      </c>
      <c r="Y247" s="2">
        <f>'[1]TCE - ANEXO III - Preencher'!Z257</f>
        <v>0</v>
      </c>
      <c r="Z247" s="2">
        <f t="shared" si="22"/>
        <v>0</v>
      </c>
      <c r="AA247" s="3" t="str">
        <f>IF('[1]TCE - ANEXO III - Preencher'!AB257="","",'[1]TCE - ANEXO III - Preencher'!AB257)</f>
        <v/>
      </c>
      <c r="AB247" s="2">
        <f t="shared" si="23"/>
        <v>192.57440000000003</v>
      </c>
    </row>
    <row r="248" spans="1:28" ht="12.75" customHeight="1">
      <c r="A248" s="10">
        <f>IFERROR(VLOOKUP(B248,'[1]DADOS (OCULTAR)'!$Q$3:$S$133,3,0),"")</f>
        <v>10894988000486</v>
      </c>
      <c r="B248" s="7" t="str">
        <f>'[1]TCE - ANEXO III - Preencher'!C258</f>
        <v>HMR - Dra. Mercês Pontes Cunha</v>
      </c>
      <c r="C248" s="9" t="s">
        <v>28</v>
      </c>
      <c r="D248" s="8" t="str">
        <f>'[1]TCE - ANEXO III - Preencher'!E258</f>
        <v>CLAUDETE BEATRIZ DE MELO SILVA</v>
      </c>
      <c r="E248" s="7" t="str">
        <f>IF('[1]TCE - ANEXO III - Preencher'!F258="4 - Assistência Odontológica","2 - Outros Profissionais da Saúde",'[1]TCE - ANEXO III - Preencher'!F258)</f>
        <v>3 - Administrativo</v>
      </c>
      <c r="F248" s="6" t="str">
        <f>'[1]TCE - ANEXO III - Preencher'!G258</f>
        <v>5134-30</v>
      </c>
      <c r="G248" s="5">
        <f>IF('[1]TCE - ANEXO III - Preencher'!H258="","",'[1]TCE - ANEXO III - Preencher'!H258)</f>
        <v>44713</v>
      </c>
      <c r="H248" s="4">
        <f>'[1]TCE - ANEXO III - Preencher'!I258</f>
        <v>16.559999999999999</v>
      </c>
      <c r="I248" s="4">
        <f>'[1]TCE - ANEXO III - Preencher'!J258</f>
        <v>132.52879999999999</v>
      </c>
      <c r="J248" s="4">
        <f>'[1]TCE - ANEXO III - Preencher'!K258</f>
        <v>0</v>
      </c>
      <c r="K248" s="2">
        <f>'[1]TCE - ANEXO III - Preencher'!L258</f>
        <v>0</v>
      </c>
      <c r="L248" s="2">
        <f>'[1]TCE - ANEXO III - Preencher'!M258</f>
        <v>0</v>
      </c>
      <c r="M248" s="2">
        <f t="shared" si="18"/>
        <v>0</v>
      </c>
      <c r="N248" s="2">
        <f>'[1]TCE - ANEXO III - Preencher'!O258</f>
        <v>1.0900000000000001</v>
      </c>
      <c r="O248" s="2">
        <f>'[1]TCE - ANEXO III - Preencher'!P258</f>
        <v>0</v>
      </c>
      <c r="P248" s="2">
        <f t="shared" si="19"/>
        <v>1.0900000000000001</v>
      </c>
      <c r="Q248" s="2">
        <f>'[1]TCE - ANEXO III - Preencher'!R258</f>
        <v>158.9</v>
      </c>
      <c r="R248" s="2">
        <f>'[1]TCE - ANEXO III - Preencher'!S258</f>
        <v>72.72</v>
      </c>
      <c r="S248" s="2">
        <f t="shared" si="20"/>
        <v>86.18</v>
      </c>
      <c r="T248" s="2">
        <f>'[1]TCE - ANEXO III - Preencher'!U258</f>
        <v>0</v>
      </c>
      <c r="U248" s="2">
        <f>'[1]TCE - ANEXO III - Preencher'!V258</f>
        <v>0</v>
      </c>
      <c r="V248" s="2">
        <f t="shared" si="21"/>
        <v>0</v>
      </c>
      <c r="W248" s="3" t="str">
        <f>IF('[1]TCE - ANEXO III - Preencher'!X258="","",'[1]TCE - ANEXO III - Preencher'!X258)</f>
        <v/>
      </c>
      <c r="X248" s="2">
        <f>'[1]TCE - ANEXO III - Preencher'!Y258</f>
        <v>0</v>
      </c>
      <c r="Y248" s="2">
        <f>'[1]TCE - ANEXO III - Preencher'!Z258</f>
        <v>0</v>
      </c>
      <c r="Z248" s="2">
        <f t="shared" si="22"/>
        <v>0</v>
      </c>
      <c r="AA248" s="3" t="str">
        <f>IF('[1]TCE - ANEXO III - Preencher'!AB258="","",'[1]TCE - ANEXO III - Preencher'!AB258)</f>
        <v/>
      </c>
      <c r="AB248" s="2">
        <f t="shared" si="23"/>
        <v>236.3588</v>
      </c>
    </row>
    <row r="249" spans="1:28" ht="12.75" customHeight="1">
      <c r="A249" s="10">
        <f>IFERROR(VLOOKUP(B249,'[1]DADOS (OCULTAR)'!$Q$3:$S$133,3,0),"")</f>
        <v>10894988000486</v>
      </c>
      <c r="B249" s="7" t="str">
        <f>'[1]TCE - ANEXO III - Preencher'!C259</f>
        <v>HMR - Dra. Mercês Pontes Cunha</v>
      </c>
      <c r="C249" s="9" t="s">
        <v>28</v>
      </c>
      <c r="D249" s="8" t="str">
        <f>'[1]TCE - ANEXO III - Preencher'!E259</f>
        <v>CLAUDIA MARIA DOS SANTOS</v>
      </c>
      <c r="E249" s="7" t="str">
        <f>IF('[1]TCE - ANEXO III - Preencher'!F259="4 - Assistência Odontológica","2 - Outros Profissionais da Saúde",'[1]TCE - ANEXO III - Preencher'!F259)</f>
        <v>3 - Administrativo</v>
      </c>
      <c r="F249" s="6" t="str">
        <f>'[1]TCE - ANEXO III - Preencher'!G259</f>
        <v>5143-20</v>
      </c>
      <c r="G249" s="5">
        <f>IF('[1]TCE - ANEXO III - Preencher'!H259="","",'[1]TCE - ANEXO III - Preencher'!H259)</f>
        <v>44713</v>
      </c>
      <c r="H249" s="4">
        <f>'[1]TCE - ANEXO III - Preencher'!I259</f>
        <v>17.57</v>
      </c>
      <c r="I249" s="4">
        <f>'[1]TCE - ANEXO III - Preencher'!J259</f>
        <v>140.59200000000001</v>
      </c>
      <c r="J249" s="4">
        <f>'[1]TCE - ANEXO III - Preencher'!K259</f>
        <v>0</v>
      </c>
      <c r="K249" s="2">
        <f>'[1]TCE - ANEXO III - Preencher'!L259</f>
        <v>0</v>
      </c>
      <c r="L249" s="2">
        <f>'[1]TCE - ANEXO III - Preencher'!M259</f>
        <v>0</v>
      </c>
      <c r="M249" s="2">
        <f t="shared" si="18"/>
        <v>0</v>
      </c>
      <c r="N249" s="2">
        <f>'[1]TCE - ANEXO III - Preencher'!O259</f>
        <v>1.0900000000000001</v>
      </c>
      <c r="O249" s="2">
        <f>'[1]TCE - ANEXO III - Preencher'!P259</f>
        <v>0</v>
      </c>
      <c r="P249" s="2">
        <f t="shared" si="19"/>
        <v>1.0900000000000001</v>
      </c>
      <c r="Q249" s="2">
        <f>'[1]TCE - ANEXO III - Preencher'!R259</f>
        <v>93.299999999999983</v>
      </c>
      <c r="R249" s="2">
        <f>'[1]TCE - ANEXO III - Preencher'!S259</f>
        <v>72.72</v>
      </c>
      <c r="S249" s="2">
        <f t="shared" si="20"/>
        <v>20.579999999999984</v>
      </c>
      <c r="T249" s="2">
        <f>'[1]TCE - ANEXO III - Preencher'!U259</f>
        <v>69.430000000000007</v>
      </c>
      <c r="U249" s="2">
        <f>'[1]TCE - ANEXO III - Preencher'!V259</f>
        <v>0</v>
      </c>
      <c r="V249" s="2">
        <f t="shared" si="21"/>
        <v>69.430000000000007</v>
      </c>
      <c r="W249" s="3" t="str">
        <f>IF('[1]TCE - ANEXO III - Preencher'!X259="","",'[1]TCE - ANEXO III - Preencher'!X259)</f>
        <v/>
      </c>
      <c r="X249" s="2">
        <f>'[1]TCE - ANEXO III - Preencher'!Y259</f>
        <v>0</v>
      </c>
      <c r="Y249" s="2">
        <f>'[1]TCE - ANEXO III - Preencher'!Z259</f>
        <v>0</v>
      </c>
      <c r="Z249" s="2">
        <f t="shared" si="22"/>
        <v>0</v>
      </c>
      <c r="AA249" s="3" t="str">
        <f>IF('[1]TCE - ANEXO III - Preencher'!AB259="","",'[1]TCE - ANEXO III - Preencher'!AB259)</f>
        <v/>
      </c>
      <c r="AB249" s="2">
        <f t="shared" si="23"/>
        <v>249.262</v>
      </c>
    </row>
    <row r="250" spans="1:28" ht="12.75" customHeight="1">
      <c r="A250" s="10">
        <f>IFERROR(VLOOKUP(B250,'[1]DADOS (OCULTAR)'!$Q$3:$S$133,3,0),"")</f>
        <v>10894988000486</v>
      </c>
      <c r="B250" s="7" t="str">
        <f>'[1]TCE - ANEXO III - Preencher'!C260</f>
        <v>HMR - Dra. Mercês Pontes Cunha</v>
      </c>
      <c r="C250" s="9" t="s">
        <v>28</v>
      </c>
      <c r="D250" s="8" t="str">
        <f>'[1]TCE - ANEXO III - Preencher'!E260</f>
        <v>CLAUDIA ROBERTA MIRANDA PEREIRA</v>
      </c>
      <c r="E250" s="7" t="str">
        <f>IF('[1]TCE - ANEXO III - Preencher'!F260="4 - Assistência Odontológica","2 - Outros Profissionais da Saúde",'[1]TCE - ANEXO III - Preencher'!F260)</f>
        <v>1 - Médico</v>
      </c>
      <c r="F250" s="6" t="str">
        <f>'[1]TCE - ANEXO III - Preencher'!G260</f>
        <v>2251-24</v>
      </c>
      <c r="G250" s="5">
        <f>IF('[1]TCE - ANEXO III - Preencher'!H260="","",'[1]TCE - ANEXO III - Preencher'!H260)</f>
        <v>44713</v>
      </c>
      <c r="H250" s="4">
        <f>'[1]TCE - ANEXO III - Preencher'!I260</f>
        <v>101.14</v>
      </c>
      <c r="I250" s="4">
        <f>'[1]TCE - ANEXO III - Preencher'!J260</f>
        <v>809.09199999999998</v>
      </c>
      <c r="J250" s="4">
        <f>'[1]TCE - ANEXO III - Preencher'!K260</f>
        <v>0</v>
      </c>
      <c r="K250" s="2">
        <f>'[1]TCE - ANEXO III - Preencher'!L260</f>
        <v>0</v>
      </c>
      <c r="L250" s="2">
        <f>'[1]TCE - ANEXO III - Preencher'!M260</f>
        <v>0</v>
      </c>
      <c r="M250" s="2">
        <f t="shared" si="18"/>
        <v>0</v>
      </c>
      <c r="N250" s="2">
        <f>'[1]TCE - ANEXO III - Preencher'!O260</f>
        <v>8.75</v>
      </c>
      <c r="O250" s="2">
        <f>'[1]TCE - ANEXO III - Preencher'!P260</f>
        <v>0</v>
      </c>
      <c r="P250" s="2">
        <f t="shared" si="19"/>
        <v>8.75</v>
      </c>
      <c r="Q250" s="2">
        <f>'[1]TCE - ANEXO III - Preencher'!R260</f>
        <v>0</v>
      </c>
      <c r="R250" s="2">
        <f>'[1]TCE - ANEXO III - Preencher'!S260</f>
        <v>0</v>
      </c>
      <c r="S250" s="2">
        <f t="shared" si="20"/>
        <v>0</v>
      </c>
      <c r="T250" s="2">
        <f>'[1]TCE - ANEXO III - Preencher'!U260</f>
        <v>0</v>
      </c>
      <c r="U250" s="2">
        <f>'[1]TCE - ANEXO III - Preencher'!V260</f>
        <v>0</v>
      </c>
      <c r="V250" s="2">
        <f t="shared" si="21"/>
        <v>0</v>
      </c>
      <c r="W250" s="3" t="str">
        <f>IF('[1]TCE - ANEXO III - Preencher'!X260="","",'[1]TCE - ANEXO III - Preencher'!X260)</f>
        <v/>
      </c>
      <c r="X250" s="2">
        <f>'[1]TCE - ANEXO III - Preencher'!Y260</f>
        <v>0</v>
      </c>
      <c r="Y250" s="2">
        <f>'[1]TCE - ANEXO III - Preencher'!Z260</f>
        <v>0</v>
      </c>
      <c r="Z250" s="2">
        <f t="shared" si="22"/>
        <v>0</v>
      </c>
      <c r="AA250" s="3" t="str">
        <f>IF('[1]TCE - ANEXO III - Preencher'!AB260="","",'[1]TCE - ANEXO III - Preencher'!AB260)</f>
        <v/>
      </c>
      <c r="AB250" s="2">
        <f t="shared" si="23"/>
        <v>918.98199999999997</v>
      </c>
    </row>
    <row r="251" spans="1:28" ht="12.75" customHeight="1">
      <c r="A251" s="10">
        <f>IFERROR(VLOOKUP(B251,'[1]DADOS (OCULTAR)'!$Q$3:$S$133,3,0),"")</f>
        <v>10894988000486</v>
      </c>
      <c r="B251" s="7" t="str">
        <f>'[1]TCE - ANEXO III - Preencher'!C261</f>
        <v>HMR - Dra. Mercês Pontes Cunha</v>
      </c>
      <c r="C251" s="9" t="s">
        <v>28</v>
      </c>
      <c r="D251" s="8" t="str">
        <f>'[1]TCE - ANEXO III - Preencher'!E261</f>
        <v>CLAUDIA TATIANE SOARES DIAS DA SILVA</v>
      </c>
      <c r="E251" s="7" t="str">
        <f>IF('[1]TCE - ANEXO III - Preencher'!F261="4 - Assistência Odontológica","2 - Outros Profissionais da Saúde",'[1]TCE - ANEXO III - Preencher'!F261)</f>
        <v>2 - Outros Profissionais da Saúde</v>
      </c>
      <c r="F251" s="6" t="str">
        <f>'[1]TCE - ANEXO III - Preencher'!G261</f>
        <v>3222-05</v>
      </c>
      <c r="G251" s="5">
        <f>IF('[1]TCE - ANEXO III - Preencher'!H261="","",'[1]TCE - ANEXO III - Preencher'!H261)</f>
        <v>44713</v>
      </c>
      <c r="H251" s="4">
        <f>'[1]TCE - ANEXO III - Preencher'!I261</f>
        <v>16.29</v>
      </c>
      <c r="I251" s="4">
        <f>'[1]TCE - ANEXO III - Preencher'!J261</f>
        <v>130.33920000000001</v>
      </c>
      <c r="J251" s="4">
        <f>'[1]TCE - ANEXO III - Preencher'!K261</f>
        <v>0</v>
      </c>
      <c r="K251" s="2">
        <f>'[1]TCE - ANEXO III - Preencher'!L261</f>
        <v>0</v>
      </c>
      <c r="L251" s="2">
        <f>'[1]TCE - ANEXO III - Preencher'!M261</f>
        <v>0</v>
      </c>
      <c r="M251" s="2">
        <f t="shared" si="18"/>
        <v>0</v>
      </c>
      <c r="N251" s="2">
        <f>'[1]TCE - ANEXO III - Preencher'!O261</f>
        <v>1.0900000000000001</v>
      </c>
      <c r="O251" s="2">
        <f>'[1]TCE - ANEXO III - Preencher'!P261</f>
        <v>0</v>
      </c>
      <c r="P251" s="2">
        <f t="shared" si="19"/>
        <v>1.0900000000000001</v>
      </c>
      <c r="Q251" s="2">
        <f>'[1]TCE - ANEXO III - Preencher'!R261</f>
        <v>373.29999999999995</v>
      </c>
      <c r="R251" s="2">
        <f>'[1]TCE - ANEXO III - Preencher'!S261</f>
        <v>72.72</v>
      </c>
      <c r="S251" s="2">
        <f t="shared" si="20"/>
        <v>300.57999999999993</v>
      </c>
      <c r="T251" s="2">
        <f>'[1]TCE - ANEXO III - Preencher'!U261</f>
        <v>69.430000000000007</v>
      </c>
      <c r="U251" s="2">
        <f>'[1]TCE - ANEXO III - Preencher'!V261</f>
        <v>0</v>
      </c>
      <c r="V251" s="2">
        <f t="shared" si="21"/>
        <v>69.430000000000007</v>
      </c>
      <c r="W251" s="3" t="str">
        <f>IF('[1]TCE - ANEXO III - Preencher'!X261="","",'[1]TCE - ANEXO III - Preencher'!X261)</f>
        <v/>
      </c>
      <c r="X251" s="2">
        <f>'[1]TCE - ANEXO III - Preencher'!Y261</f>
        <v>0</v>
      </c>
      <c r="Y251" s="2">
        <f>'[1]TCE - ANEXO III - Preencher'!Z261</f>
        <v>0</v>
      </c>
      <c r="Z251" s="2">
        <f t="shared" si="22"/>
        <v>0</v>
      </c>
      <c r="AA251" s="3" t="str">
        <f>IF('[1]TCE - ANEXO III - Preencher'!AB261="","",'[1]TCE - ANEXO III - Preencher'!AB261)</f>
        <v/>
      </c>
      <c r="AB251" s="2">
        <f t="shared" si="23"/>
        <v>517.72919999999999</v>
      </c>
    </row>
    <row r="252" spans="1:28" ht="12.75" customHeight="1">
      <c r="A252" s="10">
        <f>IFERROR(VLOOKUP(B252,'[1]DADOS (OCULTAR)'!$Q$3:$S$133,3,0),"")</f>
        <v>10894988000486</v>
      </c>
      <c r="B252" s="7" t="str">
        <f>'[1]TCE - ANEXO III - Preencher'!C262</f>
        <v>HMR - Dra. Mercês Pontes Cunha</v>
      </c>
      <c r="C252" s="9" t="s">
        <v>28</v>
      </c>
      <c r="D252" s="8" t="str">
        <f>'[1]TCE - ANEXO III - Preencher'!E262</f>
        <v>CLAUDIANE DE CARVALHO MATOS</v>
      </c>
      <c r="E252" s="7" t="str">
        <f>IF('[1]TCE - ANEXO III - Preencher'!F262="4 - Assistência Odontológica","2 - Outros Profissionais da Saúde",'[1]TCE - ANEXO III - Preencher'!F262)</f>
        <v>1 - Médico</v>
      </c>
      <c r="F252" s="6" t="str">
        <f>'[1]TCE - ANEXO III - Preencher'!G262</f>
        <v>2251-24</v>
      </c>
      <c r="G252" s="5">
        <f>IF('[1]TCE - ANEXO III - Preencher'!H262="","",'[1]TCE - ANEXO III - Preencher'!H262)</f>
        <v>44713</v>
      </c>
      <c r="H252" s="4">
        <f>'[1]TCE - ANEXO III - Preencher'!I262</f>
        <v>60.92</v>
      </c>
      <c r="I252" s="4">
        <f>'[1]TCE - ANEXO III - Preencher'!J262</f>
        <v>487.392</v>
      </c>
      <c r="J252" s="4">
        <f>'[1]TCE - ANEXO III - Preencher'!K262</f>
        <v>0</v>
      </c>
      <c r="K252" s="2">
        <f>'[1]TCE - ANEXO III - Preencher'!L262</f>
        <v>0</v>
      </c>
      <c r="L252" s="2">
        <f>'[1]TCE - ANEXO III - Preencher'!M262</f>
        <v>0</v>
      </c>
      <c r="M252" s="2">
        <f t="shared" si="18"/>
        <v>0</v>
      </c>
      <c r="N252" s="2">
        <f>'[1]TCE - ANEXO III - Preencher'!O262</f>
        <v>0</v>
      </c>
      <c r="O252" s="2">
        <f>'[1]TCE - ANEXO III - Preencher'!P262</f>
        <v>0</v>
      </c>
      <c r="P252" s="2">
        <f t="shared" si="19"/>
        <v>0</v>
      </c>
      <c r="Q252" s="2">
        <f>'[1]TCE - ANEXO III - Preencher'!R262</f>
        <v>0</v>
      </c>
      <c r="R252" s="2">
        <f>'[1]TCE - ANEXO III - Preencher'!S262</f>
        <v>0</v>
      </c>
      <c r="S252" s="2">
        <f t="shared" si="20"/>
        <v>0</v>
      </c>
      <c r="T252" s="2">
        <f>'[1]TCE - ANEXO III - Preencher'!U262</f>
        <v>0</v>
      </c>
      <c r="U252" s="2">
        <f>'[1]TCE - ANEXO III - Preencher'!V262</f>
        <v>0</v>
      </c>
      <c r="V252" s="2">
        <f t="shared" si="21"/>
        <v>0</v>
      </c>
      <c r="W252" s="3" t="str">
        <f>IF('[1]TCE - ANEXO III - Preencher'!X262="","",'[1]TCE - ANEXO III - Preencher'!X262)</f>
        <v/>
      </c>
      <c r="X252" s="2">
        <f>'[1]TCE - ANEXO III - Preencher'!Y262</f>
        <v>0</v>
      </c>
      <c r="Y252" s="2">
        <f>'[1]TCE - ANEXO III - Preencher'!Z262</f>
        <v>0</v>
      </c>
      <c r="Z252" s="2">
        <f t="shared" si="22"/>
        <v>0</v>
      </c>
      <c r="AA252" s="3" t="str">
        <f>IF('[1]TCE - ANEXO III - Preencher'!AB262="","",'[1]TCE - ANEXO III - Preencher'!AB262)</f>
        <v/>
      </c>
      <c r="AB252" s="2">
        <f t="shared" si="23"/>
        <v>548.31200000000001</v>
      </c>
    </row>
    <row r="253" spans="1:28" ht="12.75" customHeight="1">
      <c r="A253" s="10">
        <f>IFERROR(VLOOKUP(B253,'[1]DADOS (OCULTAR)'!$Q$3:$S$133,3,0),"")</f>
        <v>10894988000486</v>
      </c>
      <c r="B253" s="7" t="str">
        <f>'[1]TCE - ANEXO III - Preencher'!C263</f>
        <v>HMR - Dra. Mercês Pontes Cunha</v>
      </c>
      <c r="C253" s="9" t="s">
        <v>28</v>
      </c>
      <c r="D253" s="8" t="str">
        <f>'[1]TCE - ANEXO III - Preencher'!E263</f>
        <v>CLAUDIANE DE CARVALHO MATOS</v>
      </c>
      <c r="E253" s="7" t="str">
        <f>IF('[1]TCE - ANEXO III - Preencher'!F263="4 - Assistência Odontológica","2 - Outros Profissionais da Saúde",'[1]TCE - ANEXO III - Preencher'!F263)</f>
        <v>1 - Médico</v>
      </c>
      <c r="F253" s="6" t="str">
        <f>'[1]TCE - ANEXO III - Preencher'!G263</f>
        <v>2251-24</v>
      </c>
      <c r="G253" s="5">
        <f>IF('[1]TCE - ANEXO III - Preencher'!H263="","",'[1]TCE - ANEXO III - Preencher'!H263)</f>
        <v>44713</v>
      </c>
      <c r="H253" s="4">
        <f>'[1]TCE - ANEXO III - Preencher'!I263</f>
        <v>70.209999999999994</v>
      </c>
      <c r="I253" s="4">
        <f>'[1]TCE - ANEXO III - Preencher'!J263</f>
        <v>561.6</v>
      </c>
      <c r="J253" s="4">
        <f>'[1]TCE - ANEXO III - Preencher'!K263</f>
        <v>0</v>
      </c>
      <c r="K253" s="2">
        <f>'[1]TCE - ANEXO III - Preencher'!L263</f>
        <v>0</v>
      </c>
      <c r="L253" s="2">
        <f>'[1]TCE - ANEXO III - Preencher'!M263</f>
        <v>0</v>
      </c>
      <c r="M253" s="2">
        <f t="shared" si="18"/>
        <v>0</v>
      </c>
      <c r="N253" s="2">
        <f>'[1]TCE - ANEXO III - Preencher'!O263</f>
        <v>8.75</v>
      </c>
      <c r="O253" s="2">
        <f>'[1]TCE - ANEXO III - Preencher'!P263</f>
        <v>0</v>
      </c>
      <c r="P253" s="2">
        <f t="shared" si="19"/>
        <v>8.75</v>
      </c>
      <c r="Q253" s="2">
        <f>'[1]TCE - ANEXO III - Preencher'!R263</f>
        <v>0</v>
      </c>
      <c r="R253" s="2">
        <f>'[1]TCE - ANEXO III - Preencher'!S263</f>
        <v>0</v>
      </c>
      <c r="S253" s="2">
        <f t="shared" si="20"/>
        <v>0</v>
      </c>
      <c r="T253" s="2">
        <f>'[1]TCE - ANEXO III - Preencher'!U263</f>
        <v>0</v>
      </c>
      <c r="U253" s="2">
        <f>'[1]TCE - ANEXO III - Preencher'!V263</f>
        <v>0</v>
      </c>
      <c r="V253" s="2">
        <f t="shared" si="21"/>
        <v>0</v>
      </c>
      <c r="W253" s="3" t="str">
        <f>IF('[1]TCE - ANEXO III - Preencher'!X263="","",'[1]TCE - ANEXO III - Preencher'!X263)</f>
        <v/>
      </c>
      <c r="X253" s="2">
        <f>'[1]TCE - ANEXO III - Preencher'!Y263</f>
        <v>0</v>
      </c>
      <c r="Y253" s="2">
        <f>'[1]TCE - ANEXO III - Preencher'!Z263</f>
        <v>0</v>
      </c>
      <c r="Z253" s="2">
        <f t="shared" si="22"/>
        <v>0</v>
      </c>
      <c r="AA253" s="3" t="str">
        <f>IF('[1]TCE - ANEXO III - Preencher'!AB263="","",'[1]TCE - ANEXO III - Preencher'!AB263)</f>
        <v/>
      </c>
      <c r="AB253" s="2">
        <f t="shared" si="23"/>
        <v>640.56000000000006</v>
      </c>
    </row>
    <row r="254" spans="1:28" ht="12.75" customHeight="1">
      <c r="A254" s="10">
        <f>IFERROR(VLOOKUP(B254,'[1]DADOS (OCULTAR)'!$Q$3:$S$133,3,0),"")</f>
        <v>10894988000486</v>
      </c>
      <c r="B254" s="7" t="str">
        <f>'[1]TCE - ANEXO III - Preencher'!C264</f>
        <v>HMR - Dra. Mercês Pontes Cunha</v>
      </c>
      <c r="C254" s="9" t="s">
        <v>28</v>
      </c>
      <c r="D254" s="8" t="str">
        <f>'[1]TCE - ANEXO III - Preencher'!E264</f>
        <v>CLAUDIO ABIONOA DE SOUZA</v>
      </c>
      <c r="E254" s="7" t="str">
        <f>IF('[1]TCE - ANEXO III - Preencher'!F264="4 - Assistência Odontológica","2 - Outros Profissionais da Saúde",'[1]TCE - ANEXO III - Preencher'!F264)</f>
        <v>3 - Administrativo</v>
      </c>
      <c r="F254" s="6" t="str">
        <f>'[1]TCE - ANEXO III - Preencher'!G264</f>
        <v>5173-10</v>
      </c>
      <c r="G254" s="5">
        <f>IF('[1]TCE - ANEXO III - Preencher'!H264="","",'[1]TCE - ANEXO III - Preencher'!H264)</f>
        <v>44713</v>
      </c>
      <c r="H254" s="4">
        <f>'[1]TCE - ANEXO III - Preencher'!I264</f>
        <v>16.079999999999998</v>
      </c>
      <c r="I254" s="4">
        <f>'[1]TCE - ANEXO III - Preencher'!J264</f>
        <v>128.71440000000001</v>
      </c>
      <c r="J254" s="4">
        <f>'[1]TCE - ANEXO III - Preencher'!K264</f>
        <v>0</v>
      </c>
      <c r="K254" s="2">
        <f>'[1]TCE - ANEXO III - Preencher'!L264</f>
        <v>0</v>
      </c>
      <c r="L254" s="2">
        <f>'[1]TCE - ANEXO III - Preencher'!M264</f>
        <v>0</v>
      </c>
      <c r="M254" s="2">
        <f t="shared" si="18"/>
        <v>0</v>
      </c>
      <c r="N254" s="2">
        <f>'[1]TCE - ANEXO III - Preencher'!O264</f>
        <v>1.0900000000000001</v>
      </c>
      <c r="O254" s="2">
        <f>'[1]TCE - ANEXO III - Preencher'!P264</f>
        <v>0</v>
      </c>
      <c r="P254" s="2">
        <f t="shared" si="19"/>
        <v>1.0900000000000001</v>
      </c>
      <c r="Q254" s="2">
        <f>'[1]TCE - ANEXO III - Preencher'!R264</f>
        <v>68.699999999999989</v>
      </c>
      <c r="R254" s="2">
        <f>'[1]TCE - ANEXO III - Preencher'!S264</f>
        <v>72.72</v>
      </c>
      <c r="S254" s="2">
        <f t="shared" si="20"/>
        <v>-4.0200000000000102</v>
      </c>
      <c r="T254" s="2">
        <f>'[1]TCE - ANEXO III - Preencher'!U264</f>
        <v>0</v>
      </c>
      <c r="U254" s="2">
        <f>'[1]TCE - ANEXO III - Preencher'!V264</f>
        <v>0</v>
      </c>
      <c r="V254" s="2">
        <f t="shared" si="21"/>
        <v>0</v>
      </c>
      <c r="W254" s="3" t="str">
        <f>IF('[1]TCE - ANEXO III - Preencher'!X264="","",'[1]TCE - ANEXO III - Preencher'!X264)</f>
        <v/>
      </c>
      <c r="X254" s="2">
        <f>'[1]TCE - ANEXO III - Preencher'!Y264</f>
        <v>0</v>
      </c>
      <c r="Y254" s="2">
        <f>'[1]TCE - ANEXO III - Preencher'!Z264</f>
        <v>0</v>
      </c>
      <c r="Z254" s="2">
        <f t="shared" si="22"/>
        <v>0</v>
      </c>
      <c r="AA254" s="3" t="str">
        <f>IF('[1]TCE - ANEXO III - Preencher'!AB264="","",'[1]TCE - ANEXO III - Preencher'!AB264)</f>
        <v/>
      </c>
      <c r="AB254" s="2">
        <f t="shared" si="23"/>
        <v>141.86439999999999</v>
      </c>
    </row>
    <row r="255" spans="1:28" ht="12.75" customHeight="1">
      <c r="A255" s="10">
        <f>IFERROR(VLOOKUP(B255,'[1]DADOS (OCULTAR)'!$Q$3:$S$133,3,0),"")</f>
        <v>10894988000486</v>
      </c>
      <c r="B255" s="7" t="str">
        <f>'[1]TCE - ANEXO III - Preencher'!C265</f>
        <v>HMR - Dra. Mercês Pontes Cunha</v>
      </c>
      <c r="C255" s="9" t="s">
        <v>28</v>
      </c>
      <c r="D255" s="8" t="str">
        <f>'[1]TCE - ANEXO III - Preencher'!E265</f>
        <v>CLAUDIO DO NASCIMENTO DA SILVA</v>
      </c>
      <c r="E255" s="7" t="str">
        <f>IF('[1]TCE - ANEXO III - Preencher'!F265="4 - Assistência Odontológica","2 - Outros Profissionais da Saúde",'[1]TCE - ANEXO III - Preencher'!F265)</f>
        <v>3 - Administrativo</v>
      </c>
      <c r="F255" s="6" t="str">
        <f>'[1]TCE - ANEXO III - Preencher'!G265</f>
        <v>7152-10</v>
      </c>
      <c r="G255" s="5">
        <f>IF('[1]TCE - ANEXO III - Preencher'!H265="","",'[1]TCE - ANEXO III - Preencher'!H265)</f>
        <v>44713</v>
      </c>
      <c r="H255" s="4">
        <f>'[1]TCE - ANEXO III - Preencher'!I265</f>
        <v>15.73</v>
      </c>
      <c r="I255" s="4">
        <f>'[1]TCE - ANEXO III - Preencher'!J265</f>
        <v>125.83200000000001</v>
      </c>
      <c r="J255" s="4">
        <f>'[1]TCE - ANEXO III - Preencher'!K265</f>
        <v>0</v>
      </c>
      <c r="K255" s="2">
        <f>'[1]TCE - ANEXO III - Preencher'!L265</f>
        <v>0</v>
      </c>
      <c r="L255" s="2">
        <f>'[1]TCE - ANEXO III - Preencher'!M265</f>
        <v>0</v>
      </c>
      <c r="M255" s="2">
        <f t="shared" si="18"/>
        <v>0</v>
      </c>
      <c r="N255" s="2">
        <f>'[1]TCE - ANEXO III - Preencher'!O265</f>
        <v>1.0900000000000001</v>
      </c>
      <c r="O255" s="2">
        <f>'[1]TCE - ANEXO III - Preencher'!P265</f>
        <v>0</v>
      </c>
      <c r="P255" s="2">
        <f t="shared" si="19"/>
        <v>1.0900000000000001</v>
      </c>
      <c r="Q255" s="2">
        <f>'[1]TCE - ANEXO III - Preencher'!R265</f>
        <v>134.29999999999998</v>
      </c>
      <c r="R255" s="2">
        <f>'[1]TCE - ANEXO III - Preencher'!S265</f>
        <v>94.37</v>
      </c>
      <c r="S255" s="2">
        <f t="shared" si="20"/>
        <v>39.929999999999978</v>
      </c>
      <c r="T255" s="2">
        <f>'[1]TCE - ANEXO III - Preencher'!U265</f>
        <v>0</v>
      </c>
      <c r="U255" s="2">
        <f>'[1]TCE - ANEXO III - Preencher'!V265</f>
        <v>0</v>
      </c>
      <c r="V255" s="2">
        <f t="shared" si="21"/>
        <v>0</v>
      </c>
      <c r="W255" s="3" t="str">
        <f>IF('[1]TCE - ANEXO III - Preencher'!X265="","",'[1]TCE - ANEXO III - Preencher'!X265)</f>
        <v/>
      </c>
      <c r="X255" s="2">
        <f>'[1]TCE - ANEXO III - Preencher'!Y265</f>
        <v>0</v>
      </c>
      <c r="Y255" s="2">
        <f>'[1]TCE - ANEXO III - Preencher'!Z265</f>
        <v>0</v>
      </c>
      <c r="Z255" s="2">
        <f t="shared" si="22"/>
        <v>0</v>
      </c>
      <c r="AA255" s="3" t="str">
        <f>IF('[1]TCE - ANEXO III - Preencher'!AB265="","",'[1]TCE - ANEXO III - Preencher'!AB265)</f>
        <v/>
      </c>
      <c r="AB255" s="2">
        <f t="shared" si="23"/>
        <v>182.58199999999999</v>
      </c>
    </row>
    <row r="256" spans="1:28" ht="12.75" customHeight="1">
      <c r="A256" s="10">
        <f>IFERROR(VLOOKUP(B256,'[1]DADOS (OCULTAR)'!$Q$3:$S$133,3,0),"")</f>
        <v>10894988000486</v>
      </c>
      <c r="B256" s="7" t="str">
        <f>'[1]TCE - ANEXO III - Preencher'!C266</f>
        <v>HMR - Dra. Mercês Pontes Cunha</v>
      </c>
      <c r="C256" s="9" t="s">
        <v>28</v>
      </c>
      <c r="D256" s="8" t="str">
        <f>'[1]TCE - ANEXO III - Preencher'!E266</f>
        <v>CLEANE DE OLIVEIRA FERREIRA GOMES</v>
      </c>
      <c r="E256" s="7" t="str">
        <f>IF('[1]TCE - ANEXO III - Preencher'!F266="4 - Assistência Odontológica","2 - Outros Profissionais da Saúde",'[1]TCE - ANEXO III - Preencher'!F266)</f>
        <v>2 - Outros Profissionais da Saúde</v>
      </c>
      <c r="F256" s="6" t="str">
        <f>'[1]TCE - ANEXO III - Preencher'!G266</f>
        <v>3222-05</v>
      </c>
      <c r="G256" s="5">
        <f>IF('[1]TCE - ANEXO III - Preencher'!H266="","",'[1]TCE - ANEXO III - Preencher'!H266)</f>
        <v>44713</v>
      </c>
      <c r="H256" s="4">
        <f>'[1]TCE - ANEXO III - Preencher'!I266</f>
        <v>17.18</v>
      </c>
      <c r="I256" s="4">
        <f>'[1]TCE - ANEXO III - Preencher'!J266</f>
        <v>137.4248</v>
      </c>
      <c r="J256" s="4">
        <f>'[1]TCE - ANEXO III - Preencher'!K266</f>
        <v>0</v>
      </c>
      <c r="K256" s="2">
        <f>'[1]TCE - ANEXO III - Preencher'!L266</f>
        <v>0</v>
      </c>
      <c r="L256" s="2">
        <f>'[1]TCE - ANEXO III - Preencher'!M266</f>
        <v>0</v>
      </c>
      <c r="M256" s="2">
        <f t="shared" si="18"/>
        <v>0</v>
      </c>
      <c r="N256" s="2">
        <f>'[1]TCE - ANEXO III - Preencher'!O266</f>
        <v>1.0900000000000001</v>
      </c>
      <c r="O256" s="2">
        <f>'[1]TCE - ANEXO III - Preencher'!P266</f>
        <v>0</v>
      </c>
      <c r="P256" s="2">
        <f t="shared" si="19"/>
        <v>1.0900000000000001</v>
      </c>
      <c r="Q256" s="2">
        <f>'[1]TCE - ANEXO III - Preencher'!R266</f>
        <v>0</v>
      </c>
      <c r="R256" s="2">
        <f>'[1]TCE - ANEXO III - Preencher'!S266</f>
        <v>0</v>
      </c>
      <c r="S256" s="2">
        <f t="shared" si="20"/>
        <v>0</v>
      </c>
      <c r="T256" s="2">
        <f>'[1]TCE - ANEXO III - Preencher'!U266</f>
        <v>0</v>
      </c>
      <c r="U256" s="2">
        <f>'[1]TCE - ANEXO III - Preencher'!V266</f>
        <v>0</v>
      </c>
      <c r="V256" s="2">
        <f t="shared" si="21"/>
        <v>0</v>
      </c>
      <c r="W256" s="3" t="str">
        <f>IF('[1]TCE - ANEXO III - Preencher'!X266="","",'[1]TCE - ANEXO III - Preencher'!X266)</f>
        <v/>
      </c>
      <c r="X256" s="2">
        <f>'[1]TCE - ANEXO III - Preencher'!Y266</f>
        <v>0</v>
      </c>
      <c r="Y256" s="2">
        <f>'[1]TCE - ANEXO III - Preencher'!Z266</f>
        <v>0</v>
      </c>
      <c r="Z256" s="2">
        <f t="shared" si="22"/>
        <v>0</v>
      </c>
      <c r="AA256" s="3" t="str">
        <f>IF('[1]TCE - ANEXO III - Preencher'!AB266="","",'[1]TCE - ANEXO III - Preencher'!AB266)</f>
        <v/>
      </c>
      <c r="AB256" s="2">
        <f t="shared" si="23"/>
        <v>155.69480000000001</v>
      </c>
    </row>
    <row r="257" spans="1:28" ht="12.75" customHeight="1">
      <c r="A257" s="10">
        <f>IFERROR(VLOOKUP(B257,'[1]DADOS (OCULTAR)'!$Q$3:$S$133,3,0),"")</f>
        <v>10894988000486</v>
      </c>
      <c r="B257" s="7" t="str">
        <f>'[1]TCE - ANEXO III - Preencher'!C267</f>
        <v>HMR - Dra. Mercês Pontes Cunha</v>
      </c>
      <c r="C257" s="9" t="s">
        <v>28</v>
      </c>
      <c r="D257" s="8" t="str">
        <f>'[1]TCE - ANEXO III - Preencher'!E267</f>
        <v>CLEIA CRISTINA DE PONTES</v>
      </c>
      <c r="E257" s="7" t="str">
        <f>IF('[1]TCE - ANEXO III - Preencher'!F267="4 - Assistência Odontológica","2 - Outros Profissionais da Saúde",'[1]TCE - ANEXO III - Preencher'!F267)</f>
        <v>2 - Outros Profissionais da Saúde</v>
      </c>
      <c r="F257" s="6" t="str">
        <f>'[1]TCE - ANEXO III - Preencher'!G267</f>
        <v>5211-30</v>
      </c>
      <c r="G257" s="5">
        <f>IF('[1]TCE - ANEXO III - Preencher'!H267="","",'[1]TCE - ANEXO III - Preencher'!H267)</f>
        <v>44713</v>
      </c>
      <c r="H257" s="4">
        <f>'[1]TCE - ANEXO III - Preencher'!I267</f>
        <v>12.13</v>
      </c>
      <c r="I257" s="4">
        <f>'[1]TCE - ANEXO III - Preencher'!J267</f>
        <v>96.960000000000008</v>
      </c>
      <c r="J257" s="4">
        <f>'[1]TCE - ANEXO III - Preencher'!K267</f>
        <v>0</v>
      </c>
      <c r="K257" s="2">
        <f>'[1]TCE - ANEXO III - Preencher'!L267</f>
        <v>0</v>
      </c>
      <c r="L257" s="2">
        <f>'[1]TCE - ANEXO III - Preencher'!M267</f>
        <v>0</v>
      </c>
      <c r="M257" s="2">
        <f t="shared" si="18"/>
        <v>0</v>
      </c>
      <c r="N257" s="2">
        <f>'[1]TCE - ANEXO III - Preencher'!O267</f>
        <v>1.0900000000000001</v>
      </c>
      <c r="O257" s="2">
        <f>'[1]TCE - ANEXO III - Preencher'!P267</f>
        <v>0</v>
      </c>
      <c r="P257" s="2">
        <f t="shared" si="19"/>
        <v>1.0900000000000001</v>
      </c>
      <c r="Q257" s="2">
        <f>'[1]TCE - ANEXO III - Preencher'!R267</f>
        <v>0</v>
      </c>
      <c r="R257" s="2">
        <f>'[1]TCE - ANEXO III - Preencher'!S267</f>
        <v>0</v>
      </c>
      <c r="S257" s="2">
        <f t="shared" si="20"/>
        <v>0</v>
      </c>
      <c r="T257" s="2">
        <f>'[1]TCE - ANEXO III - Preencher'!U267</f>
        <v>0</v>
      </c>
      <c r="U257" s="2">
        <f>'[1]TCE - ANEXO III - Preencher'!V267</f>
        <v>0</v>
      </c>
      <c r="V257" s="2">
        <f t="shared" si="21"/>
        <v>0</v>
      </c>
      <c r="W257" s="3" t="str">
        <f>IF('[1]TCE - ANEXO III - Preencher'!X267="","",'[1]TCE - ANEXO III - Preencher'!X267)</f>
        <v/>
      </c>
      <c r="X257" s="2">
        <f>'[1]TCE - ANEXO III - Preencher'!Y267</f>
        <v>0</v>
      </c>
      <c r="Y257" s="2">
        <f>'[1]TCE - ANEXO III - Preencher'!Z267</f>
        <v>0</v>
      </c>
      <c r="Z257" s="2">
        <f t="shared" si="22"/>
        <v>0</v>
      </c>
      <c r="AA257" s="3" t="str">
        <f>IF('[1]TCE - ANEXO III - Preencher'!AB267="","",'[1]TCE - ANEXO III - Preencher'!AB267)</f>
        <v/>
      </c>
      <c r="AB257" s="2">
        <f t="shared" si="23"/>
        <v>110.18</v>
      </c>
    </row>
    <row r="258" spans="1:28" ht="12.75" customHeight="1">
      <c r="A258" s="10">
        <f>IFERROR(VLOOKUP(B258,'[1]DADOS (OCULTAR)'!$Q$3:$S$133,3,0),"")</f>
        <v>10894988000486</v>
      </c>
      <c r="B258" s="7" t="str">
        <f>'[1]TCE - ANEXO III - Preencher'!C268</f>
        <v>HMR - Dra. Mercês Pontes Cunha</v>
      </c>
      <c r="C258" s="9" t="s">
        <v>28</v>
      </c>
      <c r="D258" s="8" t="str">
        <f>'[1]TCE - ANEXO III - Preencher'!E268</f>
        <v>CLEYTOON DAVYD FAUSTINO DA SILVA</v>
      </c>
      <c r="E258" s="7" t="str">
        <f>IF('[1]TCE - ANEXO III - Preencher'!F268="4 - Assistência Odontológica","2 - Outros Profissionais da Saúde",'[1]TCE - ANEXO III - Preencher'!F268)</f>
        <v>1 - Médico</v>
      </c>
      <c r="F258" s="6" t="str">
        <f>'[1]TCE - ANEXO III - Preencher'!G268</f>
        <v>2252-25</v>
      </c>
      <c r="G258" s="5">
        <f>IF('[1]TCE - ANEXO III - Preencher'!H268="","",'[1]TCE - ANEXO III - Preencher'!H268)</f>
        <v>44713</v>
      </c>
      <c r="H258" s="4">
        <f>'[1]TCE - ANEXO III - Preencher'!I268</f>
        <v>101.42</v>
      </c>
      <c r="I258" s="4">
        <f>'[1]TCE - ANEXO III - Preencher'!J268</f>
        <v>811.4</v>
      </c>
      <c r="J258" s="4">
        <f>'[1]TCE - ANEXO III - Preencher'!K268</f>
        <v>0</v>
      </c>
      <c r="K258" s="2">
        <f>'[1]TCE - ANEXO III - Preencher'!L268</f>
        <v>0</v>
      </c>
      <c r="L258" s="2">
        <f>'[1]TCE - ANEXO III - Preencher'!M268</f>
        <v>0</v>
      </c>
      <c r="M258" s="2">
        <f t="shared" ref="M258:M321" si="24">K258-L258</f>
        <v>0</v>
      </c>
      <c r="N258" s="2">
        <f>'[1]TCE - ANEXO III - Preencher'!O268</f>
        <v>0</v>
      </c>
      <c r="O258" s="2">
        <f>'[1]TCE - ANEXO III - Preencher'!P268</f>
        <v>0</v>
      </c>
      <c r="P258" s="2">
        <f t="shared" ref="P258:P321" si="25">N258-O258</f>
        <v>0</v>
      </c>
      <c r="Q258" s="2">
        <f>'[1]TCE - ANEXO III - Preencher'!R268</f>
        <v>0</v>
      </c>
      <c r="R258" s="2">
        <f>'[1]TCE - ANEXO III - Preencher'!S268</f>
        <v>0</v>
      </c>
      <c r="S258" s="2">
        <f t="shared" ref="S258:S321" si="26">Q258-R258</f>
        <v>0</v>
      </c>
      <c r="T258" s="2">
        <f>'[1]TCE - ANEXO III - Preencher'!U268</f>
        <v>0</v>
      </c>
      <c r="U258" s="2">
        <f>'[1]TCE - ANEXO III - Preencher'!V268</f>
        <v>0</v>
      </c>
      <c r="V258" s="2">
        <f t="shared" ref="V258:V321" si="27">T258-U258</f>
        <v>0</v>
      </c>
      <c r="W258" s="3" t="str">
        <f>IF('[1]TCE - ANEXO III - Preencher'!X268="","",'[1]TCE - ANEXO III - Preencher'!X268)</f>
        <v/>
      </c>
      <c r="X258" s="2">
        <f>'[1]TCE - ANEXO III - Preencher'!Y268</f>
        <v>0</v>
      </c>
      <c r="Y258" s="2">
        <f>'[1]TCE - ANEXO III - Preencher'!Z268</f>
        <v>0</v>
      </c>
      <c r="Z258" s="2">
        <f t="shared" ref="Z258:Z321" si="28">X258-Y258</f>
        <v>0</v>
      </c>
      <c r="AA258" s="3" t="str">
        <f>IF('[1]TCE - ANEXO III - Preencher'!AB268="","",'[1]TCE - ANEXO III - Preencher'!AB268)</f>
        <v/>
      </c>
      <c r="AB258" s="2">
        <f t="shared" ref="AB258:AB321" si="29">H258+I258+J258+M258+P258+S258+V258+Z258</f>
        <v>912.81999999999994</v>
      </c>
    </row>
    <row r="259" spans="1:28" ht="12.75" customHeight="1">
      <c r="A259" s="10">
        <f>IFERROR(VLOOKUP(B259,'[1]DADOS (OCULTAR)'!$Q$3:$S$133,3,0),"")</f>
        <v>10894988000486</v>
      </c>
      <c r="B259" s="7" t="str">
        <f>'[1]TCE - ANEXO III - Preencher'!C269</f>
        <v>HMR - Dra. Mercês Pontes Cunha</v>
      </c>
      <c r="C259" s="9" t="s">
        <v>28</v>
      </c>
      <c r="D259" s="8" t="str">
        <f>'[1]TCE - ANEXO III - Preencher'!E269</f>
        <v>CLEYTOON DAVYD FAUSTINO DA SILVA</v>
      </c>
      <c r="E259" s="7" t="str">
        <f>IF('[1]TCE - ANEXO III - Preencher'!F269="4 - Assistência Odontológica","2 - Outros Profissionais da Saúde",'[1]TCE - ANEXO III - Preencher'!F269)</f>
        <v>1 - Médico</v>
      </c>
      <c r="F259" s="6" t="str">
        <f>'[1]TCE - ANEXO III - Preencher'!G269</f>
        <v>2251-25</v>
      </c>
      <c r="G259" s="5">
        <f>IF('[1]TCE - ANEXO III - Preencher'!H269="","",'[1]TCE - ANEXO III - Preencher'!H269)</f>
        <v>44713</v>
      </c>
      <c r="H259" s="4">
        <f>'[1]TCE - ANEXO III - Preencher'!I269</f>
        <v>58.51</v>
      </c>
      <c r="I259" s="4">
        <f>'[1]TCE - ANEXO III - Preencher'!J269</f>
        <v>468</v>
      </c>
      <c r="J259" s="4">
        <f>'[1]TCE - ANEXO III - Preencher'!K269</f>
        <v>0</v>
      </c>
      <c r="K259" s="2">
        <f>'[1]TCE - ANEXO III - Preencher'!L269</f>
        <v>0</v>
      </c>
      <c r="L259" s="2">
        <f>'[1]TCE - ANEXO III - Preencher'!M269</f>
        <v>0</v>
      </c>
      <c r="M259" s="2">
        <f t="shared" si="24"/>
        <v>0</v>
      </c>
      <c r="N259" s="2">
        <f>'[1]TCE - ANEXO III - Preencher'!O269</f>
        <v>8.75</v>
      </c>
      <c r="O259" s="2">
        <f>'[1]TCE - ANEXO III - Preencher'!P269</f>
        <v>0</v>
      </c>
      <c r="P259" s="2">
        <f t="shared" si="25"/>
        <v>8.75</v>
      </c>
      <c r="Q259" s="2">
        <f>'[1]TCE - ANEXO III - Preencher'!R269</f>
        <v>0</v>
      </c>
      <c r="R259" s="2">
        <f>'[1]TCE - ANEXO III - Preencher'!S269</f>
        <v>0</v>
      </c>
      <c r="S259" s="2">
        <f t="shared" si="26"/>
        <v>0</v>
      </c>
      <c r="T259" s="2">
        <f>'[1]TCE - ANEXO III - Preencher'!U269</f>
        <v>0</v>
      </c>
      <c r="U259" s="2">
        <f>'[1]TCE - ANEXO III - Preencher'!V269</f>
        <v>0</v>
      </c>
      <c r="V259" s="2">
        <f t="shared" si="27"/>
        <v>0</v>
      </c>
      <c r="W259" s="3" t="str">
        <f>IF('[1]TCE - ANEXO III - Preencher'!X269="","",'[1]TCE - ANEXO III - Preencher'!X269)</f>
        <v/>
      </c>
      <c r="X259" s="2">
        <f>'[1]TCE - ANEXO III - Preencher'!Y269</f>
        <v>0</v>
      </c>
      <c r="Y259" s="2">
        <f>'[1]TCE - ANEXO III - Preencher'!Z269</f>
        <v>0</v>
      </c>
      <c r="Z259" s="2">
        <f t="shared" si="28"/>
        <v>0</v>
      </c>
      <c r="AA259" s="3" t="str">
        <f>IF('[1]TCE - ANEXO III - Preencher'!AB269="","",'[1]TCE - ANEXO III - Preencher'!AB269)</f>
        <v/>
      </c>
      <c r="AB259" s="2">
        <f t="shared" si="29"/>
        <v>535.26</v>
      </c>
    </row>
    <row r="260" spans="1:28" ht="12.75" customHeight="1">
      <c r="A260" s="10">
        <f>IFERROR(VLOOKUP(B260,'[1]DADOS (OCULTAR)'!$Q$3:$S$133,3,0),"")</f>
        <v>10894988000486</v>
      </c>
      <c r="B260" s="7" t="str">
        <f>'[1]TCE - ANEXO III - Preencher'!C270</f>
        <v>HMR - Dra. Mercês Pontes Cunha</v>
      </c>
      <c r="C260" s="9" t="s">
        <v>28</v>
      </c>
      <c r="D260" s="8" t="str">
        <f>'[1]TCE - ANEXO III - Preencher'!E270</f>
        <v>CLOVIS TADEU DA SILVEIRA BARROS</v>
      </c>
      <c r="E260" s="7" t="str">
        <f>IF('[1]TCE - ANEXO III - Preencher'!F270="4 - Assistência Odontológica","2 - Outros Profissionais da Saúde",'[1]TCE - ANEXO III - Preencher'!F270)</f>
        <v>2 - Outros Profissionais da Saúde</v>
      </c>
      <c r="F260" s="6" t="str">
        <f>'[1]TCE - ANEXO III - Preencher'!G270</f>
        <v>2235-05</v>
      </c>
      <c r="G260" s="5">
        <f>IF('[1]TCE - ANEXO III - Preencher'!H270="","",'[1]TCE - ANEXO III - Preencher'!H270)</f>
        <v>44713</v>
      </c>
      <c r="H260" s="4">
        <f>'[1]TCE - ANEXO III - Preencher'!I270</f>
        <v>44.32</v>
      </c>
      <c r="I260" s="4">
        <f>'[1]TCE - ANEXO III - Preencher'!J270</f>
        <v>455.98400000000004</v>
      </c>
      <c r="J260" s="4">
        <f>'[1]TCE - ANEXO III - Preencher'!K270</f>
        <v>0</v>
      </c>
      <c r="K260" s="2">
        <f>'[1]TCE - ANEXO III - Preencher'!L270</f>
        <v>0</v>
      </c>
      <c r="L260" s="2">
        <f>'[1]TCE - ANEXO III - Preencher'!M270</f>
        <v>0</v>
      </c>
      <c r="M260" s="2">
        <f t="shared" si="24"/>
        <v>0</v>
      </c>
      <c r="N260" s="2">
        <f>'[1]TCE - ANEXO III - Preencher'!O270</f>
        <v>2.19</v>
      </c>
      <c r="O260" s="2">
        <f>'[1]TCE - ANEXO III - Preencher'!P270</f>
        <v>0</v>
      </c>
      <c r="P260" s="2">
        <f t="shared" si="25"/>
        <v>2.19</v>
      </c>
      <c r="Q260" s="2">
        <f>'[1]TCE - ANEXO III - Preencher'!R270</f>
        <v>0</v>
      </c>
      <c r="R260" s="2">
        <f>'[1]TCE - ANEXO III - Preencher'!S270</f>
        <v>0</v>
      </c>
      <c r="S260" s="2">
        <f t="shared" si="26"/>
        <v>0</v>
      </c>
      <c r="T260" s="2">
        <f>'[1]TCE - ANEXO III - Preencher'!U270</f>
        <v>0</v>
      </c>
      <c r="U260" s="2">
        <f>'[1]TCE - ANEXO III - Preencher'!V270</f>
        <v>0</v>
      </c>
      <c r="V260" s="2">
        <f t="shared" si="27"/>
        <v>0</v>
      </c>
      <c r="W260" s="3" t="str">
        <f>IF('[1]TCE - ANEXO III - Preencher'!X270="","",'[1]TCE - ANEXO III - Preencher'!X270)</f>
        <v/>
      </c>
      <c r="X260" s="2">
        <f>'[1]TCE - ANEXO III - Preencher'!Y270</f>
        <v>0</v>
      </c>
      <c r="Y260" s="2">
        <f>'[1]TCE - ANEXO III - Preencher'!Z270</f>
        <v>0</v>
      </c>
      <c r="Z260" s="2">
        <f t="shared" si="28"/>
        <v>0</v>
      </c>
      <c r="AA260" s="3" t="str">
        <f>IF('[1]TCE - ANEXO III - Preencher'!AB270="","",'[1]TCE - ANEXO III - Preencher'!AB270)</f>
        <v/>
      </c>
      <c r="AB260" s="2">
        <f t="shared" si="29"/>
        <v>502.49400000000003</v>
      </c>
    </row>
    <row r="261" spans="1:28" ht="12.75" customHeight="1">
      <c r="A261" s="10">
        <f>IFERROR(VLOOKUP(B261,'[1]DADOS (OCULTAR)'!$Q$3:$S$133,3,0),"")</f>
        <v>10894988000486</v>
      </c>
      <c r="B261" s="7" t="str">
        <f>'[1]TCE - ANEXO III - Preencher'!C271</f>
        <v>HMR - Dra. Mercês Pontes Cunha</v>
      </c>
      <c r="C261" s="9" t="s">
        <v>28</v>
      </c>
      <c r="D261" s="8" t="str">
        <f>'[1]TCE - ANEXO III - Preencher'!E271</f>
        <v>CRISLANE LOPES DE LIMA</v>
      </c>
      <c r="E261" s="7" t="str">
        <f>IF('[1]TCE - ANEXO III - Preencher'!F271="4 - Assistência Odontológica","2 - Outros Profissionais da Saúde",'[1]TCE - ANEXO III - Preencher'!F271)</f>
        <v>2 - Outros Profissionais da Saúde</v>
      </c>
      <c r="F261" s="6" t="str">
        <f>'[1]TCE - ANEXO III - Preencher'!G271</f>
        <v>3222-05</v>
      </c>
      <c r="G261" s="5">
        <f>IF('[1]TCE - ANEXO III - Preencher'!H271="","",'[1]TCE - ANEXO III - Preencher'!H271)</f>
        <v>44713</v>
      </c>
      <c r="H261" s="4">
        <f>'[1]TCE - ANEXO III - Preencher'!I271</f>
        <v>16.28</v>
      </c>
      <c r="I261" s="4">
        <f>'[1]TCE - ANEXO III - Preencher'!J271</f>
        <v>130.24719999999999</v>
      </c>
      <c r="J261" s="4">
        <f>'[1]TCE - ANEXO III - Preencher'!K271</f>
        <v>0</v>
      </c>
      <c r="K261" s="2">
        <f>'[1]TCE - ANEXO III - Preencher'!L271</f>
        <v>0</v>
      </c>
      <c r="L261" s="2">
        <f>'[1]TCE - ANEXO III - Preencher'!M271</f>
        <v>0</v>
      </c>
      <c r="M261" s="2">
        <f t="shared" si="24"/>
        <v>0</v>
      </c>
      <c r="N261" s="2">
        <f>'[1]TCE - ANEXO III - Preencher'!O271</f>
        <v>1.0900000000000001</v>
      </c>
      <c r="O261" s="2">
        <f>'[1]TCE - ANEXO III - Preencher'!P271</f>
        <v>0</v>
      </c>
      <c r="P261" s="2">
        <f t="shared" si="25"/>
        <v>1.0900000000000001</v>
      </c>
      <c r="Q261" s="2">
        <f>'[1]TCE - ANEXO III - Preencher'!R271</f>
        <v>85.1</v>
      </c>
      <c r="R261" s="2">
        <f>'[1]TCE - ANEXO III - Preencher'!S271</f>
        <v>65.599999999999994</v>
      </c>
      <c r="S261" s="2">
        <f t="shared" si="26"/>
        <v>19.5</v>
      </c>
      <c r="T261" s="2">
        <f>'[1]TCE - ANEXO III - Preencher'!U271</f>
        <v>0</v>
      </c>
      <c r="U261" s="2">
        <f>'[1]TCE - ANEXO III - Preencher'!V271</f>
        <v>0</v>
      </c>
      <c r="V261" s="2">
        <f t="shared" si="27"/>
        <v>0</v>
      </c>
      <c r="W261" s="3" t="str">
        <f>IF('[1]TCE - ANEXO III - Preencher'!X271="","",'[1]TCE - ANEXO III - Preencher'!X271)</f>
        <v/>
      </c>
      <c r="X261" s="2">
        <f>'[1]TCE - ANEXO III - Preencher'!Y271</f>
        <v>0</v>
      </c>
      <c r="Y261" s="2">
        <f>'[1]TCE - ANEXO III - Preencher'!Z271</f>
        <v>0</v>
      </c>
      <c r="Z261" s="2">
        <f t="shared" si="28"/>
        <v>0</v>
      </c>
      <c r="AA261" s="3" t="str">
        <f>IF('[1]TCE - ANEXO III - Preencher'!AB271="","",'[1]TCE - ANEXO III - Preencher'!AB271)</f>
        <v/>
      </c>
      <c r="AB261" s="2">
        <f t="shared" si="29"/>
        <v>167.1172</v>
      </c>
    </row>
    <row r="262" spans="1:28" ht="12.75" customHeight="1">
      <c r="A262" s="10">
        <f>IFERROR(VLOOKUP(B262,'[1]DADOS (OCULTAR)'!$Q$3:$S$133,3,0),"")</f>
        <v>10894988000486</v>
      </c>
      <c r="B262" s="7" t="str">
        <f>'[1]TCE - ANEXO III - Preencher'!C272</f>
        <v>HMR - Dra. Mercês Pontes Cunha</v>
      </c>
      <c r="C262" s="9" t="s">
        <v>28</v>
      </c>
      <c r="D262" s="8" t="str">
        <f>'[1]TCE - ANEXO III - Preencher'!E272</f>
        <v xml:space="preserve">CRISLINE DE LIMA BARBOSA </v>
      </c>
      <c r="E262" s="7" t="str">
        <f>IF('[1]TCE - ANEXO III - Preencher'!F272="4 - Assistência Odontológica","2 - Outros Profissionais da Saúde",'[1]TCE - ANEXO III - Preencher'!F272)</f>
        <v>2 - Outros Profissionais da Saúde</v>
      </c>
      <c r="F262" s="6" t="str">
        <f>'[1]TCE - ANEXO III - Preencher'!G272</f>
        <v>3222-05</v>
      </c>
      <c r="G262" s="5">
        <f>IF('[1]TCE - ANEXO III - Preencher'!H272="","",'[1]TCE - ANEXO III - Preencher'!H272)</f>
        <v>44713</v>
      </c>
      <c r="H262" s="4">
        <f>'[1]TCE - ANEXO III - Preencher'!I272</f>
        <v>17.21</v>
      </c>
      <c r="I262" s="4">
        <f>'[1]TCE - ANEXO III - Preencher'!J272</f>
        <v>137.72720000000001</v>
      </c>
      <c r="J262" s="4">
        <f>'[1]TCE - ANEXO III - Preencher'!K272</f>
        <v>0</v>
      </c>
      <c r="K262" s="2">
        <f>'[1]TCE - ANEXO III - Preencher'!L272</f>
        <v>0</v>
      </c>
      <c r="L262" s="2">
        <f>'[1]TCE - ANEXO III - Preencher'!M272</f>
        <v>0</v>
      </c>
      <c r="M262" s="2">
        <f t="shared" si="24"/>
        <v>0</v>
      </c>
      <c r="N262" s="2">
        <f>'[1]TCE - ANEXO III - Preencher'!O272</f>
        <v>1.0900000000000001</v>
      </c>
      <c r="O262" s="2">
        <f>'[1]TCE - ANEXO III - Preencher'!P272</f>
        <v>0</v>
      </c>
      <c r="P262" s="2">
        <f t="shared" si="25"/>
        <v>1.0900000000000001</v>
      </c>
      <c r="Q262" s="2">
        <f>'[1]TCE - ANEXO III - Preencher'!R272</f>
        <v>0</v>
      </c>
      <c r="R262" s="2">
        <f>'[1]TCE - ANEXO III - Preencher'!S272</f>
        <v>0</v>
      </c>
      <c r="S262" s="2">
        <f t="shared" si="26"/>
        <v>0</v>
      </c>
      <c r="T262" s="2">
        <f>'[1]TCE - ANEXO III - Preencher'!U272</f>
        <v>0</v>
      </c>
      <c r="U262" s="2">
        <f>'[1]TCE - ANEXO III - Preencher'!V272</f>
        <v>0</v>
      </c>
      <c r="V262" s="2">
        <f t="shared" si="27"/>
        <v>0</v>
      </c>
      <c r="W262" s="3" t="str">
        <f>IF('[1]TCE - ANEXO III - Preencher'!X272="","",'[1]TCE - ANEXO III - Preencher'!X272)</f>
        <v/>
      </c>
      <c r="X262" s="2">
        <f>'[1]TCE - ANEXO III - Preencher'!Y272</f>
        <v>0</v>
      </c>
      <c r="Y262" s="2">
        <f>'[1]TCE - ANEXO III - Preencher'!Z272</f>
        <v>0</v>
      </c>
      <c r="Z262" s="2">
        <f t="shared" si="28"/>
        <v>0</v>
      </c>
      <c r="AA262" s="3" t="str">
        <f>IF('[1]TCE - ANEXO III - Preencher'!AB272="","",'[1]TCE - ANEXO III - Preencher'!AB272)</f>
        <v/>
      </c>
      <c r="AB262" s="2">
        <f t="shared" si="29"/>
        <v>156.02720000000002</v>
      </c>
    </row>
    <row r="263" spans="1:28" ht="12.75" customHeight="1">
      <c r="A263" s="10">
        <f>IFERROR(VLOOKUP(B263,'[1]DADOS (OCULTAR)'!$Q$3:$S$133,3,0),"")</f>
        <v>10894988000486</v>
      </c>
      <c r="B263" s="7" t="str">
        <f>'[1]TCE - ANEXO III - Preencher'!C273</f>
        <v>HMR - Dra. Mercês Pontes Cunha</v>
      </c>
      <c r="C263" s="9" t="s">
        <v>28</v>
      </c>
      <c r="D263" s="8" t="str">
        <f>'[1]TCE - ANEXO III - Preencher'!E273</f>
        <v>CRISTIANE MARIA DE PONTES TEIXEIRA</v>
      </c>
      <c r="E263" s="7" t="str">
        <f>IF('[1]TCE - ANEXO III - Preencher'!F273="4 - Assistência Odontológica","2 - Outros Profissionais da Saúde",'[1]TCE - ANEXO III - Preencher'!F273)</f>
        <v>1 - Médico</v>
      </c>
      <c r="F263" s="6" t="str">
        <f>'[1]TCE - ANEXO III - Preencher'!G273</f>
        <v>2251-51</v>
      </c>
      <c r="G263" s="5">
        <f>IF('[1]TCE - ANEXO III - Preencher'!H273="","",'[1]TCE - ANEXO III - Preencher'!H273)</f>
        <v>44713</v>
      </c>
      <c r="H263" s="4">
        <f>'[1]TCE - ANEXO III - Preencher'!I273</f>
        <v>78.83</v>
      </c>
      <c r="I263" s="4">
        <f>'[1]TCE - ANEXO III - Preencher'!J273</f>
        <v>630.70080000000007</v>
      </c>
      <c r="J263" s="4">
        <f>'[1]TCE - ANEXO III - Preencher'!K273</f>
        <v>0</v>
      </c>
      <c r="K263" s="2">
        <f>'[1]TCE - ANEXO III - Preencher'!L273</f>
        <v>0</v>
      </c>
      <c r="L263" s="2">
        <f>'[1]TCE - ANEXO III - Preencher'!M273</f>
        <v>0</v>
      </c>
      <c r="M263" s="2">
        <f t="shared" si="24"/>
        <v>0</v>
      </c>
      <c r="N263" s="2">
        <f>'[1]TCE - ANEXO III - Preencher'!O273</f>
        <v>8.75</v>
      </c>
      <c r="O263" s="2">
        <f>'[1]TCE - ANEXO III - Preencher'!P273</f>
        <v>0</v>
      </c>
      <c r="P263" s="2">
        <f t="shared" si="25"/>
        <v>8.75</v>
      </c>
      <c r="Q263" s="2">
        <f>'[1]TCE - ANEXO III - Preencher'!R273</f>
        <v>0</v>
      </c>
      <c r="R263" s="2">
        <f>'[1]TCE - ANEXO III - Preencher'!S273</f>
        <v>0</v>
      </c>
      <c r="S263" s="2">
        <f t="shared" si="26"/>
        <v>0</v>
      </c>
      <c r="T263" s="2">
        <f>'[1]TCE - ANEXO III - Preencher'!U273</f>
        <v>0</v>
      </c>
      <c r="U263" s="2">
        <f>'[1]TCE - ANEXO III - Preencher'!V273</f>
        <v>0</v>
      </c>
      <c r="V263" s="2">
        <f t="shared" si="27"/>
        <v>0</v>
      </c>
      <c r="W263" s="3" t="str">
        <f>IF('[1]TCE - ANEXO III - Preencher'!X273="","",'[1]TCE - ANEXO III - Preencher'!X273)</f>
        <v/>
      </c>
      <c r="X263" s="2">
        <f>'[1]TCE - ANEXO III - Preencher'!Y273</f>
        <v>0</v>
      </c>
      <c r="Y263" s="2">
        <f>'[1]TCE - ANEXO III - Preencher'!Z273</f>
        <v>0</v>
      </c>
      <c r="Z263" s="2">
        <f t="shared" si="28"/>
        <v>0</v>
      </c>
      <c r="AA263" s="3" t="str">
        <f>IF('[1]TCE - ANEXO III - Preencher'!AB273="","",'[1]TCE - ANEXO III - Preencher'!AB273)</f>
        <v/>
      </c>
      <c r="AB263" s="2">
        <f t="shared" si="29"/>
        <v>718.28080000000011</v>
      </c>
    </row>
    <row r="264" spans="1:28" ht="12.75" customHeight="1">
      <c r="A264" s="10">
        <f>IFERROR(VLOOKUP(B264,'[1]DADOS (OCULTAR)'!$Q$3:$S$133,3,0),"")</f>
        <v>10894988000486</v>
      </c>
      <c r="B264" s="7" t="str">
        <f>'[1]TCE - ANEXO III - Preencher'!C274</f>
        <v>HMR - Dra. Mercês Pontes Cunha</v>
      </c>
      <c r="C264" s="9" t="s">
        <v>28</v>
      </c>
      <c r="D264" s="8" t="str">
        <f>'[1]TCE - ANEXO III - Preencher'!E274</f>
        <v>CRISTIANE MARIA GONCALVES CRESPO</v>
      </c>
      <c r="E264" s="7" t="str">
        <f>IF('[1]TCE - ANEXO III - Preencher'!F274="4 - Assistência Odontológica","2 - Outros Profissionais da Saúde",'[1]TCE - ANEXO III - Preencher'!F274)</f>
        <v>3 - Administrativo</v>
      </c>
      <c r="F264" s="6" t="str">
        <f>'[1]TCE - ANEXO III - Preencher'!G274</f>
        <v>2149-15</v>
      </c>
      <c r="G264" s="5">
        <f>IF('[1]TCE - ANEXO III - Preencher'!H274="","",'[1]TCE - ANEXO III - Preencher'!H274)</f>
        <v>44713</v>
      </c>
      <c r="H264" s="4">
        <f>'[1]TCE - ANEXO III - Preencher'!I274</f>
        <v>72.73</v>
      </c>
      <c r="I264" s="4">
        <f>'[1]TCE - ANEXO III - Preencher'!J274</f>
        <v>581.76</v>
      </c>
      <c r="J264" s="4">
        <f>'[1]TCE - ANEXO III - Preencher'!K274</f>
        <v>0</v>
      </c>
      <c r="K264" s="2">
        <f>'[1]TCE - ANEXO III - Preencher'!L274</f>
        <v>0</v>
      </c>
      <c r="L264" s="2">
        <f>'[1]TCE - ANEXO III - Preencher'!M274</f>
        <v>0</v>
      </c>
      <c r="M264" s="2">
        <f t="shared" si="24"/>
        <v>0</v>
      </c>
      <c r="N264" s="2">
        <f>'[1]TCE - ANEXO III - Preencher'!O274</f>
        <v>1.0900000000000001</v>
      </c>
      <c r="O264" s="2">
        <f>'[1]TCE - ANEXO III - Preencher'!P274</f>
        <v>0</v>
      </c>
      <c r="P264" s="2">
        <f t="shared" si="25"/>
        <v>1.0900000000000001</v>
      </c>
      <c r="Q264" s="2">
        <f>'[1]TCE - ANEXO III - Preencher'!R274</f>
        <v>0</v>
      </c>
      <c r="R264" s="2">
        <f>'[1]TCE - ANEXO III - Preencher'!S274</f>
        <v>0</v>
      </c>
      <c r="S264" s="2">
        <f t="shared" si="26"/>
        <v>0</v>
      </c>
      <c r="T264" s="2">
        <f>'[1]TCE - ANEXO III - Preencher'!U274</f>
        <v>0</v>
      </c>
      <c r="U264" s="2">
        <f>'[1]TCE - ANEXO III - Preencher'!V274</f>
        <v>0</v>
      </c>
      <c r="V264" s="2">
        <f t="shared" si="27"/>
        <v>0</v>
      </c>
      <c r="W264" s="3" t="str">
        <f>IF('[1]TCE - ANEXO III - Preencher'!X274="","",'[1]TCE - ANEXO III - Preencher'!X274)</f>
        <v/>
      </c>
      <c r="X264" s="2">
        <f>'[1]TCE - ANEXO III - Preencher'!Y274</f>
        <v>0</v>
      </c>
      <c r="Y264" s="2">
        <f>'[1]TCE - ANEXO III - Preencher'!Z274</f>
        <v>0</v>
      </c>
      <c r="Z264" s="2">
        <f t="shared" si="28"/>
        <v>0</v>
      </c>
      <c r="AA264" s="3" t="str">
        <f>IF('[1]TCE - ANEXO III - Preencher'!AB274="","",'[1]TCE - ANEXO III - Preencher'!AB274)</f>
        <v/>
      </c>
      <c r="AB264" s="2">
        <f t="shared" si="29"/>
        <v>655.58</v>
      </c>
    </row>
    <row r="265" spans="1:28" ht="12.75" customHeight="1">
      <c r="A265" s="10">
        <f>IFERROR(VLOOKUP(B265,'[1]DADOS (OCULTAR)'!$Q$3:$S$133,3,0),"")</f>
        <v>10894988000486</v>
      </c>
      <c r="B265" s="7" t="str">
        <f>'[1]TCE - ANEXO III - Preencher'!C275</f>
        <v>HMR - Dra. Mercês Pontes Cunha</v>
      </c>
      <c r="C265" s="9" t="s">
        <v>28</v>
      </c>
      <c r="D265" s="8" t="str">
        <f>'[1]TCE - ANEXO III - Preencher'!E275</f>
        <v>CRISTIANO DA SILVA DO ESPIRITO SANTO</v>
      </c>
      <c r="E265" s="7" t="str">
        <f>IF('[1]TCE - ANEXO III - Preencher'!F275="4 - Assistência Odontológica","2 - Outros Profissionais da Saúde",'[1]TCE - ANEXO III - Preencher'!F275)</f>
        <v>3 - Administrativo</v>
      </c>
      <c r="F265" s="6" t="str">
        <f>'[1]TCE - ANEXO III - Preencher'!G275</f>
        <v>5163-45</v>
      </c>
      <c r="G265" s="5">
        <f>IF('[1]TCE - ANEXO III - Preencher'!H275="","",'[1]TCE - ANEXO III - Preencher'!H275)</f>
        <v>44713</v>
      </c>
      <c r="H265" s="4">
        <f>'[1]TCE - ANEXO III - Preencher'!I275</f>
        <v>17.14</v>
      </c>
      <c r="I265" s="4">
        <f>'[1]TCE - ANEXO III - Preencher'!J275</f>
        <v>137.16079999999999</v>
      </c>
      <c r="J265" s="4">
        <f>'[1]TCE - ANEXO III - Preencher'!K275</f>
        <v>0</v>
      </c>
      <c r="K265" s="2">
        <f>'[1]TCE - ANEXO III - Preencher'!L275</f>
        <v>0</v>
      </c>
      <c r="L265" s="2">
        <f>'[1]TCE - ANEXO III - Preencher'!M275</f>
        <v>0</v>
      </c>
      <c r="M265" s="2">
        <f t="shared" si="24"/>
        <v>0</v>
      </c>
      <c r="N265" s="2">
        <f>'[1]TCE - ANEXO III - Preencher'!O275</f>
        <v>1.0900000000000001</v>
      </c>
      <c r="O265" s="2">
        <f>'[1]TCE - ANEXO III - Preencher'!P275</f>
        <v>0</v>
      </c>
      <c r="P265" s="2">
        <f t="shared" si="25"/>
        <v>1.0900000000000001</v>
      </c>
      <c r="Q265" s="2">
        <f>'[1]TCE - ANEXO III - Preencher'!R275</f>
        <v>0</v>
      </c>
      <c r="R265" s="2">
        <f>'[1]TCE - ANEXO III - Preencher'!S275</f>
        <v>0</v>
      </c>
      <c r="S265" s="2">
        <f t="shared" si="26"/>
        <v>0</v>
      </c>
      <c r="T265" s="2">
        <f>'[1]TCE - ANEXO III - Preencher'!U275</f>
        <v>0</v>
      </c>
      <c r="U265" s="2">
        <f>'[1]TCE - ANEXO III - Preencher'!V275</f>
        <v>0</v>
      </c>
      <c r="V265" s="2">
        <f t="shared" si="27"/>
        <v>0</v>
      </c>
      <c r="W265" s="3" t="str">
        <f>IF('[1]TCE - ANEXO III - Preencher'!X275="","",'[1]TCE - ANEXO III - Preencher'!X275)</f>
        <v/>
      </c>
      <c r="X265" s="2">
        <f>'[1]TCE - ANEXO III - Preencher'!Y275</f>
        <v>0</v>
      </c>
      <c r="Y265" s="2">
        <f>'[1]TCE - ANEXO III - Preencher'!Z275</f>
        <v>0</v>
      </c>
      <c r="Z265" s="2">
        <f t="shared" si="28"/>
        <v>0</v>
      </c>
      <c r="AA265" s="3" t="str">
        <f>IF('[1]TCE - ANEXO III - Preencher'!AB275="","",'[1]TCE - ANEXO III - Preencher'!AB275)</f>
        <v/>
      </c>
      <c r="AB265" s="2">
        <f t="shared" si="29"/>
        <v>155.39079999999998</v>
      </c>
    </row>
    <row r="266" spans="1:28" ht="12.75" customHeight="1">
      <c r="A266" s="10">
        <f>IFERROR(VLOOKUP(B266,'[1]DADOS (OCULTAR)'!$Q$3:$S$133,3,0),"")</f>
        <v>10894988000486</v>
      </c>
      <c r="B266" s="7" t="str">
        <f>'[1]TCE - ANEXO III - Preencher'!C276</f>
        <v>HMR - Dra. Mercês Pontes Cunha</v>
      </c>
      <c r="C266" s="9" t="s">
        <v>28</v>
      </c>
      <c r="D266" s="8" t="str">
        <f>'[1]TCE - ANEXO III - Preencher'!E276</f>
        <v>CRISTIELEN GERLAINE DE SOUZA MELO</v>
      </c>
      <c r="E266" s="7" t="str">
        <f>IF('[1]TCE - ANEXO III - Preencher'!F276="4 - Assistência Odontológica","2 - Outros Profissionais da Saúde",'[1]TCE - ANEXO III - Preencher'!F276)</f>
        <v>2 - Outros Profissionais da Saúde</v>
      </c>
      <c r="F266" s="6" t="str">
        <f>'[1]TCE - ANEXO III - Preencher'!G276</f>
        <v>3222-05</v>
      </c>
      <c r="G266" s="5">
        <f>IF('[1]TCE - ANEXO III - Preencher'!H276="","",'[1]TCE - ANEXO III - Preencher'!H276)</f>
        <v>44713</v>
      </c>
      <c r="H266" s="4">
        <f>'[1]TCE - ANEXO III - Preencher'!I276</f>
        <v>23.81</v>
      </c>
      <c r="I266" s="4">
        <f>'[1]TCE - ANEXO III - Preencher'!J276</f>
        <v>190.5016</v>
      </c>
      <c r="J266" s="4">
        <f>'[1]TCE - ANEXO III - Preencher'!K276</f>
        <v>0</v>
      </c>
      <c r="K266" s="2">
        <f>'[1]TCE - ANEXO III - Preencher'!L276</f>
        <v>0</v>
      </c>
      <c r="L266" s="2">
        <f>'[1]TCE - ANEXO III - Preencher'!M276</f>
        <v>0</v>
      </c>
      <c r="M266" s="2">
        <f t="shared" si="24"/>
        <v>0</v>
      </c>
      <c r="N266" s="2">
        <f>'[1]TCE - ANEXO III - Preencher'!O276</f>
        <v>1.0900000000000001</v>
      </c>
      <c r="O266" s="2">
        <f>'[1]TCE - ANEXO III - Preencher'!P276</f>
        <v>0</v>
      </c>
      <c r="P266" s="2">
        <f t="shared" si="25"/>
        <v>1.0900000000000001</v>
      </c>
      <c r="Q266" s="2">
        <f>'[1]TCE - ANEXO III - Preencher'!R276</f>
        <v>0</v>
      </c>
      <c r="R266" s="2">
        <f>'[1]TCE - ANEXO III - Preencher'!S276</f>
        <v>0</v>
      </c>
      <c r="S266" s="2">
        <f t="shared" si="26"/>
        <v>0</v>
      </c>
      <c r="T266" s="2">
        <f>'[1]TCE - ANEXO III - Preencher'!U276</f>
        <v>69.41</v>
      </c>
      <c r="U266" s="2">
        <f>'[1]TCE - ANEXO III - Preencher'!V276</f>
        <v>0</v>
      </c>
      <c r="V266" s="2">
        <f t="shared" si="27"/>
        <v>69.41</v>
      </c>
      <c r="W266" s="3" t="str">
        <f>IF('[1]TCE - ANEXO III - Preencher'!X276="","",'[1]TCE - ANEXO III - Preencher'!X276)</f>
        <v/>
      </c>
      <c r="X266" s="2">
        <f>'[1]TCE - ANEXO III - Preencher'!Y276</f>
        <v>0</v>
      </c>
      <c r="Y266" s="2">
        <f>'[1]TCE - ANEXO III - Preencher'!Z276</f>
        <v>0</v>
      </c>
      <c r="Z266" s="2">
        <f t="shared" si="28"/>
        <v>0</v>
      </c>
      <c r="AA266" s="3" t="str">
        <f>IF('[1]TCE - ANEXO III - Preencher'!AB276="","",'[1]TCE - ANEXO III - Preencher'!AB276)</f>
        <v/>
      </c>
      <c r="AB266" s="2">
        <f t="shared" si="29"/>
        <v>284.8116</v>
      </c>
    </row>
    <row r="267" spans="1:28" ht="12.75" customHeight="1">
      <c r="A267" s="10">
        <f>IFERROR(VLOOKUP(B267,'[1]DADOS (OCULTAR)'!$Q$3:$S$133,3,0),"")</f>
        <v>10894988000486</v>
      </c>
      <c r="B267" s="7" t="str">
        <f>'[1]TCE - ANEXO III - Preencher'!C277</f>
        <v>HMR - Dra. Mercês Pontes Cunha</v>
      </c>
      <c r="C267" s="9" t="s">
        <v>28</v>
      </c>
      <c r="D267" s="8" t="str">
        <f>'[1]TCE - ANEXO III - Preencher'!E277</f>
        <v>CRIZELIA MARIA SALES DO NASCIMENTO</v>
      </c>
      <c r="E267" s="7" t="str">
        <f>IF('[1]TCE - ANEXO III - Preencher'!F277="4 - Assistência Odontológica","2 - Outros Profissionais da Saúde",'[1]TCE - ANEXO III - Preencher'!F277)</f>
        <v>2 - Outros Profissionais da Saúde</v>
      </c>
      <c r="F267" s="6" t="str">
        <f>'[1]TCE - ANEXO III - Preencher'!G277</f>
        <v>3222-05</v>
      </c>
      <c r="G267" s="5">
        <f>IF('[1]TCE - ANEXO III - Preencher'!H277="","",'[1]TCE - ANEXO III - Preencher'!H277)</f>
        <v>44713</v>
      </c>
      <c r="H267" s="4">
        <f>'[1]TCE - ANEXO III - Preencher'!I277</f>
        <v>15.16</v>
      </c>
      <c r="I267" s="4">
        <f>'[1]TCE - ANEXO III - Preencher'!J277</f>
        <v>121.2</v>
      </c>
      <c r="J267" s="4">
        <f>'[1]TCE - ANEXO III - Preencher'!K277</f>
        <v>0</v>
      </c>
      <c r="K267" s="2">
        <f>'[1]TCE - ANEXO III - Preencher'!L277</f>
        <v>0</v>
      </c>
      <c r="L267" s="2">
        <f>'[1]TCE - ANEXO III - Preencher'!M277</f>
        <v>0</v>
      </c>
      <c r="M267" s="2">
        <f t="shared" si="24"/>
        <v>0</v>
      </c>
      <c r="N267" s="2">
        <f>'[1]TCE - ANEXO III - Preencher'!O277</f>
        <v>1.0900000000000001</v>
      </c>
      <c r="O267" s="2">
        <f>'[1]TCE - ANEXO III - Preencher'!P277</f>
        <v>0</v>
      </c>
      <c r="P267" s="2">
        <f t="shared" si="25"/>
        <v>1.0900000000000001</v>
      </c>
      <c r="Q267" s="2">
        <f>'[1]TCE - ANEXO III - Preencher'!R277</f>
        <v>134.29999999999998</v>
      </c>
      <c r="R267" s="2">
        <f>'[1]TCE - ANEXO III - Preencher'!S277</f>
        <v>8.1999999999999993</v>
      </c>
      <c r="S267" s="2">
        <f t="shared" si="26"/>
        <v>126.09999999999998</v>
      </c>
      <c r="T267" s="2">
        <f>'[1]TCE - ANEXO III - Preencher'!U277</f>
        <v>0</v>
      </c>
      <c r="U267" s="2">
        <f>'[1]TCE - ANEXO III - Preencher'!V277</f>
        <v>0</v>
      </c>
      <c r="V267" s="2">
        <f t="shared" si="27"/>
        <v>0</v>
      </c>
      <c r="W267" s="3" t="str">
        <f>IF('[1]TCE - ANEXO III - Preencher'!X277="","",'[1]TCE - ANEXO III - Preencher'!X277)</f>
        <v/>
      </c>
      <c r="X267" s="2">
        <f>'[1]TCE - ANEXO III - Preencher'!Y277</f>
        <v>0</v>
      </c>
      <c r="Y267" s="2">
        <f>'[1]TCE - ANEXO III - Preencher'!Z277</f>
        <v>0</v>
      </c>
      <c r="Z267" s="2">
        <f t="shared" si="28"/>
        <v>0</v>
      </c>
      <c r="AA267" s="3" t="str">
        <f>IF('[1]TCE - ANEXO III - Preencher'!AB277="","",'[1]TCE - ANEXO III - Preencher'!AB277)</f>
        <v/>
      </c>
      <c r="AB267" s="2">
        <f t="shared" si="29"/>
        <v>263.55</v>
      </c>
    </row>
    <row r="268" spans="1:28" ht="12.75" customHeight="1">
      <c r="A268" s="10">
        <f>IFERROR(VLOOKUP(B268,'[1]DADOS (OCULTAR)'!$Q$3:$S$133,3,0),"")</f>
        <v>10894988000486</v>
      </c>
      <c r="B268" s="7" t="str">
        <f>'[1]TCE - ANEXO III - Preencher'!C278</f>
        <v>HMR - Dra. Mercês Pontes Cunha</v>
      </c>
      <c r="C268" s="9" t="s">
        <v>28</v>
      </c>
      <c r="D268" s="8" t="str">
        <f>'[1]TCE - ANEXO III - Preencher'!E278</f>
        <v>CYGHIA MARIA AQUINO DE MOURA E SILVA</v>
      </c>
      <c r="E268" s="7" t="str">
        <f>IF('[1]TCE - ANEXO III - Preencher'!F278="4 - Assistência Odontológica","2 - Outros Profissionais da Saúde",'[1]TCE - ANEXO III - Preencher'!F278)</f>
        <v>2 - Outros Profissionais da Saúde</v>
      </c>
      <c r="F268" s="6" t="str">
        <f>'[1]TCE - ANEXO III - Preencher'!G278</f>
        <v>2235-05</v>
      </c>
      <c r="G268" s="5">
        <f>IF('[1]TCE - ANEXO III - Preencher'!H278="","",'[1]TCE - ANEXO III - Preencher'!H278)</f>
        <v>44713</v>
      </c>
      <c r="H268" s="4">
        <f>'[1]TCE - ANEXO III - Preencher'!I278</f>
        <v>35.119999999999997</v>
      </c>
      <c r="I268" s="4">
        <f>'[1]TCE - ANEXO III - Preencher'!J278</f>
        <v>382.36560000000003</v>
      </c>
      <c r="J268" s="4">
        <f>'[1]TCE - ANEXO III - Preencher'!K278</f>
        <v>0</v>
      </c>
      <c r="K268" s="2">
        <f>'[1]TCE - ANEXO III - Preencher'!L278</f>
        <v>0</v>
      </c>
      <c r="L268" s="2">
        <f>'[1]TCE - ANEXO III - Preencher'!M278</f>
        <v>0</v>
      </c>
      <c r="M268" s="2">
        <f t="shared" si="24"/>
        <v>0</v>
      </c>
      <c r="N268" s="2">
        <f>'[1]TCE - ANEXO III - Preencher'!O278</f>
        <v>2.19</v>
      </c>
      <c r="O268" s="2">
        <f>'[1]TCE - ANEXO III - Preencher'!P278</f>
        <v>0</v>
      </c>
      <c r="P268" s="2">
        <f t="shared" si="25"/>
        <v>2.19</v>
      </c>
      <c r="Q268" s="2">
        <f>'[1]TCE - ANEXO III - Preencher'!R278</f>
        <v>0</v>
      </c>
      <c r="R268" s="2">
        <f>'[1]TCE - ANEXO III - Preencher'!S278</f>
        <v>0</v>
      </c>
      <c r="S268" s="2">
        <f t="shared" si="26"/>
        <v>0</v>
      </c>
      <c r="T268" s="2">
        <f>'[1]TCE - ANEXO III - Preencher'!U278</f>
        <v>0</v>
      </c>
      <c r="U268" s="2">
        <f>'[1]TCE - ANEXO III - Preencher'!V278</f>
        <v>0</v>
      </c>
      <c r="V268" s="2">
        <f t="shared" si="27"/>
        <v>0</v>
      </c>
      <c r="W268" s="3" t="str">
        <f>IF('[1]TCE - ANEXO III - Preencher'!X278="","",'[1]TCE - ANEXO III - Preencher'!X278)</f>
        <v/>
      </c>
      <c r="X268" s="2">
        <f>'[1]TCE - ANEXO III - Preencher'!Y278</f>
        <v>0</v>
      </c>
      <c r="Y268" s="2">
        <f>'[1]TCE - ANEXO III - Preencher'!Z278</f>
        <v>0</v>
      </c>
      <c r="Z268" s="2">
        <f t="shared" si="28"/>
        <v>0</v>
      </c>
      <c r="AA268" s="3" t="str">
        <f>IF('[1]TCE - ANEXO III - Preencher'!AB278="","",'[1]TCE - ANEXO III - Preencher'!AB278)</f>
        <v/>
      </c>
      <c r="AB268" s="2">
        <f t="shared" si="29"/>
        <v>419.67560000000003</v>
      </c>
    </row>
    <row r="269" spans="1:28" ht="12.75" customHeight="1">
      <c r="A269" s="10">
        <f>IFERROR(VLOOKUP(B269,'[1]DADOS (OCULTAR)'!$Q$3:$S$133,3,0),"")</f>
        <v>10894988000486</v>
      </c>
      <c r="B269" s="7" t="str">
        <f>'[1]TCE - ANEXO III - Preencher'!C279</f>
        <v>HMR - Dra. Mercês Pontes Cunha</v>
      </c>
      <c r="C269" s="9" t="s">
        <v>28</v>
      </c>
      <c r="D269" s="8" t="str">
        <f>'[1]TCE - ANEXO III - Preencher'!E279</f>
        <v>CYNTIA BRANDT KRAUSE</v>
      </c>
      <c r="E269" s="7" t="str">
        <f>IF('[1]TCE - ANEXO III - Preencher'!F279="4 - Assistência Odontológica","2 - Outros Profissionais da Saúde",'[1]TCE - ANEXO III - Preencher'!F279)</f>
        <v>1 - Médico</v>
      </c>
      <c r="F269" s="6" t="str">
        <f>'[1]TCE - ANEXO III - Preencher'!G279</f>
        <v>2251-24</v>
      </c>
      <c r="G269" s="5">
        <f>IF('[1]TCE - ANEXO III - Preencher'!H279="","",'[1]TCE - ANEXO III - Preencher'!H279)</f>
        <v>44713</v>
      </c>
      <c r="H269" s="4">
        <f>'[1]TCE - ANEXO III - Preencher'!I279</f>
        <v>99.68</v>
      </c>
      <c r="I269" s="4">
        <f>'[1]TCE - ANEXO III - Preencher'!J279</f>
        <v>797.39199999999994</v>
      </c>
      <c r="J269" s="4">
        <f>'[1]TCE - ANEXO III - Preencher'!K279</f>
        <v>0</v>
      </c>
      <c r="K269" s="2">
        <f>'[1]TCE - ANEXO III - Preencher'!L279</f>
        <v>0</v>
      </c>
      <c r="L269" s="2">
        <f>'[1]TCE - ANEXO III - Preencher'!M279</f>
        <v>0</v>
      </c>
      <c r="M269" s="2">
        <f t="shared" si="24"/>
        <v>0</v>
      </c>
      <c r="N269" s="2">
        <f>'[1]TCE - ANEXO III - Preencher'!O279</f>
        <v>8.75</v>
      </c>
      <c r="O269" s="2">
        <f>'[1]TCE - ANEXO III - Preencher'!P279</f>
        <v>0</v>
      </c>
      <c r="P269" s="2">
        <f t="shared" si="25"/>
        <v>8.75</v>
      </c>
      <c r="Q269" s="2">
        <f>'[1]TCE - ANEXO III - Preencher'!R279</f>
        <v>0</v>
      </c>
      <c r="R269" s="2">
        <f>'[1]TCE - ANEXO III - Preencher'!S279</f>
        <v>0</v>
      </c>
      <c r="S269" s="2">
        <f t="shared" si="26"/>
        <v>0</v>
      </c>
      <c r="T269" s="2">
        <f>'[1]TCE - ANEXO III - Preencher'!U279</f>
        <v>0</v>
      </c>
      <c r="U269" s="2">
        <f>'[1]TCE - ANEXO III - Preencher'!V279</f>
        <v>0</v>
      </c>
      <c r="V269" s="2">
        <f t="shared" si="27"/>
        <v>0</v>
      </c>
      <c r="W269" s="3" t="str">
        <f>IF('[1]TCE - ANEXO III - Preencher'!X279="","",'[1]TCE - ANEXO III - Preencher'!X279)</f>
        <v/>
      </c>
      <c r="X269" s="2">
        <f>'[1]TCE - ANEXO III - Preencher'!Y279</f>
        <v>0</v>
      </c>
      <c r="Y269" s="2">
        <f>'[1]TCE - ANEXO III - Preencher'!Z279</f>
        <v>0</v>
      </c>
      <c r="Z269" s="2">
        <f t="shared" si="28"/>
        <v>0</v>
      </c>
      <c r="AA269" s="3" t="str">
        <f>IF('[1]TCE - ANEXO III - Preencher'!AB279="","",'[1]TCE - ANEXO III - Preencher'!AB279)</f>
        <v/>
      </c>
      <c r="AB269" s="2">
        <f t="shared" si="29"/>
        <v>905.82199999999989</v>
      </c>
    </row>
    <row r="270" spans="1:28" ht="12.75" customHeight="1">
      <c r="A270" s="10">
        <f>IFERROR(VLOOKUP(B270,'[1]DADOS (OCULTAR)'!$Q$3:$S$133,3,0),"")</f>
        <v>10894988000486</v>
      </c>
      <c r="B270" s="7" t="str">
        <f>'[1]TCE - ANEXO III - Preencher'!C280</f>
        <v>HMR - Dra. Mercês Pontes Cunha</v>
      </c>
      <c r="C270" s="9" t="s">
        <v>28</v>
      </c>
      <c r="D270" s="8" t="str">
        <f>'[1]TCE - ANEXO III - Preencher'!E280</f>
        <v>DAFNE BARCALA COUTINHO DO AMARAL GOMEZ</v>
      </c>
      <c r="E270" s="7" t="str">
        <f>IF('[1]TCE - ANEXO III - Preencher'!F280="4 - Assistência Odontológica","2 - Outros Profissionais da Saúde",'[1]TCE - ANEXO III - Preencher'!F280)</f>
        <v>1 - Médico</v>
      </c>
      <c r="F270" s="6" t="str">
        <f>'[1]TCE - ANEXO III - Preencher'!G280</f>
        <v>2251-24</v>
      </c>
      <c r="G270" s="5">
        <f>IF('[1]TCE - ANEXO III - Preencher'!H280="","",'[1]TCE - ANEXO III - Preencher'!H280)</f>
        <v>44713</v>
      </c>
      <c r="H270" s="4">
        <f>'[1]TCE - ANEXO III - Preencher'!I280</f>
        <v>67.75</v>
      </c>
      <c r="I270" s="4">
        <f>'[1]TCE - ANEXO III - Preencher'!J280</f>
        <v>541.99199999999996</v>
      </c>
      <c r="J270" s="4">
        <f>'[1]TCE - ANEXO III - Preencher'!K280</f>
        <v>0</v>
      </c>
      <c r="K270" s="2">
        <f>'[1]TCE - ANEXO III - Preencher'!L280</f>
        <v>0</v>
      </c>
      <c r="L270" s="2">
        <f>'[1]TCE - ANEXO III - Preencher'!M280</f>
        <v>0</v>
      </c>
      <c r="M270" s="2">
        <f t="shared" si="24"/>
        <v>0</v>
      </c>
      <c r="N270" s="2">
        <f>'[1]TCE - ANEXO III - Preencher'!O280</f>
        <v>8.75</v>
      </c>
      <c r="O270" s="2">
        <f>'[1]TCE - ANEXO III - Preencher'!P280</f>
        <v>0</v>
      </c>
      <c r="P270" s="2">
        <f t="shared" si="25"/>
        <v>8.75</v>
      </c>
      <c r="Q270" s="2">
        <f>'[1]TCE - ANEXO III - Preencher'!R280</f>
        <v>0</v>
      </c>
      <c r="R270" s="2">
        <f>'[1]TCE - ANEXO III - Preencher'!S280</f>
        <v>0</v>
      </c>
      <c r="S270" s="2">
        <f t="shared" si="26"/>
        <v>0</v>
      </c>
      <c r="T270" s="2">
        <f>'[1]TCE - ANEXO III - Preencher'!U280</f>
        <v>0</v>
      </c>
      <c r="U270" s="2">
        <f>'[1]TCE - ANEXO III - Preencher'!V280</f>
        <v>0</v>
      </c>
      <c r="V270" s="2">
        <f t="shared" si="27"/>
        <v>0</v>
      </c>
      <c r="W270" s="3" t="str">
        <f>IF('[1]TCE - ANEXO III - Preencher'!X280="","",'[1]TCE - ANEXO III - Preencher'!X280)</f>
        <v/>
      </c>
      <c r="X270" s="2">
        <f>'[1]TCE - ANEXO III - Preencher'!Y280</f>
        <v>0</v>
      </c>
      <c r="Y270" s="2">
        <f>'[1]TCE - ANEXO III - Preencher'!Z280</f>
        <v>0</v>
      </c>
      <c r="Z270" s="2">
        <f t="shared" si="28"/>
        <v>0</v>
      </c>
      <c r="AA270" s="3" t="str">
        <f>IF('[1]TCE - ANEXO III - Preencher'!AB280="","",'[1]TCE - ANEXO III - Preencher'!AB280)</f>
        <v/>
      </c>
      <c r="AB270" s="2">
        <f t="shared" si="29"/>
        <v>618.49199999999996</v>
      </c>
    </row>
    <row r="271" spans="1:28" ht="12.75" customHeight="1">
      <c r="A271" s="10">
        <f>IFERROR(VLOOKUP(B271,'[1]DADOS (OCULTAR)'!$Q$3:$S$133,3,0),"")</f>
        <v>10894988000486</v>
      </c>
      <c r="B271" s="7" t="str">
        <f>'[1]TCE - ANEXO III - Preencher'!C281</f>
        <v>HMR - Dra. Mercês Pontes Cunha</v>
      </c>
      <c r="C271" s="9" t="s">
        <v>28</v>
      </c>
      <c r="D271" s="8" t="str">
        <f>'[1]TCE - ANEXO III - Preencher'!E281</f>
        <v>DALILA CARLA MAIA E SILVA</v>
      </c>
      <c r="E271" s="7" t="str">
        <f>IF('[1]TCE - ANEXO III - Preencher'!F281="4 - Assistência Odontológica","2 - Outros Profissionais da Saúde",'[1]TCE - ANEXO III - Preencher'!F281)</f>
        <v>1 - Médico</v>
      </c>
      <c r="F271" s="6" t="str">
        <f>'[1]TCE - ANEXO III - Preencher'!G281</f>
        <v>2251-24</v>
      </c>
      <c r="G271" s="5">
        <f>IF('[1]TCE - ANEXO III - Preencher'!H281="","",'[1]TCE - ANEXO III - Preencher'!H281)</f>
        <v>44713</v>
      </c>
      <c r="H271" s="4">
        <f>'[1]TCE - ANEXO III - Preencher'!I281</f>
        <v>37.53</v>
      </c>
      <c r="I271" s="4">
        <f>'[1]TCE - ANEXO III - Preencher'!J281</f>
        <v>300.19200000000001</v>
      </c>
      <c r="J271" s="4">
        <f>'[1]TCE - ANEXO III - Preencher'!K281</f>
        <v>0</v>
      </c>
      <c r="K271" s="2">
        <f>'[1]TCE - ANEXO III - Preencher'!L281</f>
        <v>0</v>
      </c>
      <c r="L271" s="2">
        <f>'[1]TCE - ANEXO III - Preencher'!M281</f>
        <v>0</v>
      </c>
      <c r="M271" s="2">
        <f t="shared" si="24"/>
        <v>0</v>
      </c>
      <c r="N271" s="2">
        <f>'[1]TCE - ANEXO III - Preencher'!O281</f>
        <v>8.75</v>
      </c>
      <c r="O271" s="2">
        <f>'[1]TCE - ANEXO III - Preencher'!P281</f>
        <v>0</v>
      </c>
      <c r="P271" s="2">
        <f t="shared" si="25"/>
        <v>8.75</v>
      </c>
      <c r="Q271" s="2">
        <f>'[1]TCE - ANEXO III - Preencher'!R281</f>
        <v>0</v>
      </c>
      <c r="R271" s="2">
        <f>'[1]TCE - ANEXO III - Preencher'!S281</f>
        <v>0</v>
      </c>
      <c r="S271" s="2">
        <f t="shared" si="26"/>
        <v>0</v>
      </c>
      <c r="T271" s="2">
        <f>'[1]TCE - ANEXO III - Preencher'!U281</f>
        <v>0</v>
      </c>
      <c r="U271" s="2">
        <f>'[1]TCE - ANEXO III - Preencher'!V281</f>
        <v>0</v>
      </c>
      <c r="V271" s="2">
        <f t="shared" si="27"/>
        <v>0</v>
      </c>
      <c r="W271" s="3" t="str">
        <f>IF('[1]TCE - ANEXO III - Preencher'!X281="","",'[1]TCE - ANEXO III - Preencher'!X281)</f>
        <v/>
      </c>
      <c r="X271" s="2">
        <f>'[1]TCE - ANEXO III - Preencher'!Y281</f>
        <v>0</v>
      </c>
      <c r="Y271" s="2">
        <f>'[1]TCE - ANEXO III - Preencher'!Z281</f>
        <v>0</v>
      </c>
      <c r="Z271" s="2">
        <f t="shared" si="28"/>
        <v>0</v>
      </c>
      <c r="AA271" s="3" t="str">
        <f>IF('[1]TCE - ANEXO III - Preencher'!AB281="","",'[1]TCE - ANEXO III - Preencher'!AB281)</f>
        <v/>
      </c>
      <c r="AB271" s="2">
        <f t="shared" si="29"/>
        <v>346.47199999999998</v>
      </c>
    </row>
    <row r="272" spans="1:28" ht="12.75" customHeight="1">
      <c r="A272" s="10">
        <f>IFERROR(VLOOKUP(B272,'[1]DADOS (OCULTAR)'!$Q$3:$S$133,3,0),"")</f>
        <v>10894988000486</v>
      </c>
      <c r="B272" s="7" t="str">
        <f>'[1]TCE - ANEXO III - Preencher'!C282</f>
        <v>HMR - Dra. Mercês Pontes Cunha</v>
      </c>
      <c r="C272" s="9" t="s">
        <v>28</v>
      </c>
      <c r="D272" s="8" t="str">
        <f>'[1]TCE - ANEXO III - Preencher'!E282</f>
        <v>DAMERSON ANASTACIO</v>
      </c>
      <c r="E272" s="7" t="str">
        <f>IF('[1]TCE - ANEXO III - Preencher'!F282="4 - Assistência Odontológica","2 - Outros Profissionais da Saúde",'[1]TCE - ANEXO III - Preencher'!F282)</f>
        <v>3 - Administrativo</v>
      </c>
      <c r="F272" s="6" t="str">
        <f>'[1]TCE - ANEXO III - Preencher'!G282</f>
        <v>5135-05</v>
      </c>
      <c r="G272" s="5">
        <f>IF('[1]TCE - ANEXO III - Preencher'!H282="","",'[1]TCE - ANEXO III - Preencher'!H282)</f>
        <v>44713</v>
      </c>
      <c r="H272" s="4">
        <f>'[1]TCE - ANEXO III - Preencher'!I282</f>
        <v>15.15</v>
      </c>
      <c r="I272" s="4">
        <f>'[1]TCE - ANEXO III - Preencher'!J282</f>
        <v>121.2</v>
      </c>
      <c r="J272" s="4">
        <f>'[1]TCE - ANEXO III - Preencher'!K282</f>
        <v>0</v>
      </c>
      <c r="K272" s="2">
        <f>'[1]TCE - ANEXO III - Preencher'!L282</f>
        <v>0</v>
      </c>
      <c r="L272" s="2">
        <f>'[1]TCE - ANEXO III - Preencher'!M282</f>
        <v>0</v>
      </c>
      <c r="M272" s="2">
        <f t="shared" si="24"/>
        <v>0</v>
      </c>
      <c r="N272" s="2">
        <f>'[1]TCE - ANEXO III - Preencher'!O282</f>
        <v>1.0900000000000001</v>
      </c>
      <c r="O272" s="2">
        <f>'[1]TCE - ANEXO III - Preencher'!P282</f>
        <v>0</v>
      </c>
      <c r="P272" s="2">
        <f t="shared" si="25"/>
        <v>1.0900000000000001</v>
      </c>
      <c r="Q272" s="2">
        <f>'[1]TCE - ANEXO III - Preencher'!R282</f>
        <v>134.29999999999998</v>
      </c>
      <c r="R272" s="2">
        <f>'[1]TCE - ANEXO III - Preencher'!S282</f>
        <v>8.1999999999999993</v>
      </c>
      <c r="S272" s="2">
        <f t="shared" si="26"/>
        <v>126.09999999999998</v>
      </c>
      <c r="T272" s="2">
        <f>'[1]TCE - ANEXO III - Preencher'!U282</f>
        <v>0</v>
      </c>
      <c r="U272" s="2">
        <f>'[1]TCE - ANEXO III - Preencher'!V282</f>
        <v>0</v>
      </c>
      <c r="V272" s="2">
        <f t="shared" si="27"/>
        <v>0</v>
      </c>
      <c r="W272" s="3" t="str">
        <f>IF('[1]TCE - ANEXO III - Preencher'!X282="","",'[1]TCE - ANEXO III - Preencher'!X282)</f>
        <v/>
      </c>
      <c r="X272" s="2">
        <f>'[1]TCE - ANEXO III - Preencher'!Y282</f>
        <v>0</v>
      </c>
      <c r="Y272" s="2">
        <f>'[1]TCE - ANEXO III - Preencher'!Z282</f>
        <v>0</v>
      </c>
      <c r="Z272" s="2">
        <f t="shared" si="28"/>
        <v>0</v>
      </c>
      <c r="AA272" s="3" t="str">
        <f>IF('[1]TCE - ANEXO III - Preencher'!AB282="","",'[1]TCE - ANEXO III - Preencher'!AB282)</f>
        <v/>
      </c>
      <c r="AB272" s="2">
        <f t="shared" si="29"/>
        <v>263.53999999999996</v>
      </c>
    </row>
    <row r="273" spans="1:28" ht="12.75" customHeight="1">
      <c r="A273" s="10">
        <f>IFERROR(VLOOKUP(B273,'[1]DADOS (OCULTAR)'!$Q$3:$S$133,3,0),"")</f>
        <v>10894988000486</v>
      </c>
      <c r="B273" s="7" t="str">
        <f>'[1]TCE - ANEXO III - Preencher'!C283</f>
        <v>HMR - Dra. Mercês Pontes Cunha</v>
      </c>
      <c r="C273" s="9" t="s">
        <v>28</v>
      </c>
      <c r="D273" s="8" t="str">
        <f>'[1]TCE - ANEXO III - Preencher'!E283</f>
        <v>DANDARA PESTANA DE SOUZA OLIVEIRA</v>
      </c>
      <c r="E273" s="7" t="str">
        <f>IF('[1]TCE - ANEXO III - Preencher'!F283="4 - Assistência Odontológica","2 - Outros Profissionais da Saúde",'[1]TCE - ANEXO III - Preencher'!F283)</f>
        <v>2 - Outros Profissionais da Saúde</v>
      </c>
      <c r="F273" s="6" t="str">
        <f>'[1]TCE - ANEXO III - Preencher'!G283</f>
        <v>2236-05</v>
      </c>
      <c r="G273" s="5">
        <f>IF('[1]TCE - ANEXO III - Preencher'!H283="","",'[1]TCE - ANEXO III - Preencher'!H283)</f>
        <v>44713</v>
      </c>
      <c r="H273" s="4">
        <f>'[1]TCE - ANEXO III - Preencher'!I283</f>
        <v>44</v>
      </c>
      <c r="I273" s="4">
        <f>'[1]TCE - ANEXO III - Preencher'!J283</f>
        <v>434.79840000000002</v>
      </c>
      <c r="J273" s="4">
        <f>'[1]TCE - ANEXO III - Preencher'!K283</f>
        <v>0</v>
      </c>
      <c r="K273" s="2">
        <f>'[1]TCE - ANEXO III - Preencher'!L283</f>
        <v>0</v>
      </c>
      <c r="L273" s="2">
        <f>'[1]TCE - ANEXO III - Preencher'!M283</f>
        <v>0</v>
      </c>
      <c r="M273" s="2">
        <f t="shared" si="24"/>
        <v>0</v>
      </c>
      <c r="N273" s="2">
        <f>'[1]TCE - ANEXO III - Preencher'!O283</f>
        <v>1.0900000000000001</v>
      </c>
      <c r="O273" s="2">
        <f>'[1]TCE - ANEXO III - Preencher'!P283</f>
        <v>0</v>
      </c>
      <c r="P273" s="2">
        <f t="shared" si="25"/>
        <v>1.0900000000000001</v>
      </c>
      <c r="Q273" s="2">
        <f>'[1]TCE - ANEXO III - Preencher'!R283</f>
        <v>0</v>
      </c>
      <c r="R273" s="2">
        <f>'[1]TCE - ANEXO III - Preencher'!S283</f>
        <v>0</v>
      </c>
      <c r="S273" s="2">
        <f t="shared" si="26"/>
        <v>0</v>
      </c>
      <c r="T273" s="2">
        <f>'[1]TCE - ANEXO III - Preencher'!U283</f>
        <v>0</v>
      </c>
      <c r="U273" s="2">
        <f>'[1]TCE - ANEXO III - Preencher'!V283</f>
        <v>0</v>
      </c>
      <c r="V273" s="2">
        <f t="shared" si="27"/>
        <v>0</v>
      </c>
      <c r="W273" s="3" t="str">
        <f>IF('[1]TCE - ANEXO III - Preencher'!X283="","",'[1]TCE - ANEXO III - Preencher'!X283)</f>
        <v/>
      </c>
      <c r="X273" s="2">
        <f>'[1]TCE - ANEXO III - Preencher'!Y283</f>
        <v>0</v>
      </c>
      <c r="Y273" s="2">
        <f>'[1]TCE - ANEXO III - Preencher'!Z283</f>
        <v>0</v>
      </c>
      <c r="Z273" s="2">
        <f t="shared" si="28"/>
        <v>0</v>
      </c>
      <c r="AA273" s="3" t="str">
        <f>IF('[1]TCE - ANEXO III - Preencher'!AB283="","",'[1]TCE - ANEXO III - Preencher'!AB283)</f>
        <v/>
      </c>
      <c r="AB273" s="2">
        <f t="shared" si="29"/>
        <v>479.88839999999999</v>
      </c>
    </row>
    <row r="274" spans="1:28" ht="12.75" customHeight="1">
      <c r="A274" s="10">
        <f>IFERROR(VLOOKUP(B274,'[1]DADOS (OCULTAR)'!$Q$3:$S$133,3,0),"")</f>
        <v>10894988000486</v>
      </c>
      <c r="B274" s="7" t="str">
        <f>'[1]TCE - ANEXO III - Preencher'!C284</f>
        <v>HMR - Dra. Mercês Pontes Cunha</v>
      </c>
      <c r="C274" s="9" t="s">
        <v>28</v>
      </c>
      <c r="D274" s="8" t="str">
        <f>'[1]TCE - ANEXO III - Preencher'!E284</f>
        <v>DANIEL FELIPE FERREIRA SOBRAL</v>
      </c>
      <c r="E274" s="7" t="str">
        <f>IF('[1]TCE - ANEXO III - Preencher'!F284="4 - Assistência Odontológica","2 - Outros Profissionais da Saúde",'[1]TCE - ANEXO III - Preencher'!F284)</f>
        <v>3 - Administrativo</v>
      </c>
      <c r="F274" s="6" t="str">
        <f>'[1]TCE - ANEXO III - Preencher'!G284</f>
        <v>5174-10</v>
      </c>
      <c r="G274" s="5">
        <f>IF('[1]TCE - ANEXO III - Preencher'!H284="","",'[1]TCE - ANEXO III - Preencher'!H284)</f>
        <v>44713</v>
      </c>
      <c r="H274" s="4">
        <f>'[1]TCE - ANEXO III - Preencher'!I284</f>
        <v>24.45</v>
      </c>
      <c r="I274" s="4">
        <f>'[1]TCE - ANEXO III - Preencher'!J284</f>
        <v>195.6352</v>
      </c>
      <c r="J274" s="4">
        <f>'[1]TCE - ANEXO III - Preencher'!K284</f>
        <v>0</v>
      </c>
      <c r="K274" s="2">
        <f>'[1]TCE - ANEXO III - Preencher'!L284</f>
        <v>0</v>
      </c>
      <c r="L274" s="2">
        <f>'[1]TCE - ANEXO III - Preencher'!M284</f>
        <v>0</v>
      </c>
      <c r="M274" s="2">
        <f t="shared" si="24"/>
        <v>0</v>
      </c>
      <c r="N274" s="2">
        <f>'[1]TCE - ANEXO III - Preencher'!O284</f>
        <v>1.0900000000000001</v>
      </c>
      <c r="O274" s="2">
        <f>'[1]TCE - ANEXO III - Preencher'!P284</f>
        <v>0</v>
      </c>
      <c r="P274" s="2">
        <f t="shared" si="25"/>
        <v>1.0900000000000001</v>
      </c>
      <c r="Q274" s="2">
        <f>'[1]TCE - ANEXO III - Preencher'!R284</f>
        <v>0</v>
      </c>
      <c r="R274" s="2">
        <f>'[1]TCE - ANEXO III - Preencher'!S284</f>
        <v>0</v>
      </c>
      <c r="S274" s="2">
        <f t="shared" si="26"/>
        <v>0</v>
      </c>
      <c r="T274" s="2">
        <f>'[1]TCE - ANEXO III - Preencher'!U284</f>
        <v>0</v>
      </c>
      <c r="U274" s="2">
        <f>'[1]TCE - ANEXO III - Preencher'!V284</f>
        <v>0</v>
      </c>
      <c r="V274" s="2">
        <f t="shared" si="27"/>
        <v>0</v>
      </c>
      <c r="W274" s="3" t="str">
        <f>IF('[1]TCE - ANEXO III - Preencher'!X284="","",'[1]TCE - ANEXO III - Preencher'!X284)</f>
        <v/>
      </c>
      <c r="X274" s="2">
        <f>'[1]TCE - ANEXO III - Preencher'!Y284</f>
        <v>0</v>
      </c>
      <c r="Y274" s="2">
        <f>'[1]TCE - ANEXO III - Preencher'!Z284</f>
        <v>0</v>
      </c>
      <c r="Z274" s="2">
        <f t="shared" si="28"/>
        <v>0</v>
      </c>
      <c r="AA274" s="3" t="str">
        <f>IF('[1]TCE - ANEXO III - Preencher'!AB284="","",'[1]TCE - ANEXO III - Preencher'!AB284)</f>
        <v/>
      </c>
      <c r="AB274" s="2">
        <f t="shared" si="29"/>
        <v>221.17519999999999</v>
      </c>
    </row>
    <row r="275" spans="1:28" ht="12.75" customHeight="1">
      <c r="A275" s="10">
        <f>IFERROR(VLOOKUP(B275,'[1]DADOS (OCULTAR)'!$Q$3:$S$133,3,0),"")</f>
        <v>10894988000486</v>
      </c>
      <c r="B275" s="7" t="str">
        <f>'[1]TCE - ANEXO III - Preencher'!C285</f>
        <v>HMR - Dra. Mercês Pontes Cunha</v>
      </c>
      <c r="C275" s="9" t="s">
        <v>28</v>
      </c>
      <c r="D275" s="8" t="str">
        <f>'[1]TCE - ANEXO III - Preencher'!E285</f>
        <v>DANIEL VITOR PEREIRA DE LIMA</v>
      </c>
      <c r="E275" s="7" t="str">
        <f>IF('[1]TCE - ANEXO III - Preencher'!F285="4 - Assistência Odontológica","2 - Outros Profissionais da Saúde",'[1]TCE - ANEXO III - Preencher'!F285)</f>
        <v>1 - Médico</v>
      </c>
      <c r="F275" s="6" t="str">
        <f>'[1]TCE - ANEXO III - Preencher'!G285</f>
        <v>2251-50</v>
      </c>
      <c r="G275" s="5">
        <f>IF('[1]TCE - ANEXO III - Preencher'!H285="","",'[1]TCE - ANEXO III - Preencher'!H285)</f>
        <v>44713</v>
      </c>
      <c r="H275" s="4">
        <f>'[1]TCE - ANEXO III - Preencher'!I285</f>
        <v>73.599999999999994</v>
      </c>
      <c r="I275" s="4">
        <f>'[1]TCE - ANEXO III - Preencher'!J285</f>
        <v>588.79200000000003</v>
      </c>
      <c r="J275" s="4">
        <f>'[1]TCE - ANEXO III - Preencher'!K285</f>
        <v>0</v>
      </c>
      <c r="K275" s="2">
        <f>'[1]TCE - ANEXO III - Preencher'!L285</f>
        <v>0</v>
      </c>
      <c r="L275" s="2">
        <f>'[1]TCE - ANEXO III - Preencher'!M285</f>
        <v>0</v>
      </c>
      <c r="M275" s="2">
        <f t="shared" si="24"/>
        <v>0</v>
      </c>
      <c r="N275" s="2">
        <f>'[1]TCE - ANEXO III - Preencher'!O285</f>
        <v>8.75</v>
      </c>
      <c r="O275" s="2">
        <f>'[1]TCE - ANEXO III - Preencher'!P285</f>
        <v>0</v>
      </c>
      <c r="P275" s="2">
        <f t="shared" si="25"/>
        <v>8.75</v>
      </c>
      <c r="Q275" s="2">
        <f>'[1]TCE - ANEXO III - Preencher'!R285</f>
        <v>0</v>
      </c>
      <c r="R275" s="2">
        <f>'[1]TCE - ANEXO III - Preencher'!S285</f>
        <v>0</v>
      </c>
      <c r="S275" s="2">
        <f t="shared" si="26"/>
        <v>0</v>
      </c>
      <c r="T275" s="2">
        <f>'[1]TCE - ANEXO III - Preencher'!U285</f>
        <v>0</v>
      </c>
      <c r="U275" s="2">
        <f>'[1]TCE - ANEXO III - Preencher'!V285</f>
        <v>0</v>
      </c>
      <c r="V275" s="2">
        <f t="shared" si="27"/>
        <v>0</v>
      </c>
      <c r="W275" s="3" t="str">
        <f>IF('[1]TCE - ANEXO III - Preencher'!X285="","",'[1]TCE - ANEXO III - Preencher'!X285)</f>
        <v/>
      </c>
      <c r="X275" s="2">
        <f>'[1]TCE - ANEXO III - Preencher'!Y285</f>
        <v>0</v>
      </c>
      <c r="Y275" s="2">
        <f>'[1]TCE - ANEXO III - Preencher'!Z285</f>
        <v>0</v>
      </c>
      <c r="Z275" s="2">
        <f t="shared" si="28"/>
        <v>0</v>
      </c>
      <c r="AA275" s="3" t="str">
        <f>IF('[1]TCE - ANEXO III - Preencher'!AB285="","",'[1]TCE - ANEXO III - Preencher'!AB285)</f>
        <v/>
      </c>
      <c r="AB275" s="2">
        <f t="shared" si="29"/>
        <v>671.14200000000005</v>
      </c>
    </row>
    <row r="276" spans="1:28" ht="12.75" customHeight="1">
      <c r="A276" s="10">
        <f>IFERROR(VLOOKUP(B276,'[1]DADOS (OCULTAR)'!$Q$3:$S$133,3,0),"")</f>
        <v>10894988000486</v>
      </c>
      <c r="B276" s="7" t="str">
        <f>'[1]TCE - ANEXO III - Preencher'!C286</f>
        <v>HMR - Dra. Mercês Pontes Cunha</v>
      </c>
      <c r="C276" s="9" t="s">
        <v>28</v>
      </c>
      <c r="D276" s="8" t="str">
        <f>'[1]TCE - ANEXO III - Preencher'!E286</f>
        <v>DANIELA PERNAMBUCO DE SOUZA</v>
      </c>
      <c r="E276" s="7" t="str">
        <f>IF('[1]TCE - ANEXO III - Preencher'!F286="4 - Assistência Odontológica","2 - Outros Profissionais da Saúde",'[1]TCE - ANEXO III - Preencher'!F286)</f>
        <v>1 - Médico</v>
      </c>
      <c r="F276" s="6" t="str">
        <f>'[1]TCE - ANEXO III - Preencher'!G286</f>
        <v>2251-25</v>
      </c>
      <c r="G276" s="5">
        <f>IF('[1]TCE - ANEXO III - Preencher'!H286="","",'[1]TCE - ANEXO III - Preencher'!H286)</f>
        <v>44713</v>
      </c>
      <c r="H276" s="4">
        <f>'[1]TCE - ANEXO III - Preencher'!I286</f>
        <v>60.93</v>
      </c>
      <c r="I276" s="4">
        <f>'[1]TCE - ANEXO III - Preencher'!J286</f>
        <v>487.392</v>
      </c>
      <c r="J276" s="4">
        <f>'[1]TCE - ANEXO III - Preencher'!K286</f>
        <v>0</v>
      </c>
      <c r="K276" s="2">
        <f>'[1]TCE - ANEXO III - Preencher'!L286</f>
        <v>0</v>
      </c>
      <c r="L276" s="2">
        <f>'[1]TCE - ANEXO III - Preencher'!M286</f>
        <v>0</v>
      </c>
      <c r="M276" s="2">
        <f t="shared" si="24"/>
        <v>0</v>
      </c>
      <c r="N276" s="2">
        <f>'[1]TCE - ANEXO III - Preencher'!O286</f>
        <v>8.75</v>
      </c>
      <c r="O276" s="2">
        <f>'[1]TCE - ANEXO III - Preencher'!P286</f>
        <v>0</v>
      </c>
      <c r="P276" s="2">
        <f t="shared" si="25"/>
        <v>8.75</v>
      </c>
      <c r="Q276" s="2">
        <f>'[1]TCE - ANEXO III - Preencher'!R286</f>
        <v>0</v>
      </c>
      <c r="R276" s="2">
        <f>'[1]TCE - ANEXO III - Preencher'!S286</f>
        <v>0</v>
      </c>
      <c r="S276" s="2">
        <f t="shared" si="26"/>
        <v>0</v>
      </c>
      <c r="T276" s="2">
        <f>'[1]TCE - ANEXO III - Preencher'!U286</f>
        <v>0</v>
      </c>
      <c r="U276" s="2">
        <f>'[1]TCE - ANEXO III - Preencher'!V286</f>
        <v>0</v>
      </c>
      <c r="V276" s="2">
        <f t="shared" si="27"/>
        <v>0</v>
      </c>
      <c r="W276" s="3" t="str">
        <f>IF('[1]TCE - ANEXO III - Preencher'!X286="","",'[1]TCE - ANEXO III - Preencher'!X286)</f>
        <v/>
      </c>
      <c r="X276" s="2">
        <f>'[1]TCE - ANEXO III - Preencher'!Y286</f>
        <v>0</v>
      </c>
      <c r="Y276" s="2">
        <f>'[1]TCE - ANEXO III - Preencher'!Z286</f>
        <v>0</v>
      </c>
      <c r="Z276" s="2">
        <f t="shared" si="28"/>
        <v>0</v>
      </c>
      <c r="AA276" s="3" t="str">
        <f>IF('[1]TCE - ANEXO III - Preencher'!AB286="","",'[1]TCE - ANEXO III - Preencher'!AB286)</f>
        <v/>
      </c>
      <c r="AB276" s="2">
        <f t="shared" si="29"/>
        <v>557.072</v>
      </c>
    </row>
    <row r="277" spans="1:28" ht="12.75" customHeight="1">
      <c r="A277" s="10">
        <f>IFERROR(VLOOKUP(B277,'[1]DADOS (OCULTAR)'!$Q$3:$S$133,3,0),"")</f>
        <v>10894988000486</v>
      </c>
      <c r="B277" s="7" t="str">
        <f>'[1]TCE - ANEXO III - Preencher'!C287</f>
        <v>HMR - Dra. Mercês Pontes Cunha</v>
      </c>
      <c r="C277" s="9" t="s">
        <v>28</v>
      </c>
      <c r="D277" s="8" t="str">
        <f>'[1]TCE - ANEXO III - Preencher'!E287</f>
        <v>DANIELE CRISTINA DA SILVA MORAES</v>
      </c>
      <c r="E277" s="7" t="str">
        <f>IF('[1]TCE - ANEXO III - Preencher'!F287="4 - Assistência Odontológica","2 - Outros Profissionais da Saúde",'[1]TCE - ANEXO III - Preencher'!F287)</f>
        <v>1 - Médico</v>
      </c>
      <c r="F277" s="6" t="str">
        <f>'[1]TCE - ANEXO III - Preencher'!G287</f>
        <v>2252-55</v>
      </c>
      <c r="G277" s="5">
        <f>IF('[1]TCE - ANEXO III - Preencher'!H287="","",'[1]TCE - ANEXO III - Preencher'!H287)</f>
        <v>44713</v>
      </c>
      <c r="H277" s="4">
        <f>'[1]TCE - ANEXO III - Preencher'!I287</f>
        <v>60.92</v>
      </c>
      <c r="I277" s="4">
        <f>'[1]TCE - ANEXO III - Preencher'!J287</f>
        <v>487.392</v>
      </c>
      <c r="J277" s="4">
        <f>'[1]TCE - ANEXO III - Preencher'!K287</f>
        <v>0</v>
      </c>
      <c r="K277" s="2">
        <f>'[1]TCE - ANEXO III - Preencher'!L287</f>
        <v>0</v>
      </c>
      <c r="L277" s="2">
        <f>'[1]TCE - ANEXO III - Preencher'!M287</f>
        <v>0</v>
      </c>
      <c r="M277" s="2">
        <f t="shared" si="24"/>
        <v>0</v>
      </c>
      <c r="N277" s="2">
        <f>'[1]TCE - ANEXO III - Preencher'!O287</f>
        <v>8.75</v>
      </c>
      <c r="O277" s="2">
        <f>'[1]TCE - ANEXO III - Preencher'!P287</f>
        <v>0</v>
      </c>
      <c r="P277" s="2">
        <f t="shared" si="25"/>
        <v>8.75</v>
      </c>
      <c r="Q277" s="2">
        <f>'[1]TCE - ANEXO III - Preencher'!R287</f>
        <v>0</v>
      </c>
      <c r="R277" s="2">
        <f>'[1]TCE - ANEXO III - Preencher'!S287</f>
        <v>0</v>
      </c>
      <c r="S277" s="2">
        <f t="shared" si="26"/>
        <v>0</v>
      </c>
      <c r="T277" s="2">
        <f>'[1]TCE - ANEXO III - Preencher'!U287</f>
        <v>0</v>
      </c>
      <c r="U277" s="2">
        <f>'[1]TCE - ANEXO III - Preencher'!V287</f>
        <v>0</v>
      </c>
      <c r="V277" s="2">
        <f t="shared" si="27"/>
        <v>0</v>
      </c>
      <c r="W277" s="3" t="str">
        <f>IF('[1]TCE - ANEXO III - Preencher'!X287="","",'[1]TCE - ANEXO III - Preencher'!X287)</f>
        <v/>
      </c>
      <c r="X277" s="2">
        <f>'[1]TCE - ANEXO III - Preencher'!Y287</f>
        <v>0</v>
      </c>
      <c r="Y277" s="2">
        <f>'[1]TCE - ANEXO III - Preencher'!Z287</f>
        <v>0</v>
      </c>
      <c r="Z277" s="2">
        <f t="shared" si="28"/>
        <v>0</v>
      </c>
      <c r="AA277" s="3" t="str">
        <f>IF('[1]TCE - ANEXO III - Preencher'!AB287="","",'[1]TCE - ANEXO III - Preencher'!AB287)</f>
        <v/>
      </c>
      <c r="AB277" s="2">
        <f t="shared" si="29"/>
        <v>557.06200000000001</v>
      </c>
    </row>
    <row r="278" spans="1:28" ht="12.75" customHeight="1">
      <c r="A278" s="10">
        <f>IFERROR(VLOOKUP(B278,'[1]DADOS (OCULTAR)'!$Q$3:$S$133,3,0),"")</f>
        <v>10894988000486</v>
      </c>
      <c r="B278" s="7" t="str">
        <f>'[1]TCE - ANEXO III - Preencher'!C288</f>
        <v>HMR - Dra. Mercês Pontes Cunha</v>
      </c>
      <c r="C278" s="9" t="s">
        <v>28</v>
      </c>
      <c r="D278" s="8" t="str">
        <f>'[1]TCE - ANEXO III - Preencher'!E288</f>
        <v>DANIELLA FRANCY DE CARVALHO MATHIAS</v>
      </c>
      <c r="E278" s="7" t="str">
        <f>IF('[1]TCE - ANEXO III - Preencher'!F288="4 - Assistência Odontológica","2 - Outros Profissionais da Saúde",'[1]TCE - ANEXO III - Preencher'!F288)</f>
        <v>2 - Outros Profissionais da Saúde</v>
      </c>
      <c r="F278" s="6" t="str">
        <f>'[1]TCE - ANEXO III - Preencher'!G288</f>
        <v>2515-20</v>
      </c>
      <c r="G278" s="5">
        <f>IF('[1]TCE - ANEXO III - Preencher'!H288="","",'[1]TCE - ANEXO III - Preencher'!H288)</f>
        <v>44713</v>
      </c>
      <c r="H278" s="4">
        <f>'[1]TCE - ANEXO III - Preencher'!I288</f>
        <v>11.96</v>
      </c>
      <c r="I278" s="4">
        <f>'[1]TCE - ANEXO III - Preencher'!J288</f>
        <v>95.628799999999998</v>
      </c>
      <c r="J278" s="4">
        <f>'[1]TCE - ANEXO III - Preencher'!K288</f>
        <v>0</v>
      </c>
      <c r="K278" s="2">
        <f>'[1]TCE - ANEXO III - Preencher'!L288</f>
        <v>0</v>
      </c>
      <c r="L278" s="2">
        <f>'[1]TCE - ANEXO III - Preencher'!M288</f>
        <v>0</v>
      </c>
      <c r="M278" s="2">
        <f t="shared" si="24"/>
        <v>0</v>
      </c>
      <c r="N278" s="2">
        <f>'[1]TCE - ANEXO III - Preencher'!O288</f>
        <v>1.0900000000000001</v>
      </c>
      <c r="O278" s="2">
        <f>'[1]TCE - ANEXO III - Preencher'!P288</f>
        <v>0</v>
      </c>
      <c r="P278" s="2">
        <f t="shared" si="25"/>
        <v>1.0900000000000001</v>
      </c>
      <c r="Q278" s="2">
        <f>'[1]TCE - ANEXO III - Preencher'!R288</f>
        <v>0</v>
      </c>
      <c r="R278" s="2">
        <f>'[1]TCE - ANEXO III - Preencher'!S288</f>
        <v>0</v>
      </c>
      <c r="S278" s="2">
        <f t="shared" si="26"/>
        <v>0</v>
      </c>
      <c r="T278" s="2">
        <f>'[1]TCE - ANEXO III - Preencher'!U288</f>
        <v>0</v>
      </c>
      <c r="U278" s="2">
        <f>'[1]TCE - ANEXO III - Preencher'!V288</f>
        <v>0</v>
      </c>
      <c r="V278" s="2">
        <f t="shared" si="27"/>
        <v>0</v>
      </c>
      <c r="W278" s="3" t="str">
        <f>IF('[1]TCE - ANEXO III - Preencher'!X288="","",'[1]TCE - ANEXO III - Preencher'!X288)</f>
        <v/>
      </c>
      <c r="X278" s="2">
        <f>'[1]TCE - ANEXO III - Preencher'!Y288</f>
        <v>0</v>
      </c>
      <c r="Y278" s="2">
        <f>'[1]TCE - ANEXO III - Preencher'!Z288</f>
        <v>0</v>
      </c>
      <c r="Z278" s="2">
        <f t="shared" si="28"/>
        <v>0</v>
      </c>
      <c r="AA278" s="3" t="str">
        <f>IF('[1]TCE - ANEXO III - Preencher'!AB288="","",'[1]TCE - ANEXO III - Preencher'!AB288)</f>
        <v/>
      </c>
      <c r="AB278" s="2">
        <f t="shared" si="29"/>
        <v>108.6788</v>
      </c>
    </row>
    <row r="279" spans="1:28" ht="12.75" customHeight="1">
      <c r="A279" s="10">
        <f>IFERROR(VLOOKUP(B279,'[1]DADOS (OCULTAR)'!$Q$3:$S$133,3,0),"")</f>
        <v>10894988000486</v>
      </c>
      <c r="B279" s="7" t="str">
        <f>'[1]TCE - ANEXO III - Preencher'!C289</f>
        <v>HMR - Dra. Mercês Pontes Cunha</v>
      </c>
      <c r="C279" s="9" t="s">
        <v>28</v>
      </c>
      <c r="D279" s="8" t="str">
        <f>'[1]TCE - ANEXO III - Preencher'!E289</f>
        <v>DANIELLE JOVENCIO DE MELO MACIEL CABRAL</v>
      </c>
      <c r="E279" s="7" t="str">
        <f>IF('[1]TCE - ANEXO III - Preencher'!F289="4 - Assistência Odontológica","2 - Outros Profissionais da Saúde",'[1]TCE - ANEXO III - Preencher'!F289)</f>
        <v>2 - Outros Profissionais da Saúde</v>
      </c>
      <c r="F279" s="6" t="str">
        <f>'[1]TCE - ANEXO III - Preencher'!G289</f>
        <v>2235-05</v>
      </c>
      <c r="G279" s="5">
        <f>IF('[1]TCE - ANEXO III - Preencher'!H289="","",'[1]TCE - ANEXO III - Preencher'!H289)</f>
        <v>44713</v>
      </c>
      <c r="H279" s="4">
        <f>'[1]TCE - ANEXO III - Preencher'!I289</f>
        <v>35.299999999999997</v>
      </c>
      <c r="I279" s="4">
        <f>'[1]TCE - ANEXO III - Preencher'!J289</f>
        <v>383.89120000000003</v>
      </c>
      <c r="J279" s="4">
        <f>'[1]TCE - ANEXO III - Preencher'!K289</f>
        <v>0</v>
      </c>
      <c r="K279" s="2">
        <f>'[1]TCE - ANEXO III - Preencher'!L289</f>
        <v>0</v>
      </c>
      <c r="L279" s="2">
        <f>'[1]TCE - ANEXO III - Preencher'!M289</f>
        <v>0</v>
      </c>
      <c r="M279" s="2">
        <f t="shared" si="24"/>
        <v>0</v>
      </c>
      <c r="N279" s="2">
        <f>'[1]TCE - ANEXO III - Preencher'!O289</f>
        <v>2.19</v>
      </c>
      <c r="O279" s="2">
        <f>'[1]TCE - ANEXO III - Preencher'!P289</f>
        <v>0</v>
      </c>
      <c r="P279" s="2">
        <f t="shared" si="25"/>
        <v>2.19</v>
      </c>
      <c r="Q279" s="2">
        <f>'[1]TCE - ANEXO III - Preencher'!R289</f>
        <v>0</v>
      </c>
      <c r="R279" s="2">
        <f>'[1]TCE - ANEXO III - Preencher'!S289</f>
        <v>0</v>
      </c>
      <c r="S279" s="2">
        <f t="shared" si="26"/>
        <v>0</v>
      </c>
      <c r="T279" s="2">
        <f>'[1]TCE - ANEXO III - Preencher'!U289</f>
        <v>0</v>
      </c>
      <c r="U279" s="2">
        <f>'[1]TCE - ANEXO III - Preencher'!V289</f>
        <v>0</v>
      </c>
      <c r="V279" s="2">
        <f t="shared" si="27"/>
        <v>0</v>
      </c>
      <c r="W279" s="3" t="str">
        <f>IF('[1]TCE - ANEXO III - Preencher'!X289="","",'[1]TCE - ANEXO III - Preencher'!X289)</f>
        <v/>
      </c>
      <c r="X279" s="2">
        <f>'[1]TCE - ANEXO III - Preencher'!Y289</f>
        <v>0</v>
      </c>
      <c r="Y279" s="2">
        <f>'[1]TCE - ANEXO III - Preencher'!Z289</f>
        <v>0</v>
      </c>
      <c r="Z279" s="2">
        <f t="shared" si="28"/>
        <v>0</v>
      </c>
      <c r="AA279" s="3" t="str">
        <f>IF('[1]TCE - ANEXO III - Preencher'!AB289="","",'[1]TCE - ANEXO III - Preencher'!AB289)</f>
        <v/>
      </c>
      <c r="AB279" s="2">
        <f t="shared" si="29"/>
        <v>421.38120000000004</v>
      </c>
    </row>
    <row r="280" spans="1:28" ht="12.75" customHeight="1">
      <c r="A280" s="10">
        <f>IFERROR(VLOOKUP(B280,'[1]DADOS (OCULTAR)'!$Q$3:$S$133,3,0),"")</f>
        <v>10894988000486</v>
      </c>
      <c r="B280" s="7" t="str">
        <f>'[1]TCE - ANEXO III - Preencher'!C290</f>
        <v>HMR - Dra. Mercês Pontes Cunha</v>
      </c>
      <c r="C280" s="9" t="s">
        <v>28</v>
      </c>
      <c r="D280" s="8" t="str">
        <f>'[1]TCE - ANEXO III - Preencher'!E290</f>
        <v>DANIELLE LAET SILVA GALVAO</v>
      </c>
      <c r="E280" s="7" t="str">
        <f>IF('[1]TCE - ANEXO III - Preencher'!F290="4 - Assistência Odontológica","2 - Outros Profissionais da Saúde",'[1]TCE - ANEXO III - Preencher'!F290)</f>
        <v>1 - Médico</v>
      </c>
      <c r="F280" s="6" t="str">
        <f>'[1]TCE - ANEXO III - Preencher'!G290</f>
        <v>2251-24</v>
      </c>
      <c r="G280" s="5">
        <f>IF('[1]TCE - ANEXO III - Preencher'!H290="","",'[1]TCE - ANEXO III - Preencher'!H290)</f>
        <v>44713</v>
      </c>
      <c r="H280" s="4">
        <f>'[1]TCE - ANEXO III - Preencher'!I290</f>
        <v>62.63</v>
      </c>
      <c r="I280" s="4">
        <f>'[1]TCE - ANEXO III - Preencher'!J290</f>
        <v>501.04160000000007</v>
      </c>
      <c r="J280" s="4">
        <f>'[1]TCE - ANEXO III - Preencher'!K290</f>
        <v>0</v>
      </c>
      <c r="K280" s="2">
        <f>'[1]TCE - ANEXO III - Preencher'!L290</f>
        <v>0</v>
      </c>
      <c r="L280" s="2">
        <f>'[1]TCE - ANEXO III - Preencher'!M290</f>
        <v>0</v>
      </c>
      <c r="M280" s="2">
        <f t="shared" si="24"/>
        <v>0</v>
      </c>
      <c r="N280" s="2">
        <f>'[1]TCE - ANEXO III - Preencher'!O290</f>
        <v>8.75</v>
      </c>
      <c r="O280" s="2">
        <f>'[1]TCE - ANEXO III - Preencher'!P290</f>
        <v>0</v>
      </c>
      <c r="P280" s="2">
        <f t="shared" si="25"/>
        <v>8.75</v>
      </c>
      <c r="Q280" s="2">
        <f>'[1]TCE - ANEXO III - Preencher'!R290</f>
        <v>0</v>
      </c>
      <c r="R280" s="2">
        <f>'[1]TCE - ANEXO III - Preencher'!S290</f>
        <v>0</v>
      </c>
      <c r="S280" s="2">
        <f t="shared" si="26"/>
        <v>0</v>
      </c>
      <c r="T280" s="2">
        <f>'[1]TCE - ANEXO III - Preencher'!U290</f>
        <v>0</v>
      </c>
      <c r="U280" s="2">
        <f>'[1]TCE - ANEXO III - Preencher'!V290</f>
        <v>0</v>
      </c>
      <c r="V280" s="2">
        <f t="shared" si="27"/>
        <v>0</v>
      </c>
      <c r="W280" s="3" t="str">
        <f>IF('[1]TCE - ANEXO III - Preencher'!X290="","",'[1]TCE - ANEXO III - Preencher'!X290)</f>
        <v/>
      </c>
      <c r="X280" s="2">
        <f>'[1]TCE - ANEXO III - Preencher'!Y290</f>
        <v>0</v>
      </c>
      <c r="Y280" s="2">
        <f>'[1]TCE - ANEXO III - Preencher'!Z290</f>
        <v>0</v>
      </c>
      <c r="Z280" s="2">
        <f t="shared" si="28"/>
        <v>0</v>
      </c>
      <c r="AA280" s="3" t="str">
        <f>IF('[1]TCE - ANEXO III - Preencher'!AB290="","",'[1]TCE - ANEXO III - Preencher'!AB290)</f>
        <v/>
      </c>
      <c r="AB280" s="2">
        <f t="shared" si="29"/>
        <v>572.42160000000013</v>
      </c>
    </row>
    <row r="281" spans="1:28" ht="12.75" customHeight="1">
      <c r="A281" s="10">
        <f>IFERROR(VLOOKUP(B281,'[1]DADOS (OCULTAR)'!$Q$3:$S$133,3,0),"")</f>
        <v>10894988000486</v>
      </c>
      <c r="B281" s="7" t="str">
        <f>'[1]TCE - ANEXO III - Preencher'!C291</f>
        <v>HMR - Dra. Mercês Pontes Cunha</v>
      </c>
      <c r="C281" s="9" t="s">
        <v>28</v>
      </c>
      <c r="D281" s="8" t="str">
        <f>'[1]TCE - ANEXO III - Preencher'!E291</f>
        <v>DANIELLE LAURITZEN DUARTE MARANHÃO</v>
      </c>
      <c r="E281" s="7" t="str">
        <f>IF('[1]TCE - ANEXO III - Preencher'!F291="4 - Assistência Odontológica","2 - Outros Profissionais da Saúde",'[1]TCE - ANEXO III - Preencher'!F291)</f>
        <v>1 - Médico</v>
      </c>
      <c r="F281" s="6" t="str">
        <f>'[1]TCE - ANEXO III - Preencher'!G291</f>
        <v>2253-20</v>
      </c>
      <c r="G281" s="5">
        <f>IF('[1]TCE - ANEXO III - Preencher'!H291="","",'[1]TCE - ANEXO III - Preencher'!H291)</f>
        <v>44713</v>
      </c>
      <c r="H281" s="4">
        <f>'[1]TCE - ANEXO III - Preencher'!I291</f>
        <v>118.2</v>
      </c>
      <c r="I281" s="4">
        <f>'[1]TCE - ANEXO III - Preencher'!J291</f>
        <v>945.64960000000008</v>
      </c>
      <c r="J281" s="4">
        <f>'[1]TCE - ANEXO III - Preencher'!K291</f>
        <v>0</v>
      </c>
      <c r="K281" s="2">
        <f>'[1]TCE - ANEXO III - Preencher'!L291</f>
        <v>0</v>
      </c>
      <c r="L281" s="2">
        <f>'[1]TCE - ANEXO III - Preencher'!M291</f>
        <v>0</v>
      </c>
      <c r="M281" s="2">
        <f t="shared" si="24"/>
        <v>0</v>
      </c>
      <c r="N281" s="2">
        <f>'[1]TCE - ANEXO III - Preencher'!O291</f>
        <v>8.75</v>
      </c>
      <c r="O281" s="2">
        <f>'[1]TCE - ANEXO III - Preencher'!P291</f>
        <v>0</v>
      </c>
      <c r="P281" s="2">
        <f t="shared" si="25"/>
        <v>8.75</v>
      </c>
      <c r="Q281" s="2">
        <f>'[1]TCE - ANEXO III - Preencher'!R291</f>
        <v>0</v>
      </c>
      <c r="R281" s="2">
        <f>'[1]TCE - ANEXO III - Preencher'!S291</f>
        <v>0</v>
      </c>
      <c r="S281" s="2">
        <f t="shared" si="26"/>
        <v>0</v>
      </c>
      <c r="T281" s="2">
        <f>'[1]TCE - ANEXO III - Preencher'!U291</f>
        <v>0</v>
      </c>
      <c r="U281" s="2">
        <f>'[1]TCE - ANEXO III - Preencher'!V291</f>
        <v>0</v>
      </c>
      <c r="V281" s="2">
        <f t="shared" si="27"/>
        <v>0</v>
      </c>
      <c r="W281" s="3" t="str">
        <f>IF('[1]TCE - ANEXO III - Preencher'!X291="","",'[1]TCE - ANEXO III - Preencher'!X291)</f>
        <v/>
      </c>
      <c r="X281" s="2">
        <f>'[1]TCE - ANEXO III - Preencher'!Y291</f>
        <v>0</v>
      </c>
      <c r="Y281" s="2">
        <f>'[1]TCE - ANEXO III - Preencher'!Z291</f>
        <v>0</v>
      </c>
      <c r="Z281" s="2">
        <f t="shared" si="28"/>
        <v>0</v>
      </c>
      <c r="AA281" s="3" t="str">
        <f>IF('[1]TCE - ANEXO III - Preencher'!AB291="","",'[1]TCE - ANEXO III - Preencher'!AB291)</f>
        <v/>
      </c>
      <c r="AB281" s="2">
        <f t="shared" si="29"/>
        <v>1072.5996</v>
      </c>
    </row>
    <row r="282" spans="1:28" ht="12.75" customHeight="1">
      <c r="A282" s="10">
        <f>IFERROR(VLOOKUP(B282,'[1]DADOS (OCULTAR)'!$Q$3:$S$133,3,0),"")</f>
        <v>10894988000486</v>
      </c>
      <c r="B282" s="7" t="str">
        <f>'[1]TCE - ANEXO III - Preencher'!C292</f>
        <v>HMR - Dra. Mercês Pontes Cunha</v>
      </c>
      <c r="C282" s="9" t="s">
        <v>28</v>
      </c>
      <c r="D282" s="8" t="str">
        <f>'[1]TCE - ANEXO III - Preencher'!E292</f>
        <v>DANIELLE MARIA FERREIRA</v>
      </c>
      <c r="E282" s="7" t="str">
        <f>IF('[1]TCE - ANEXO III - Preencher'!F292="4 - Assistência Odontológica","2 - Outros Profissionais da Saúde",'[1]TCE - ANEXO III - Preencher'!F292)</f>
        <v>2 - Outros Profissionais da Saúde</v>
      </c>
      <c r="F282" s="6" t="str">
        <f>'[1]TCE - ANEXO III - Preencher'!G292</f>
        <v>3222-05</v>
      </c>
      <c r="G282" s="5">
        <f>IF('[1]TCE - ANEXO III - Preencher'!H292="","",'[1]TCE - ANEXO III - Preencher'!H292)</f>
        <v>44713</v>
      </c>
      <c r="H282" s="4">
        <f>'[1]TCE - ANEXO III - Preencher'!I292</f>
        <v>15.6</v>
      </c>
      <c r="I282" s="4">
        <f>'[1]TCE - ANEXO III - Preencher'!J292</f>
        <v>124.75280000000001</v>
      </c>
      <c r="J282" s="4">
        <f>'[1]TCE - ANEXO III - Preencher'!K292</f>
        <v>0</v>
      </c>
      <c r="K282" s="2">
        <f>'[1]TCE - ANEXO III - Preencher'!L292</f>
        <v>0</v>
      </c>
      <c r="L282" s="2">
        <f>'[1]TCE - ANEXO III - Preencher'!M292</f>
        <v>0</v>
      </c>
      <c r="M282" s="2">
        <f t="shared" si="24"/>
        <v>0</v>
      </c>
      <c r="N282" s="2">
        <f>'[1]TCE - ANEXO III - Preencher'!O292</f>
        <v>1.0900000000000001</v>
      </c>
      <c r="O282" s="2">
        <f>'[1]TCE - ANEXO III - Preencher'!P292</f>
        <v>0</v>
      </c>
      <c r="P282" s="2">
        <f t="shared" si="25"/>
        <v>1.0900000000000001</v>
      </c>
      <c r="Q282" s="2">
        <f>'[1]TCE - ANEXO III - Preencher'!R292</f>
        <v>134.29999999999998</v>
      </c>
      <c r="R282" s="2">
        <f>'[1]TCE - ANEXO III - Preencher'!S292</f>
        <v>8.1999999999999993</v>
      </c>
      <c r="S282" s="2">
        <f t="shared" si="26"/>
        <v>126.09999999999998</v>
      </c>
      <c r="T282" s="2">
        <f>'[1]TCE - ANEXO III - Preencher'!U292</f>
        <v>0</v>
      </c>
      <c r="U282" s="2">
        <f>'[1]TCE - ANEXO III - Preencher'!V292</f>
        <v>0</v>
      </c>
      <c r="V282" s="2">
        <f t="shared" si="27"/>
        <v>0</v>
      </c>
      <c r="W282" s="3" t="str">
        <f>IF('[1]TCE - ANEXO III - Preencher'!X292="","",'[1]TCE - ANEXO III - Preencher'!X292)</f>
        <v/>
      </c>
      <c r="X282" s="2">
        <f>'[1]TCE - ANEXO III - Preencher'!Y292</f>
        <v>0</v>
      </c>
      <c r="Y282" s="2">
        <f>'[1]TCE - ANEXO III - Preencher'!Z292</f>
        <v>0</v>
      </c>
      <c r="Z282" s="2">
        <f t="shared" si="28"/>
        <v>0</v>
      </c>
      <c r="AA282" s="3" t="str">
        <f>IF('[1]TCE - ANEXO III - Preencher'!AB292="","",'[1]TCE - ANEXO III - Preencher'!AB292)</f>
        <v/>
      </c>
      <c r="AB282" s="2">
        <f t="shared" si="29"/>
        <v>267.5428</v>
      </c>
    </row>
    <row r="283" spans="1:28" ht="12.75" customHeight="1">
      <c r="A283" s="10">
        <f>IFERROR(VLOOKUP(B283,'[1]DADOS (OCULTAR)'!$Q$3:$S$133,3,0),"")</f>
        <v>10894988000486</v>
      </c>
      <c r="B283" s="7" t="str">
        <f>'[1]TCE - ANEXO III - Preencher'!C293</f>
        <v>HMR - Dra. Mercês Pontes Cunha</v>
      </c>
      <c r="C283" s="9" t="s">
        <v>28</v>
      </c>
      <c r="D283" s="8" t="str">
        <f>'[1]TCE - ANEXO III - Preencher'!E293</f>
        <v>DANIELLY POLLIANY BARBOSA DA SILVA</v>
      </c>
      <c r="E283" s="7" t="str">
        <f>IF('[1]TCE - ANEXO III - Preencher'!F293="4 - Assistência Odontológica","2 - Outros Profissionais da Saúde",'[1]TCE - ANEXO III - Preencher'!F293)</f>
        <v>2 - Outros Profissionais da Saúde</v>
      </c>
      <c r="F283" s="6" t="str">
        <f>'[1]TCE - ANEXO III - Preencher'!G293</f>
        <v>3222-05</v>
      </c>
      <c r="G283" s="5">
        <f>IF('[1]TCE - ANEXO III - Preencher'!H293="","",'[1]TCE - ANEXO III - Preencher'!H293)</f>
        <v>44713</v>
      </c>
      <c r="H283" s="4">
        <f>'[1]TCE - ANEXO III - Preencher'!I293</f>
        <v>15.16</v>
      </c>
      <c r="I283" s="4">
        <f>'[1]TCE - ANEXO III - Preencher'!J293</f>
        <v>121.25200000000001</v>
      </c>
      <c r="J283" s="4">
        <f>'[1]TCE - ANEXO III - Preencher'!K293</f>
        <v>0</v>
      </c>
      <c r="K283" s="2">
        <f>'[1]TCE - ANEXO III - Preencher'!L293</f>
        <v>0</v>
      </c>
      <c r="L283" s="2">
        <f>'[1]TCE - ANEXO III - Preencher'!M293</f>
        <v>0</v>
      </c>
      <c r="M283" s="2">
        <f t="shared" si="24"/>
        <v>0</v>
      </c>
      <c r="N283" s="2">
        <f>'[1]TCE - ANEXO III - Preencher'!O293</f>
        <v>1.0900000000000001</v>
      </c>
      <c r="O283" s="2">
        <f>'[1]TCE - ANEXO III - Preencher'!P293</f>
        <v>0</v>
      </c>
      <c r="P283" s="2">
        <f t="shared" si="25"/>
        <v>1.0900000000000001</v>
      </c>
      <c r="Q283" s="2">
        <f>'[1]TCE - ANEXO III - Preencher'!R293</f>
        <v>0</v>
      </c>
      <c r="R283" s="2">
        <f>'[1]TCE - ANEXO III - Preencher'!S293</f>
        <v>0</v>
      </c>
      <c r="S283" s="2">
        <f t="shared" si="26"/>
        <v>0</v>
      </c>
      <c r="T283" s="2">
        <f>'[1]TCE - ANEXO III - Preencher'!U293</f>
        <v>0</v>
      </c>
      <c r="U283" s="2">
        <f>'[1]TCE - ANEXO III - Preencher'!V293</f>
        <v>0</v>
      </c>
      <c r="V283" s="2">
        <f t="shared" si="27"/>
        <v>0</v>
      </c>
      <c r="W283" s="3" t="str">
        <f>IF('[1]TCE - ANEXO III - Preencher'!X293="","",'[1]TCE - ANEXO III - Preencher'!X293)</f>
        <v/>
      </c>
      <c r="X283" s="2">
        <f>'[1]TCE - ANEXO III - Preencher'!Y293</f>
        <v>0</v>
      </c>
      <c r="Y283" s="2">
        <f>'[1]TCE - ANEXO III - Preencher'!Z293</f>
        <v>0</v>
      </c>
      <c r="Z283" s="2">
        <f t="shared" si="28"/>
        <v>0</v>
      </c>
      <c r="AA283" s="3" t="str">
        <f>IF('[1]TCE - ANEXO III - Preencher'!AB293="","",'[1]TCE - ANEXO III - Preencher'!AB293)</f>
        <v/>
      </c>
      <c r="AB283" s="2">
        <f t="shared" si="29"/>
        <v>137.50200000000001</v>
      </c>
    </row>
    <row r="284" spans="1:28" ht="12.75" customHeight="1">
      <c r="A284" s="10">
        <f>IFERROR(VLOOKUP(B284,'[1]DADOS (OCULTAR)'!$Q$3:$S$133,3,0),"")</f>
        <v>10894988000486</v>
      </c>
      <c r="B284" s="7" t="str">
        <f>'[1]TCE - ANEXO III - Preencher'!C294</f>
        <v>HMR - Dra. Mercês Pontes Cunha</v>
      </c>
      <c r="C284" s="9" t="s">
        <v>28</v>
      </c>
      <c r="D284" s="8" t="str">
        <f>'[1]TCE - ANEXO III - Preencher'!E294</f>
        <v>DANILO JOSE PASTOR ALVES</v>
      </c>
      <c r="E284" s="7" t="str">
        <f>IF('[1]TCE - ANEXO III - Preencher'!F294="4 - Assistência Odontológica","2 - Outros Profissionais da Saúde",'[1]TCE - ANEXO III - Preencher'!F294)</f>
        <v>3 - Administrativo</v>
      </c>
      <c r="F284" s="6" t="str">
        <f>'[1]TCE - ANEXO III - Preencher'!G294</f>
        <v>9101-10</v>
      </c>
      <c r="G284" s="5">
        <f>IF('[1]TCE - ANEXO III - Preencher'!H294="","",'[1]TCE - ANEXO III - Preencher'!H294)</f>
        <v>44713</v>
      </c>
      <c r="H284" s="4">
        <f>'[1]TCE - ANEXO III - Preencher'!I294</f>
        <v>33.39</v>
      </c>
      <c r="I284" s="4">
        <f>'[1]TCE - ANEXO III - Preencher'!J294</f>
        <v>267.0856</v>
      </c>
      <c r="J284" s="4">
        <f>'[1]TCE - ANEXO III - Preencher'!K294</f>
        <v>0</v>
      </c>
      <c r="K284" s="2">
        <f>'[1]TCE - ANEXO III - Preencher'!L294</f>
        <v>0</v>
      </c>
      <c r="L284" s="2">
        <f>'[1]TCE - ANEXO III - Preencher'!M294</f>
        <v>0</v>
      </c>
      <c r="M284" s="2">
        <f t="shared" si="24"/>
        <v>0</v>
      </c>
      <c r="N284" s="2">
        <f>'[1]TCE - ANEXO III - Preencher'!O294</f>
        <v>1.0900000000000001</v>
      </c>
      <c r="O284" s="2">
        <f>'[1]TCE - ANEXO III - Preencher'!P294</f>
        <v>0</v>
      </c>
      <c r="P284" s="2">
        <f t="shared" si="25"/>
        <v>1.0900000000000001</v>
      </c>
      <c r="Q284" s="2">
        <f>'[1]TCE - ANEXO III - Preencher'!R294</f>
        <v>0</v>
      </c>
      <c r="R284" s="2">
        <f>'[1]TCE - ANEXO III - Preencher'!S294</f>
        <v>0</v>
      </c>
      <c r="S284" s="2">
        <f t="shared" si="26"/>
        <v>0</v>
      </c>
      <c r="T284" s="2">
        <f>'[1]TCE - ANEXO III - Preencher'!U294</f>
        <v>0</v>
      </c>
      <c r="U284" s="2">
        <f>'[1]TCE - ANEXO III - Preencher'!V294</f>
        <v>0</v>
      </c>
      <c r="V284" s="2">
        <f t="shared" si="27"/>
        <v>0</v>
      </c>
      <c r="W284" s="3" t="str">
        <f>IF('[1]TCE - ANEXO III - Preencher'!X294="","",'[1]TCE - ANEXO III - Preencher'!X294)</f>
        <v/>
      </c>
      <c r="X284" s="2">
        <f>'[1]TCE - ANEXO III - Preencher'!Y294</f>
        <v>0</v>
      </c>
      <c r="Y284" s="2">
        <f>'[1]TCE - ANEXO III - Preencher'!Z294</f>
        <v>0</v>
      </c>
      <c r="Z284" s="2">
        <f t="shared" si="28"/>
        <v>0</v>
      </c>
      <c r="AA284" s="3" t="str">
        <f>IF('[1]TCE - ANEXO III - Preencher'!AB294="","",'[1]TCE - ANEXO III - Preencher'!AB294)</f>
        <v/>
      </c>
      <c r="AB284" s="2">
        <f t="shared" si="29"/>
        <v>301.56559999999996</v>
      </c>
    </row>
    <row r="285" spans="1:28" ht="12.75" customHeight="1">
      <c r="A285" s="10">
        <f>IFERROR(VLOOKUP(B285,'[1]DADOS (OCULTAR)'!$Q$3:$S$133,3,0),"")</f>
        <v>10894988000486</v>
      </c>
      <c r="B285" s="7" t="str">
        <f>'[1]TCE - ANEXO III - Preencher'!C295</f>
        <v>HMR - Dra. Mercês Pontes Cunha</v>
      </c>
      <c r="C285" s="9" t="s">
        <v>28</v>
      </c>
      <c r="D285" s="8" t="str">
        <f>'[1]TCE - ANEXO III - Preencher'!E295</f>
        <v xml:space="preserve">DARCILENE OLIVEIRA DA SILVA </v>
      </c>
      <c r="E285" s="7" t="str">
        <f>IF('[1]TCE - ANEXO III - Preencher'!F295="4 - Assistência Odontológica","2 - Outros Profissionais da Saúde",'[1]TCE - ANEXO III - Preencher'!F295)</f>
        <v>3 - Administrativo</v>
      </c>
      <c r="F285" s="6" t="str">
        <f>'[1]TCE - ANEXO III - Preencher'!G295</f>
        <v>2124-10</v>
      </c>
      <c r="G285" s="5">
        <f>IF('[1]TCE - ANEXO III - Preencher'!H295="","",'[1]TCE - ANEXO III - Preencher'!H295)</f>
        <v>44713</v>
      </c>
      <c r="H285" s="4">
        <f>'[1]TCE - ANEXO III - Preencher'!I295</f>
        <v>26.3</v>
      </c>
      <c r="I285" s="4">
        <f>'[1]TCE - ANEXO III - Preencher'!J295</f>
        <v>210.3296</v>
      </c>
      <c r="J285" s="4">
        <f>'[1]TCE - ANEXO III - Preencher'!K295</f>
        <v>0</v>
      </c>
      <c r="K285" s="2">
        <f>'[1]TCE - ANEXO III - Preencher'!L295</f>
        <v>0</v>
      </c>
      <c r="L285" s="2">
        <f>'[1]TCE - ANEXO III - Preencher'!M295</f>
        <v>0</v>
      </c>
      <c r="M285" s="2">
        <f t="shared" si="24"/>
        <v>0</v>
      </c>
      <c r="N285" s="2">
        <f>'[1]TCE - ANEXO III - Preencher'!O295</f>
        <v>1.0900000000000001</v>
      </c>
      <c r="O285" s="2">
        <f>'[1]TCE - ANEXO III - Preencher'!P295</f>
        <v>0</v>
      </c>
      <c r="P285" s="2">
        <f t="shared" si="25"/>
        <v>1.0900000000000001</v>
      </c>
      <c r="Q285" s="2">
        <f>'[1]TCE - ANEXO III - Preencher'!R295</f>
        <v>134.29999999999998</v>
      </c>
      <c r="R285" s="2">
        <f>'[1]TCE - ANEXO III - Preencher'!S295</f>
        <v>8.1999999999999993</v>
      </c>
      <c r="S285" s="2">
        <f t="shared" si="26"/>
        <v>126.09999999999998</v>
      </c>
      <c r="T285" s="2">
        <f>'[1]TCE - ANEXO III - Preencher'!U295</f>
        <v>0</v>
      </c>
      <c r="U285" s="2">
        <f>'[1]TCE - ANEXO III - Preencher'!V295</f>
        <v>0</v>
      </c>
      <c r="V285" s="2">
        <f t="shared" si="27"/>
        <v>0</v>
      </c>
      <c r="W285" s="3" t="str">
        <f>IF('[1]TCE - ANEXO III - Preencher'!X295="","",'[1]TCE - ANEXO III - Preencher'!X295)</f>
        <v/>
      </c>
      <c r="X285" s="2">
        <f>'[1]TCE - ANEXO III - Preencher'!Y295</f>
        <v>0</v>
      </c>
      <c r="Y285" s="2">
        <f>'[1]TCE - ANEXO III - Preencher'!Z295</f>
        <v>0</v>
      </c>
      <c r="Z285" s="2">
        <f t="shared" si="28"/>
        <v>0</v>
      </c>
      <c r="AA285" s="3" t="str">
        <f>IF('[1]TCE - ANEXO III - Preencher'!AB295="","",'[1]TCE - ANEXO III - Preencher'!AB295)</f>
        <v/>
      </c>
      <c r="AB285" s="2">
        <f t="shared" si="29"/>
        <v>363.81959999999998</v>
      </c>
    </row>
    <row r="286" spans="1:28" ht="12.75" customHeight="1">
      <c r="A286" s="10">
        <f>IFERROR(VLOOKUP(B286,'[1]DADOS (OCULTAR)'!$Q$3:$S$133,3,0),"")</f>
        <v>10894988000486</v>
      </c>
      <c r="B286" s="7" t="str">
        <f>'[1]TCE - ANEXO III - Preencher'!C296</f>
        <v>HMR - Dra. Mercês Pontes Cunha</v>
      </c>
      <c r="C286" s="9" t="s">
        <v>28</v>
      </c>
      <c r="D286" s="8" t="str">
        <f>'[1]TCE - ANEXO III - Preencher'!E296</f>
        <v>DARLINGLACE NUNES DE ANDRADE SILVA</v>
      </c>
      <c r="E286" s="7" t="str">
        <f>IF('[1]TCE - ANEXO III - Preencher'!F296="4 - Assistência Odontológica","2 - Outros Profissionais da Saúde",'[1]TCE - ANEXO III - Preencher'!F296)</f>
        <v>2 - Outros Profissionais da Saúde</v>
      </c>
      <c r="F286" s="6" t="str">
        <f>'[1]TCE - ANEXO III - Preencher'!G296</f>
        <v>5211-30</v>
      </c>
      <c r="G286" s="5">
        <f>IF('[1]TCE - ANEXO III - Preencher'!H296="","",'[1]TCE - ANEXO III - Preencher'!H296)</f>
        <v>44713</v>
      </c>
      <c r="H286" s="4">
        <f>'[1]TCE - ANEXO III - Preencher'!I296</f>
        <v>16.239999999999998</v>
      </c>
      <c r="I286" s="4">
        <f>'[1]TCE - ANEXO III - Preencher'!J296</f>
        <v>129.928</v>
      </c>
      <c r="J286" s="4">
        <f>'[1]TCE - ANEXO III - Preencher'!K296</f>
        <v>0</v>
      </c>
      <c r="K286" s="2">
        <f>'[1]TCE - ANEXO III - Preencher'!L296</f>
        <v>0</v>
      </c>
      <c r="L286" s="2">
        <f>'[1]TCE - ANEXO III - Preencher'!M296</f>
        <v>0</v>
      </c>
      <c r="M286" s="2">
        <f t="shared" si="24"/>
        <v>0</v>
      </c>
      <c r="N286" s="2">
        <f>'[1]TCE - ANEXO III - Preencher'!O296</f>
        <v>1.0900000000000001</v>
      </c>
      <c r="O286" s="2">
        <f>'[1]TCE - ANEXO III - Preencher'!P296</f>
        <v>0</v>
      </c>
      <c r="P286" s="2">
        <f t="shared" si="25"/>
        <v>1.0900000000000001</v>
      </c>
      <c r="Q286" s="2">
        <f>'[1]TCE - ANEXO III - Preencher'!R296</f>
        <v>0</v>
      </c>
      <c r="R286" s="2">
        <f>'[1]TCE - ANEXO III - Preencher'!S296</f>
        <v>0</v>
      </c>
      <c r="S286" s="2">
        <f t="shared" si="26"/>
        <v>0</v>
      </c>
      <c r="T286" s="2">
        <f>'[1]TCE - ANEXO III - Preencher'!U296</f>
        <v>0</v>
      </c>
      <c r="U286" s="2">
        <f>'[1]TCE - ANEXO III - Preencher'!V296</f>
        <v>0</v>
      </c>
      <c r="V286" s="2">
        <f t="shared" si="27"/>
        <v>0</v>
      </c>
      <c r="W286" s="3" t="str">
        <f>IF('[1]TCE - ANEXO III - Preencher'!X296="","",'[1]TCE - ANEXO III - Preencher'!X296)</f>
        <v/>
      </c>
      <c r="X286" s="2">
        <f>'[1]TCE - ANEXO III - Preencher'!Y296</f>
        <v>0</v>
      </c>
      <c r="Y286" s="2">
        <f>'[1]TCE - ANEXO III - Preencher'!Z296</f>
        <v>0</v>
      </c>
      <c r="Z286" s="2">
        <f t="shared" si="28"/>
        <v>0</v>
      </c>
      <c r="AA286" s="3" t="str">
        <f>IF('[1]TCE - ANEXO III - Preencher'!AB296="","",'[1]TCE - ANEXO III - Preencher'!AB296)</f>
        <v/>
      </c>
      <c r="AB286" s="2">
        <f t="shared" si="29"/>
        <v>147.25800000000001</v>
      </c>
    </row>
    <row r="287" spans="1:28" ht="12.75" customHeight="1">
      <c r="A287" s="10">
        <f>IFERROR(VLOOKUP(B287,'[1]DADOS (OCULTAR)'!$Q$3:$S$133,3,0),"")</f>
        <v>10894988000486</v>
      </c>
      <c r="B287" s="7" t="str">
        <f>'[1]TCE - ANEXO III - Preencher'!C297</f>
        <v>HMR - Dra. Mercês Pontes Cunha</v>
      </c>
      <c r="C287" s="9" t="s">
        <v>28</v>
      </c>
      <c r="D287" s="8" t="str">
        <f>'[1]TCE - ANEXO III - Preencher'!E297</f>
        <v>DAYANA ROBERTA DA CONCEICAO FERREIRA</v>
      </c>
      <c r="E287" s="7" t="str">
        <f>IF('[1]TCE - ANEXO III - Preencher'!F297="4 - Assistência Odontológica","2 - Outros Profissionais da Saúde",'[1]TCE - ANEXO III - Preencher'!F297)</f>
        <v>2 - Outros Profissionais da Saúde</v>
      </c>
      <c r="F287" s="6" t="str">
        <f>'[1]TCE - ANEXO III - Preencher'!G297</f>
        <v>2235-05</v>
      </c>
      <c r="G287" s="5">
        <f>IF('[1]TCE - ANEXO III - Preencher'!H297="","",'[1]TCE - ANEXO III - Preencher'!H297)</f>
        <v>44713</v>
      </c>
      <c r="H287" s="4">
        <f>'[1]TCE - ANEXO III - Preencher'!I297</f>
        <v>46.16</v>
      </c>
      <c r="I287" s="4">
        <f>'[1]TCE - ANEXO III - Preencher'!J297</f>
        <v>470.66159999999996</v>
      </c>
      <c r="J287" s="4">
        <f>'[1]TCE - ANEXO III - Preencher'!K297</f>
        <v>0</v>
      </c>
      <c r="K287" s="2">
        <f>'[1]TCE - ANEXO III - Preencher'!L297</f>
        <v>0</v>
      </c>
      <c r="L287" s="2">
        <f>'[1]TCE - ANEXO III - Preencher'!M297</f>
        <v>0</v>
      </c>
      <c r="M287" s="2">
        <f t="shared" si="24"/>
        <v>0</v>
      </c>
      <c r="N287" s="2">
        <f>'[1]TCE - ANEXO III - Preencher'!O297</f>
        <v>2.19</v>
      </c>
      <c r="O287" s="2">
        <f>'[1]TCE - ANEXO III - Preencher'!P297</f>
        <v>0</v>
      </c>
      <c r="P287" s="2">
        <f t="shared" si="25"/>
        <v>2.19</v>
      </c>
      <c r="Q287" s="2">
        <f>'[1]TCE - ANEXO III - Preencher'!R297</f>
        <v>0</v>
      </c>
      <c r="R287" s="2">
        <f>'[1]TCE - ANEXO III - Preencher'!S297</f>
        <v>0</v>
      </c>
      <c r="S287" s="2">
        <f t="shared" si="26"/>
        <v>0</v>
      </c>
      <c r="T287" s="2">
        <f>'[1]TCE - ANEXO III - Preencher'!U297</f>
        <v>132.20000000000002</v>
      </c>
      <c r="U287" s="2">
        <f>'[1]TCE - ANEXO III - Preencher'!V297</f>
        <v>0</v>
      </c>
      <c r="V287" s="2">
        <f t="shared" si="27"/>
        <v>132.20000000000002</v>
      </c>
      <c r="W287" s="3" t="str">
        <f>IF('[1]TCE - ANEXO III - Preencher'!X297="","",'[1]TCE - ANEXO III - Preencher'!X297)</f>
        <v/>
      </c>
      <c r="X287" s="2">
        <f>'[1]TCE - ANEXO III - Preencher'!Y297</f>
        <v>0</v>
      </c>
      <c r="Y287" s="2">
        <f>'[1]TCE - ANEXO III - Preencher'!Z297</f>
        <v>0</v>
      </c>
      <c r="Z287" s="2">
        <f t="shared" si="28"/>
        <v>0</v>
      </c>
      <c r="AA287" s="3" t="str">
        <f>IF('[1]TCE - ANEXO III - Preencher'!AB297="","",'[1]TCE - ANEXO III - Preencher'!AB297)</f>
        <v/>
      </c>
      <c r="AB287" s="2">
        <f t="shared" si="29"/>
        <v>651.21160000000009</v>
      </c>
    </row>
    <row r="288" spans="1:28" ht="12.75" customHeight="1">
      <c r="A288" s="10">
        <f>IFERROR(VLOOKUP(B288,'[1]DADOS (OCULTAR)'!$Q$3:$S$133,3,0),"")</f>
        <v>10894988000486</v>
      </c>
      <c r="B288" s="7" t="str">
        <f>'[1]TCE - ANEXO III - Preencher'!C298</f>
        <v>HMR - Dra. Mercês Pontes Cunha</v>
      </c>
      <c r="C288" s="9" t="s">
        <v>28</v>
      </c>
      <c r="D288" s="8" t="str">
        <f>'[1]TCE - ANEXO III - Preencher'!E298</f>
        <v>DAYANE MARIA PINTO DA SILVA</v>
      </c>
      <c r="E288" s="7" t="str">
        <f>IF('[1]TCE - ANEXO III - Preencher'!F298="4 - Assistência Odontológica","2 - Outros Profissionais da Saúde",'[1]TCE - ANEXO III - Preencher'!F298)</f>
        <v>2 - Outros Profissionais da Saúde</v>
      </c>
      <c r="F288" s="6" t="str">
        <f>'[1]TCE - ANEXO III - Preencher'!G298</f>
        <v>3222-05</v>
      </c>
      <c r="G288" s="5">
        <f>IF('[1]TCE - ANEXO III - Preencher'!H298="","",'[1]TCE - ANEXO III - Preencher'!H298)</f>
        <v>44713</v>
      </c>
      <c r="H288" s="4">
        <f>'[1]TCE - ANEXO III - Preencher'!I298</f>
        <v>14.54</v>
      </c>
      <c r="I288" s="4">
        <f>'[1]TCE - ANEXO III - Preencher'!J298</f>
        <v>116.352</v>
      </c>
      <c r="J288" s="4">
        <f>'[1]TCE - ANEXO III - Preencher'!K298</f>
        <v>0</v>
      </c>
      <c r="K288" s="2">
        <f>'[1]TCE - ANEXO III - Preencher'!L298</f>
        <v>0</v>
      </c>
      <c r="L288" s="2">
        <f>'[1]TCE - ANEXO III - Preencher'!M298</f>
        <v>0</v>
      </c>
      <c r="M288" s="2">
        <f t="shared" si="24"/>
        <v>0</v>
      </c>
      <c r="N288" s="2">
        <f>'[1]TCE - ANEXO III - Preencher'!O298</f>
        <v>1.0900000000000001</v>
      </c>
      <c r="O288" s="2">
        <f>'[1]TCE - ANEXO III - Preencher'!P298</f>
        <v>0</v>
      </c>
      <c r="P288" s="2">
        <f t="shared" si="25"/>
        <v>1.0900000000000001</v>
      </c>
      <c r="Q288" s="2">
        <f>'[1]TCE - ANEXO III - Preencher'!R298</f>
        <v>0</v>
      </c>
      <c r="R288" s="2">
        <f>'[1]TCE - ANEXO III - Preencher'!S298</f>
        <v>0</v>
      </c>
      <c r="S288" s="2">
        <f t="shared" si="26"/>
        <v>0</v>
      </c>
      <c r="T288" s="2">
        <f>'[1]TCE - ANEXO III - Preencher'!U298</f>
        <v>0</v>
      </c>
      <c r="U288" s="2">
        <f>'[1]TCE - ANEXO III - Preencher'!V298</f>
        <v>0</v>
      </c>
      <c r="V288" s="2">
        <f t="shared" si="27"/>
        <v>0</v>
      </c>
      <c r="W288" s="3" t="str">
        <f>IF('[1]TCE - ANEXO III - Preencher'!X298="","",'[1]TCE - ANEXO III - Preencher'!X298)</f>
        <v/>
      </c>
      <c r="X288" s="2">
        <f>'[1]TCE - ANEXO III - Preencher'!Y298</f>
        <v>0</v>
      </c>
      <c r="Y288" s="2">
        <f>'[1]TCE - ANEXO III - Preencher'!Z298</f>
        <v>0</v>
      </c>
      <c r="Z288" s="2">
        <f t="shared" si="28"/>
        <v>0</v>
      </c>
      <c r="AA288" s="3" t="str">
        <f>IF('[1]TCE - ANEXO III - Preencher'!AB298="","",'[1]TCE - ANEXO III - Preencher'!AB298)</f>
        <v/>
      </c>
      <c r="AB288" s="2">
        <f t="shared" si="29"/>
        <v>131.982</v>
      </c>
    </row>
    <row r="289" spans="1:28" ht="12.75" customHeight="1">
      <c r="A289" s="10">
        <f>IFERROR(VLOOKUP(B289,'[1]DADOS (OCULTAR)'!$Q$3:$S$133,3,0),"")</f>
        <v>10894988000486</v>
      </c>
      <c r="B289" s="7" t="str">
        <f>'[1]TCE - ANEXO III - Preencher'!C299</f>
        <v>HMR - Dra. Mercês Pontes Cunha</v>
      </c>
      <c r="C289" s="9" t="s">
        <v>28</v>
      </c>
      <c r="D289" s="8" t="str">
        <f>'[1]TCE - ANEXO III - Preencher'!E299</f>
        <v>DAYANE MYKAELLY BEZERRA PEREIRA</v>
      </c>
      <c r="E289" s="7" t="str">
        <f>IF('[1]TCE - ANEXO III - Preencher'!F299="4 - Assistência Odontológica","2 - Outros Profissionais da Saúde",'[1]TCE - ANEXO III - Preencher'!F299)</f>
        <v>2 - Outros Profissionais da Saúde</v>
      </c>
      <c r="F289" s="6" t="str">
        <f>'[1]TCE - ANEXO III - Preencher'!G299</f>
        <v>3222-05</v>
      </c>
      <c r="G289" s="5">
        <f>IF('[1]TCE - ANEXO III - Preencher'!H299="","",'[1]TCE - ANEXO III - Preencher'!H299)</f>
        <v>44713</v>
      </c>
      <c r="H289" s="4">
        <f>'[1]TCE - ANEXO III - Preencher'!I299</f>
        <v>16.32</v>
      </c>
      <c r="I289" s="4">
        <f>'[1]TCE - ANEXO III - Preencher'!J299</f>
        <v>130.5728</v>
      </c>
      <c r="J289" s="4">
        <f>'[1]TCE - ANEXO III - Preencher'!K299</f>
        <v>0</v>
      </c>
      <c r="K289" s="2">
        <f>'[1]TCE - ANEXO III - Preencher'!L299</f>
        <v>0</v>
      </c>
      <c r="L289" s="2">
        <f>'[1]TCE - ANEXO III - Preencher'!M299</f>
        <v>0</v>
      </c>
      <c r="M289" s="2">
        <f t="shared" si="24"/>
        <v>0</v>
      </c>
      <c r="N289" s="2">
        <f>'[1]TCE - ANEXO III - Preencher'!O299</f>
        <v>1.0900000000000001</v>
      </c>
      <c r="O289" s="2">
        <f>'[1]TCE - ANEXO III - Preencher'!P299</f>
        <v>0</v>
      </c>
      <c r="P289" s="2">
        <f t="shared" si="25"/>
        <v>1.0900000000000001</v>
      </c>
      <c r="Q289" s="2">
        <f>'[1]TCE - ANEXO III - Preencher'!R299</f>
        <v>253.1</v>
      </c>
      <c r="R289" s="2">
        <f>'[1]TCE - ANEXO III - Preencher'!S299</f>
        <v>72.72</v>
      </c>
      <c r="S289" s="2">
        <f t="shared" si="26"/>
        <v>180.38</v>
      </c>
      <c r="T289" s="2">
        <f>'[1]TCE - ANEXO III - Preencher'!U299</f>
        <v>0</v>
      </c>
      <c r="U289" s="2">
        <f>'[1]TCE - ANEXO III - Preencher'!V299</f>
        <v>0</v>
      </c>
      <c r="V289" s="2">
        <f t="shared" si="27"/>
        <v>0</v>
      </c>
      <c r="W289" s="3" t="str">
        <f>IF('[1]TCE - ANEXO III - Preencher'!X299="","",'[1]TCE - ANEXO III - Preencher'!X299)</f>
        <v/>
      </c>
      <c r="X289" s="2">
        <f>'[1]TCE - ANEXO III - Preencher'!Y299</f>
        <v>0</v>
      </c>
      <c r="Y289" s="2">
        <f>'[1]TCE - ANEXO III - Preencher'!Z299</f>
        <v>0</v>
      </c>
      <c r="Z289" s="2">
        <f t="shared" si="28"/>
        <v>0</v>
      </c>
      <c r="AA289" s="3" t="str">
        <f>IF('[1]TCE - ANEXO III - Preencher'!AB299="","",'[1]TCE - ANEXO III - Preencher'!AB299)</f>
        <v/>
      </c>
      <c r="AB289" s="2">
        <f t="shared" si="29"/>
        <v>328.36279999999999</v>
      </c>
    </row>
    <row r="290" spans="1:28" ht="12.75" customHeight="1">
      <c r="A290" s="10">
        <f>IFERROR(VLOOKUP(B290,'[1]DADOS (OCULTAR)'!$Q$3:$S$133,3,0),"")</f>
        <v>10894988000486</v>
      </c>
      <c r="B290" s="7" t="str">
        <f>'[1]TCE - ANEXO III - Preencher'!C300</f>
        <v>HMR - Dra. Mercês Pontes Cunha</v>
      </c>
      <c r="C290" s="9" t="s">
        <v>28</v>
      </c>
      <c r="D290" s="8" t="str">
        <f>'[1]TCE - ANEXO III - Preencher'!E300</f>
        <v>DAYENNY FERNANDA DA SILVA MENDONCA</v>
      </c>
      <c r="E290" s="7" t="str">
        <f>IF('[1]TCE - ANEXO III - Preencher'!F300="4 - Assistência Odontológica","2 - Outros Profissionais da Saúde",'[1]TCE - ANEXO III - Preencher'!F300)</f>
        <v>2 - Outros Profissionais da Saúde</v>
      </c>
      <c r="F290" s="6" t="str">
        <f>'[1]TCE - ANEXO III - Preencher'!G300</f>
        <v>3222-05</v>
      </c>
      <c r="G290" s="5">
        <f>IF('[1]TCE - ANEXO III - Preencher'!H300="","",'[1]TCE - ANEXO III - Preencher'!H300)</f>
        <v>44713</v>
      </c>
      <c r="H290" s="4">
        <f>'[1]TCE - ANEXO III - Preencher'!I300</f>
        <v>16.489999999999998</v>
      </c>
      <c r="I290" s="4">
        <f>'[1]TCE - ANEXO III - Preencher'!J300</f>
        <v>131.84799999999998</v>
      </c>
      <c r="J290" s="4">
        <f>'[1]TCE - ANEXO III - Preencher'!K300</f>
        <v>0</v>
      </c>
      <c r="K290" s="2">
        <f>'[1]TCE - ANEXO III - Preencher'!L300</f>
        <v>0</v>
      </c>
      <c r="L290" s="2">
        <f>'[1]TCE - ANEXO III - Preencher'!M300</f>
        <v>0</v>
      </c>
      <c r="M290" s="2">
        <f t="shared" si="24"/>
        <v>0</v>
      </c>
      <c r="N290" s="2">
        <f>'[1]TCE - ANEXO III - Preencher'!O300</f>
        <v>1.0900000000000001</v>
      </c>
      <c r="O290" s="2">
        <f>'[1]TCE - ANEXO III - Preencher'!P300</f>
        <v>0</v>
      </c>
      <c r="P290" s="2">
        <f t="shared" si="25"/>
        <v>1.0900000000000001</v>
      </c>
      <c r="Q290" s="2">
        <f>'[1]TCE - ANEXO III - Preencher'!R300</f>
        <v>252.79999999999998</v>
      </c>
      <c r="R290" s="2">
        <f>'[1]TCE - ANEXO III - Preencher'!S300</f>
        <v>8.1999999999999993</v>
      </c>
      <c r="S290" s="2">
        <f t="shared" si="26"/>
        <v>244.6</v>
      </c>
      <c r="T290" s="2">
        <f>'[1]TCE - ANEXO III - Preencher'!U300</f>
        <v>0</v>
      </c>
      <c r="U290" s="2">
        <f>'[1]TCE - ANEXO III - Preencher'!V300</f>
        <v>0</v>
      </c>
      <c r="V290" s="2">
        <f t="shared" si="27"/>
        <v>0</v>
      </c>
      <c r="W290" s="3" t="str">
        <f>IF('[1]TCE - ANEXO III - Preencher'!X300="","",'[1]TCE - ANEXO III - Preencher'!X300)</f>
        <v/>
      </c>
      <c r="X290" s="2">
        <f>'[1]TCE - ANEXO III - Preencher'!Y300</f>
        <v>0</v>
      </c>
      <c r="Y290" s="2">
        <f>'[1]TCE - ANEXO III - Preencher'!Z300</f>
        <v>0</v>
      </c>
      <c r="Z290" s="2">
        <f t="shared" si="28"/>
        <v>0</v>
      </c>
      <c r="AA290" s="3" t="str">
        <f>IF('[1]TCE - ANEXO III - Preencher'!AB300="","",'[1]TCE - ANEXO III - Preencher'!AB300)</f>
        <v/>
      </c>
      <c r="AB290" s="2">
        <f t="shared" si="29"/>
        <v>394.02800000000002</v>
      </c>
    </row>
    <row r="291" spans="1:28" ht="12.75" customHeight="1">
      <c r="A291" s="10">
        <f>IFERROR(VLOOKUP(B291,'[1]DADOS (OCULTAR)'!$Q$3:$S$133,3,0),"")</f>
        <v>10894988000486</v>
      </c>
      <c r="B291" s="7" t="str">
        <f>'[1]TCE - ANEXO III - Preencher'!C301</f>
        <v>HMR - Dra. Mercês Pontes Cunha</v>
      </c>
      <c r="C291" s="9" t="s">
        <v>28</v>
      </c>
      <c r="D291" s="8" t="str">
        <f>'[1]TCE - ANEXO III - Preencher'!E301</f>
        <v>DAYSEANE CINTIA DE FRANCA SANTOS MACEDO</v>
      </c>
      <c r="E291" s="7" t="str">
        <f>IF('[1]TCE - ANEXO III - Preencher'!F301="4 - Assistência Odontológica","2 - Outros Profissionais da Saúde",'[1]TCE - ANEXO III - Preencher'!F301)</f>
        <v>2 - Outros Profissionais da Saúde</v>
      </c>
      <c r="F291" s="6" t="str">
        <f>'[1]TCE - ANEXO III - Preencher'!G301</f>
        <v>2235-05</v>
      </c>
      <c r="G291" s="5">
        <f>IF('[1]TCE - ANEXO III - Preencher'!H301="","",'[1]TCE - ANEXO III - Preencher'!H301)</f>
        <v>44713</v>
      </c>
      <c r="H291" s="4">
        <f>'[1]TCE - ANEXO III - Preencher'!I301</f>
        <v>45.31</v>
      </c>
      <c r="I291" s="4">
        <f>'[1]TCE - ANEXO III - Preencher'!J301</f>
        <v>463.85199999999998</v>
      </c>
      <c r="J291" s="4">
        <f>'[1]TCE - ANEXO III - Preencher'!K301</f>
        <v>0</v>
      </c>
      <c r="K291" s="2">
        <f>'[1]TCE - ANEXO III - Preencher'!L301</f>
        <v>0</v>
      </c>
      <c r="L291" s="2">
        <f>'[1]TCE - ANEXO III - Preencher'!M301</f>
        <v>0</v>
      </c>
      <c r="M291" s="2">
        <f t="shared" si="24"/>
        <v>0</v>
      </c>
      <c r="N291" s="2">
        <f>'[1]TCE - ANEXO III - Preencher'!O301</f>
        <v>2.19</v>
      </c>
      <c r="O291" s="2">
        <f>'[1]TCE - ANEXO III - Preencher'!P301</f>
        <v>0</v>
      </c>
      <c r="P291" s="2">
        <f t="shared" si="25"/>
        <v>2.19</v>
      </c>
      <c r="Q291" s="2">
        <f>'[1]TCE - ANEXO III - Preencher'!R301</f>
        <v>0</v>
      </c>
      <c r="R291" s="2">
        <f>'[1]TCE - ANEXO III - Preencher'!S301</f>
        <v>0</v>
      </c>
      <c r="S291" s="2">
        <f t="shared" si="26"/>
        <v>0</v>
      </c>
      <c r="T291" s="2">
        <f>'[1]TCE - ANEXO III - Preencher'!U301</f>
        <v>0</v>
      </c>
      <c r="U291" s="2">
        <f>'[1]TCE - ANEXO III - Preencher'!V301</f>
        <v>0</v>
      </c>
      <c r="V291" s="2">
        <f t="shared" si="27"/>
        <v>0</v>
      </c>
      <c r="W291" s="3" t="str">
        <f>IF('[1]TCE - ANEXO III - Preencher'!X301="","",'[1]TCE - ANEXO III - Preencher'!X301)</f>
        <v/>
      </c>
      <c r="X291" s="2">
        <f>'[1]TCE - ANEXO III - Preencher'!Y301</f>
        <v>0</v>
      </c>
      <c r="Y291" s="2">
        <f>'[1]TCE - ANEXO III - Preencher'!Z301</f>
        <v>0</v>
      </c>
      <c r="Z291" s="2">
        <f t="shared" si="28"/>
        <v>0</v>
      </c>
      <c r="AA291" s="3" t="str">
        <f>IF('[1]TCE - ANEXO III - Preencher'!AB301="","",'[1]TCE - ANEXO III - Preencher'!AB301)</f>
        <v/>
      </c>
      <c r="AB291" s="2">
        <f t="shared" si="29"/>
        <v>511.35199999999998</v>
      </c>
    </row>
    <row r="292" spans="1:28" ht="12.75" customHeight="1">
      <c r="A292" s="10">
        <f>IFERROR(VLOOKUP(B292,'[1]DADOS (OCULTAR)'!$Q$3:$S$133,3,0),"")</f>
        <v>10894988000486</v>
      </c>
      <c r="B292" s="7" t="str">
        <f>'[1]TCE - ANEXO III - Preencher'!C302</f>
        <v>HMR - Dra. Mercês Pontes Cunha</v>
      </c>
      <c r="C292" s="9" t="s">
        <v>28</v>
      </c>
      <c r="D292" s="8" t="str">
        <f>'[1]TCE - ANEXO III - Preencher'!E302</f>
        <v>DEBORA DAYANE ROCHA DE FREITAS</v>
      </c>
      <c r="E292" s="7" t="str">
        <f>IF('[1]TCE - ANEXO III - Preencher'!F302="4 - Assistência Odontológica","2 - Outros Profissionais da Saúde",'[1]TCE - ANEXO III - Preencher'!F302)</f>
        <v>2 - Outros Profissionais da Saúde</v>
      </c>
      <c r="F292" s="6" t="str">
        <f>'[1]TCE - ANEXO III - Preencher'!G302</f>
        <v>5211-30</v>
      </c>
      <c r="G292" s="5">
        <f>IF('[1]TCE - ANEXO III - Preencher'!H302="","",'[1]TCE - ANEXO III - Preencher'!H302)</f>
        <v>44713</v>
      </c>
      <c r="H292" s="4">
        <f>'[1]TCE - ANEXO III - Preencher'!I302</f>
        <v>13.63</v>
      </c>
      <c r="I292" s="4">
        <f>'[1]TCE - ANEXO III - Preencher'!J302</f>
        <v>108.9696</v>
      </c>
      <c r="J292" s="4">
        <f>'[1]TCE - ANEXO III - Preencher'!K302</f>
        <v>0</v>
      </c>
      <c r="K292" s="2">
        <f>'[1]TCE - ANEXO III - Preencher'!L302</f>
        <v>0</v>
      </c>
      <c r="L292" s="2">
        <f>'[1]TCE - ANEXO III - Preencher'!M302</f>
        <v>0</v>
      </c>
      <c r="M292" s="2">
        <f t="shared" si="24"/>
        <v>0</v>
      </c>
      <c r="N292" s="2">
        <f>'[1]TCE - ANEXO III - Preencher'!O302</f>
        <v>1.0900000000000001</v>
      </c>
      <c r="O292" s="2">
        <f>'[1]TCE - ANEXO III - Preencher'!P302</f>
        <v>0</v>
      </c>
      <c r="P292" s="2">
        <f t="shared" si="25"/>
        <v>1.0900000000000001</v>
      </c>
      <c r="Q292" s="2">
        <f>'[1]TCE - ANEXO III - Preencher'!R302</f>
        <v>272.5</v>
      </c>
      <c r="R292" s="2">
        <f>'[1]TCE - ANEXO III - Preencher'!S302</f>
        <v>72.72</v>
      </c>
      <c r="S292" s="2">
        <f t="shared" si="26"/>
        <v>199.78</v>
      </c>
      <c r="T292" s="2">
        <f>'[1]TCE - ANEXO III - Preencher'!U302</f>
        <v>0</v>
      </c>
      <c r="U292" s="2">
        <f>'[1]TCE - ANEXO III - Preencher'!V302</f>
        <v>0</v>
      </c>
      <c r="V292" s="2">
        <f t="shared" si="27"/>
        <v>0</v>
      </c>
      <c r="W292" s="3" t="str">
        <f>IF('[1]TCE - ANEXO III - Preencher'!X302="","",'[1]TCE - ANEXO III - Preencher'!X302)</f>
        <v/>
      </c>
      <c r="X292" s="2">
        <f>'[1]TCE - ANEXO III - Preencher'!Y302</f>
        <v>0</v>
      </c>
      <c r="Y292" s="2">
        <f>'[1]TCE - ANEXO III - Preencher'!Z302</f>
        <v>0</v>
      </c>
      <c r="Z292" s="2">
        <f t="shared" si="28"/>
        <v>0</v>
      </c>
      <c r="AA292" s="3" t="str">
        <f>IF('[1]TCE - ANEXO III - Preencher'!AB302="","",'[1]TCE - ANEXO III - Preencher'!AB302)</f>
        <v/>
      </c>
      <c r="AB292" s="2">
        <f t="shared" si="29"/>
        <v>323.46960000000001</v>
      </c>
    </row>
    <row r="293" spans="1:28" ht="12.75" customHeight="1">
      <c r="A293" s="10">
        <f>IFERROR(VLOOKUP(B293,'[1]DADOS (OCULTAR)'!$Q$3:$S$133,3,0),"")</f>
        <v>10894988000486</v>
      </c>
      <c r="B293" s="7" t="str">
        <f>'[1]TCE - ANEXO III - Preencher'!C303</f>
        <v>HMR - Dra. Mercês Pontes Cunha</v>
      </c>
      <c r="C293" s="9" t="s">
        <v>28</v>
      </c>
      <c r="D293" s="8" t="str">
        <f>'[1]TCE - ANEXO III - Preencher'!E303</f>
        <v>DEBORA DO CARMO DA COSTA BARROS</v>
      </c>
      <c r="E293" s="7" t="str">
        <f>IF('[1]TCE - ANEXO III - Preencher'!F303="4 - Assistência Odontológica","2 - Outros Profissionais da Saúde",'[1]TCE - ANEXO III - Preencher'!F303)</f>
        <v>2 - Outros Profissionais da Saúde</v>
      </c>
      <c r="F293" s="6" t="str">
        <f>'[1]TCE - ANEXO III - Preencher'!G303</f>
        <v>2235-05</v>
      </c>
      <c r="G293" s="5">
        <f>IF('[1]TCE - ANEXO III - Preencher'!H303="","",'[1]TCE - ANEXO III - Preencher'!H303)</f>
        <v>44713</v>
      </c>
      <c r="H293" s="4">
        <f>'[1]TCE - ANEXO III - Preencher'!I303</f>
        <v>37.9</v>
      </c>
      <c r="I293" s="4">
        <f>'[1]TCE - ANEXO III - Preencher'!J303</f>
        <v>404.65280000000001</v>
      </c>
      <c r="J293" s="4">
        <f>'[1]TCE - ANEXO III - Preencher'!K303</f>
        <v>0</v>
      </c>
      <c r="K293" s="2">
        <f>'[1]TCE - ANEXO III - Preencher'!L303</f>
        <v>0</v>
      </c>
      <c r="L293" s="2">
        <f>'[1]TCE - ANEXO III - Preencher'!M303</f>
        <v>0</v>
      </c>
      <c r="M293" s="2">
        <f t="shared" si="24"/>
        <v>0</v>
      </c>
      <c r="N293" s="2">
        <f>'[1]TCE - ANEXO III - Preencher'!O303</f>
        <v>2.19</v>
      </c>
      <c r="O293" s="2">
        <f>'[1]TCE - ANEXO III - Preencher'!P303</f>
        <v>0</v>
      </c>
      <c r="P293" s="2">
        <f t="shared" si="25"/>
        <v>2.19</v>
      </c>
      <c r="Q293" s="2">
        <f>'[1]TCE - ANEXO III - Preencher'!R303</f>
        <v>0</v>
      </c>
      <c r="R293" s="2">
        <f>'[1]TCE - ANEXO III - Preencher'!S303</f>
        <v>0</v>
      </c>
      <c r="S293" s="2">
        <f t="shared" si="26"/>
        <v>0</v>
      </c>
      <c r="T293" s="2">
        <f>'[1]TCE - ANEXO III - Preencher'!U303</f>
        <v>0</v>
      </c>
      <c r="U293" s="2">
        <f>'[1]TCE - ANEXO III - Preencher'!V303</f>
        <v>0</v>
      </c>
      <c r="V293" s="2">
        <f t="shared" si="27"/>
        <v>0</v>
      </c>
      <c r="W293" s="3" t="str">
        <f>IF('[1]TCE - ANEXO III - Preencher'!X303="","",'[1]TCE - ANEXO III - Preencher'!X303)</f>
        <v/>
      </c>
      <c r="X293" s="2">
        <f>'[1]TCE - ANEXO III - Preencher'!Y303</f>
        <v>0</v>
      </c>
      <c r="Y293" s="2">
        <f>'[1]TCE - ANEXO III - Preencher'!Z303</f>
        <v>0</v>
      </c>
      <c r="Z293" s="2">
        <f t="shared" si="28"/>
        <v>0</v>
      </c>
      <c r="AA293" s="3" t="str">
        <f>IF('[1]TCE - ANEXO III - Preencher'!AB303="","",'[1]TCE - ANEXO III - Preencher'!AB303)</f>
        <v/>
      </c>
      <c r="AB293" s="2">
        <f t="shared" si="29"/>
        <v>444.74279999999999</v>
      </c>
    </row>
    <row r="294" spans="1:28" ht="12.75" customHeight="1">
      <c r="A294" s="10">
        <f>IFERROR(VLOOKUP(B294,'[1]DADOS (OCULTAR)'!$Q$3:$S$133,3,0),"")</f>
        <v>10894988000486</v>
      </c>
      <c r="B294" s="7" t="str">
        <f>'[1]TCE - ANEXO III - Preencher'!C304</f>
        <v>HMR - Dra. Mercês Pontes Cunha</v>
      </c>
      <c r="C294" s="9" t="s">
        <v>28</v>
      </c>
      <c r="D294" s="8" t="str">
        <f>'[1]TCE - ANEXO III - Preencher'!E304</f>
        <v xml:space="preserve">DEBORA RODRIGUES DAMASCENO DE SENA </v>
      </c>
      <c r="E294" s="7" t="str">
        <f>IF('[1]TCE - ANEXO III - Preencher'!F304="4 - Assistência Odontológica","2 - Outros Profissionais da Saúde",'[1]TCE - ANEXO III - Preencher'!F304)</f>
        <v>3 - Administrativo</v>
      </c>
      <c r="F294" s="6" t="str">
        <f>'[1]TCE - ANEXO III - Preencher'!G304</f>
        <v>5143-20</v>
      </c>
      <c r="G294" s="5">
        <f>IF('[1]TCE - ANEXO III - Preencher'!H304="","",'[1]TCE - ANEXO III - Preencher'!H304)</f>
        <v>44713</v>
      </c>
      <c r="H294" s="4">
        <f>'[1]TCE - ANEXO III - Preencher'!I304</f>
        <v>17.579999999999998</v>
      </c>
      <c r="I294" s="4">
        <f>'[1]TCE - ANEXO III - Preencher'!J304</f>
        <v>140.59200000000001</v>
      </c>
      <c r="J294" s="4">
        <f>'[1]TCE - ANEXO III - Preencher'!K304</f>
        <v>0</v>
      </c>
      <c r="K294" s="2">
        <f>'[1]TCE - ANEXO III - Preencher'!L304</f>
        <v>0</v>
      </c>
      <c r="L294" s="2">
        <f>'[1]TCE - ANEXO III - Preencher'!M304</f>
        <v>0</v>
      </c>
      <c r="M294" s="2">
        <f t="shared" si="24"/>
        <v>0</v>
      </c>
      <c r="N294" s="2">
        <f>'[1]TCE - ANEXO III - Preencher'!O304</f>
        <v>1.0900000000000001</v>
      </c>
      <c r="O294" s="2">
        <f>'[1]TCE - ANEXO III - Preencher'!P304</f>
        <v>0</v>
      </c>
      <c r="P294" s="2">
        <f t="shared" si="25"/>
        <v>1.0900000000000001</v>
      </c>
      <c r="Q294" s="2">
        <f>'[1]TCE - ANEXO III - Preencher'!R304</f>
        <v>93.299999999999983</v>
      </c>
      <c r="R294" s="2">
        <f>'[1]TCE - ANEXO III - Preencher'!S304</f>
        <v>72.72</v>
      </c>
      <c r="S294" s="2">
        <f t="shared" si="26"/>
        <v>20.579999999999984</v>
      </c>
      <c r="T294" s="2">
        <f>'[1]TCE - ANEXO III - Preencher'!U304</f>
        <v>0</v>
      </c>
      <c r="U294" s="2">
        <f>'[1]TCE - ANEXO III - Preencher'!V304</f>
        <v>0</v>
      </c>
      <c r="V294" s="2">
        <f t="shared" si="27"/>
        <v>0</v>
      </c>
      <c r="W294" s="3" t="str">
        <f>IF('[1]TCE - ANEXO III - Preencher'!X304="","",'[1]TCE - ANEXO III - Preencher'!X304)</f>
        <v/>
      </c>
      <c r="X294" s="2">
        <f>'[1]TCE - ANEXO III - Preencher'!Y304</f>
        <v>0</v>
      </c>
      <c r="Y294" s="2">
        <f>'[1]TCE - ANEXO III - Preencher'!Z304</f>
        <v>0</v>
      </c>
      <c r="Z294" s="2">
        <f t="shared" si="28"/>
        <v>0</v>
      </c>
      <c r="AA294" s="3" t="str">
        <f>IF('[1]TCE - ANEXO III - Preencher'!AB304="","",'[1]TCE - ANEXO III - Preencher'!AB304)</f>
        <v/>
      </c>
      <c r="AB294" s="2">
        <f t="shared" si="29"/>
        <v>179.84200000000001</v>
      </c>
    </row>
    <row r="295" spans="1:28" ht="12.75" customHeight="1">
      <c r="A295" s="10">
        <f>IFERROR(VLOOKUP(B295,'[1]DADOS (OCULTAR)'!$Q$3:$S$133,3,0),"")</f>
        <v>10894988000486</v>
      </c>
      <c r="B295" s="7" t="str">
        <f>'[1]TCE - ANEXO III - Preencher'!C305</f>
        <v>HMR - Dra. Mercês Pontes Cunha</v>
      </c>
      <c r="C295" s="9" t="s">
        <v>28</v>
      </c>
      <c r="D295" s="8" t="str">
        <f>'[1]TCE - ANEXO III - Preencher'!E305</f>
        <v>DEBORA THAIS SOUZA DE OLIVEIRA</v>
      </c>
      <c r="E295" s="7" t="str">
        <f>IF('[1]TCE - ANEXO III - Preencher'!F305="4 - Assistência Odontológica","2 - Outros Profissionais da Saúde",'[1]TCE - ANEXO III - Preencher'!F305)</f>
        <v>2 - Outros Profissionais da Saúde</v>
      </c>
      <c r="F295" s="6" t="str">
        <f>'[1]TCE - ANEXO III - Preencher'!G305</f>
        <v>3222-05</v>
      </c>
      <c r="G295" s="5">
        <f>IF('[1]TCE - ANEXO III - Preencher'!H305="","",'[1]TCE - ANEXO III - Preencher'!H305)</f>
        <v>44713</v>
      </c>
      <c r="H295" s="4">
        <f>'[1]TCE - ANEXO III - Preencher'!I305</f>
        <v>15.15</v>
      </c>
      <c r="I295" s="4">
        <f>'[1]TCE - ANEXO III - Preencher'!J305</f>
        <v>121.2</v>
      </c>
      <c r="J295" s="4">
        <f>'[1]TCE - ANEXO III - Preencher'!K305</f>
        <v>0</v>
      </c>
      <c r="K295" s="2">
        <f>'[1]TCE - ANEXO III - Preencher'!L305</f>
        <v>0</v>
      </c>
      <c r="L295" s="2">
        <f>'[1]TCE - ANEXO III - Preencher'!M305</f>
        <v>0</v>
      </c>
      <c r="M295" s="2">
        <f t="shared" si="24"/>
        <v>0</v>
      </c>
      <c r="N295" s="2">
        <f>'[1]TCE - ANEXO III - Preencher'!O305</f>
        <v>1.0900000000000001</v>
      </c>
      <c r="O295" s="2">
        <f>'[1]TCE - ANEXO III - Preencher'!P305</f>
        <v>0</v>
      </c>
      <c r="P295" s="2">
        <f t="shared" si="25"/>
        <v>1.0900000000000001</v>
      </c>
      <c r="Q295" s="2">
        <f>'[1]TCE - ANEXO III - Preencher'!R305</f>
        <v>134.29999999999998</v>
      </c>
      <c r="R295" s="2">
        <f>'[1]TCE - ANEXO III - Preencher'!S305</f>
        <v>72.72</v>
      </c>
      <c r="S295" s="2">
        <f t="shared" si="26"/>
        <v>61.579999999999984</v>
      </c>
      <c r="T295" s="2">
        <f>'[1]TCE - ANEXO III - Preencher'!U305</f>
        <v>0</v>
      </c>
      <c r="U295" s="2">
        <f>'[1]TCE - ANEXO III - Preencher'!V305</f>
        <v>0</v>
      </c>
      <c r="V295" s="2">
        <f t="shared" si="27"/>
        <v>0</v>
      </c>
      <c r="W295" s="3" t="str">
        <f>IF('[1]TCE - ANEXO III - Preencher'!X305="","",'[1]TCE - ANEXO III - Preencher'!X305)</f>
        <v/>
      </c>
      <c r="X295" s="2">
        <f>'[1]TCE - ANEXO III - Preencher'!Y305</f>
        <v>0</v>
      </c>
      <c r="Y295" s="2">
        <f>'[1]TCE - ANEXO III - Preencher'!Z305</f>
        <v>0</v>
      </c>
      <c r="Z295" s="2">
        <f t="shared" si="28"/>
        <v>0</v>
      </c>
      <c r="AA295" s="3" t="str">
        <f>IF('[1]TCE - ANEXO III - Preencher'!AB305="","",'[1]TCE - ANEXO III - Preencher'!AB305)</f>
        <v/>
      </c>
      <c r="AB295" s="2">
        <f t="shared" si="29"/>
        <v>199.01999999999998</v>
      </c>
    </row>
    <row r="296" spans="1:28" ht="12.75" customHeight="1">
      <c r="A296" s="10">
        <f>IFERROR(VLOOKUP(B296,'[1]DADOS (OCULTAR)'!$Q$3:$S$133,3,0),"")</f>
        <v>10894988000486</v>
      </c>
      <c r="B296" s="7" t="str">
        <f>'[1]TCE - ANEXO III - Preencher'!C306</f>
        <v>HMR - Dra. Mercês Pontes Cunha</v>
      </c>
      <c r="C296" s="9" t="s">
        <v>28</v>
      </c>
      <c r="D296" s="8" t="str">
        <f>'[1]TCE - ANEXO III - Preencher'!E306</f>
        <v>DEISE CAVALCANTE DE ARAUJO RAMOS</v>
      </c>
      <c r="E296" s="7" t="str">
        <f>IF('[1]TCE - ANEXO III - Preencher'!F306="4 - Assistência Odontológica","2 - Outros Profissionais da Saúde",'[1]TCE - ANEXO III - Preencher'!F306)</f>
        <v>1 - Médico</v>
      </c>
      <c r="F296" s="6" t="str">
        <f>'[1]TCE - ANEXO III - Preencher'!G306</f>
        <v>2251-25</v>
      </c>
      <c r="G296" s="5">
        <f>IF('[1]TCE - ANEXO III - Preencher'!H306="","",'[1]TCE - ANEXO III - Preencher'!H306)</f>
        <v>44713</v>
      </c>
      <c r="H296" s="4">
        <f>'[1]TCE - ANEXO III - Preencher'!I306</f>
        <v>78</v>
      </c>
      <c r="I296" s="4">
        <f>'[1]TCE - ANEXO III - Preencher'!J306</f>
        <v>624</v>
      </c>
      <c r="J296" s="4">
        <f>'[1]TCE - ANEXO III - Preencher'!K306</f>
        <v>0</v>
      </c>
      <c r="K296" s="2">
        <f>'[1]TCE - ANEXO III - Preencher'!L306</f>
        <v>0</v>
      </c>
      <c r="L296" s="2">
        <f>'[1]TCE - ANEXO III - Preencher'!M306</f>
        <v>0</v>
      </c>
      <c r="M296" s="2">
        <f t="shared" si="24"/>
        <v>0</v>
      </c>
      <c r="N296" s="2">
        <f>'[1]TCE - ANEXO III - Preencher'!O306</f>
        <v>8.75</v>
      </c>
      <c r="O296" s="2">
        <f>'[1]TCE - ANEXO III - Preencher'!P306</f>
        <v>0</v>
      </c>
      <c r="P296" s="2">
        <f t="shared" si="25"/>
        <v>8.75</v>
      </c>
      <c r="Q296" s="2">
        <f>'[1]TCE - ANEXO III - Preencher'!R306</f>
        <v>0</v>
      </c>
      <c r="R296" s="2">
        <f>'[1]TCE - ANEXO III - Preencher'!S306</f>
        <v>0</v>
      </c>
      <c r="S296" s="2">
        <f t="shared" si="26"/>
        <v>0</v>
      </c>
      <c r="T296" s="2">
        <f>'[1]TCE - ANEXO III - Preencher'!U306</f>
        <v>0</v>
      </c>
      <c r="U296" s="2">
        <f>'[1]TCE - ANEXO III - Preencher'!V306</f>
        <v>0</v>
      </c>
      <c r="V296" s="2">
        <f t="shared" si="27"/>
        <v>0</v>
      </c>
      <c r="W296" s="3" t="str">
        <f>IF('[1]TCE - ANEXO III - Preencher'!X306="","",'[1]TCE - ANEXO III - Preencher'!X306)</f>
        <v/>
      </c>
      <c r="X296" s="2">
        <f>'[1]TCE - ANEXO III - Preencher'!Y306</f>
        <v>0</v>
      </c>
      <c r="Y296" s="2">
        <f>'[1]TCE - ANEXO III - Preencher'!Z306</f>
        <v>0</v>
      </c>
      <c r="Z296" s="2">
        <f t="shared" si="28"/>
        <v>0</v>
      </c>
      <c r="AA296" s="3" t="str">
        <f>IF('[1]TCE - ANEXO III - Preencher'!AB306="","",'[1]TCE - ANEXO III - Preencher'!AB306)</f>
        <v/>
      </c>
      <c r="AB296" s="2">
        <f t="shared" si="29"/>
        <v>710.75</v>
      </c>
    </row>
    <row r="297" spans="1:28" ht="12.75" customHeight="1">
      <c r="A297" s="10">
        <f>IFERROR(VLOOKUP(B297,'[1]DADOS (OCULTAR)'!$Q$3:$S$133,3,0),"")</f>
        <v>10894988000486</v>
      </c>
      <c r="B297" s="7" t="str">
        <f>'[1]TCE - ANEXO III - Preencher'!C307</f>
        <v>HMR - Dra. Mercês Pontes Cunha</v>
      </c>
      <c r="C297" s="9" t="s">
        <v>28</v>
      </c>
      <c r="D297" s="8" t="str">
        <f>'[1]TCE - ANEXO III - Preencher'!E307</f>
        <v xml:space="preserve">DELMILENA MARIA FERREIRA DE AQUINO </v>
      </c>
      <c r="E297" s="7" t="str">
        <f>IF('[1]TCE - ANEXO III - Preencher'!F307="4 - Assistência Odontológica","2 - Outros Profissionais da Saúde",'[1]TCE - ANEXO III - Preencher'!F307)</f>
        <v>2 - Outros Profissionais da Saúde</v>
      </c>
      <c r="F297" s="6" t="str">
        <f>'[1]TCE - ANEXO III - Preencher'!G307</f>
        <v>2235-05</v>
      </c>
      <c r="G297" s="5">
        <f>IF('[1]TCE - ANEXO III - Preencher'!H307="","",'[1]TCE - ANEXO III - Preencher'!H307)</f>
        <v>44713</v>
      </c>
      <c r="H297" s="4">
        <f>'[1]TCE - ANEXO III - Preencher'!I307</f>
        <v>8.9600000000000009</v>
      </c>
      <c r="I297" s="4">
        <f>'[1]TCE - ANEXO III - Preencher'!J307</f>
        <v>113.90559999999999</v>
      </c>
      <c r="J297" s="4">
        <f>'[1]TCE - ANEXO III - Preencher'!K307</f>
        <v>0</v>
      </c>
      <c r="K297" s="2">
        <f>'[1]TCE - ANEXO III - Preencher'!L307</f>
        <v>0</v>
      </c>
      <c r="L297" s="2">
        <f>'[1]TCE - ANEXO III - Preencher'!M307</f>
        <v>0</v>
      </c>
      <c r="M297" s="2">
        <f t="shared" si="24"/>
        <v>0</v>
      </c>
      <c r="N297" s="2">
        <f>'[1]TCE - ANEXO III - Preencher'!O307</f>
        <v>2.19</v>
      </c>
      <c r="O297" s="2">
        <f>'[1]TCE - ANEXO III - Preencher'!P307</f>
        <v>0</v>
      </c>
      <c r="P297" s="2">
        <f t="shared" si="25"/>
        <v>2.19</v>
      </c>
      <c r="Q297" s="2">
        <f>'[1]TCE - ANEXO III - Preencher'!R307</f>
        <v>0</v>
      </c>
      <c r="R297" s="2">
        <f>'[1]TCE - ANEXO III - Preencher'!S307</f>
        <v>0</v>
      </c>
      <c r="S297" s="2">
        <f t="shared" si="26"/>
        <v>0</v>
      </c>
      <c r="T297" s="2">
        <f>'[1]TCE - ANEXO III - Preencher'!U307</f>
        <v>0</v>
      </c>
      <c r="U297" s="2">
        <f>'[1]TCE - ANEXO III - Preencher'!V307</f>
        <v>0</v>
      </c>
      <c r="V297" s="2">
        <f t="shared" si="27"/>
        <v>0</v>
      </c>
      <c r="W297" s="3" t="str">
        <f>IF('[1]TCE - ANEXO III - Preencher'!X307="","",'[1]TCE - ANEXO III - Preencher'!X307)</f>
        <v/>
      </c>
      <c r="X297" s="2">
        <f>'[1]TCE - ANEXO III - Preencher'!Y307</f>
        <v>0</v>
      </c>
      <c r="Y297" s="2">
        <f>'[1]TCE - ANEXO III - Preencher'!Z307</f>
        <v>0</v>
      </c>
      <c r="Z297" s="2">
        <f t="shared" si="28"/>
        <v>0</v>
      </c>
      <c r="AA297" s="3" t="str">
        <f>IF('[1]TCE - ANEXO III - Preencher'!AB307="","",'[1]TCE - ANEXO III - Preencher'!AB307)</f>
        <v/>
      </c>
      <c r="AB297" s="2">
        <f t="shared" si="29"/>
        <v>125.0556</v>
      </c>
    </row>
    <row r="298" spans="1:28" ht="12.75" customHeight="1">
      <c r="A298" s="10">
        <f>IFERROR(VLOOKUP(B298,'[1]DADOS (OCULTAR)'!$Q$3:$S$133,3,0),"")</f>
        <v>10894988000486</v>
      </c>
      <c r="B298" s="7" t="str">
        <f>'[1]TCE - ANEXO III - Preencher'!C308</f>
        <v>HMR - Dra. Mercês Pontes Cunha</v>
      </c>
      <c r="C298" s="9" t="s">
        <v>28</v>
      </c>
      <c r="D298" s="8" t="str">
        <f>'[1]TCE - ANEXO III - Preencher'!E308</f>
        <v>DENIS DE SOUZA ARAUJO</v>
      </c>
      <c r="E298" s="7" t="str">
        <f>IF('[1]TCE - ANEXO III - Preencher'!F308="4 - Assistência Odontológica","2 - Outros Profissionais da Saúde",'[1]TCE - ANEXO III - Preencher'!F308)</f>
        <v>3 - Administrativo</v>
      </c>
      <c r="F298" s="6" t="str">
        <f>'[1]TCE - ANEXO III - Preencher'!G308</f>
        <v>5174-10</v>
      </c>
      <c r="G298" s="5">
        <f>IF('[1]TCE - ANEXO III - Preencher'!H308="","",'[1]TCE - ANEXO III - Preencher'!H308)</f>
        <v>44713</v>
      </c>
      <c r="H298" s="4">
        <f>'[1]TCE - ANEXO III - Preencher'!I308</f>
        <v>16.37</v>
      </c>
      <c r="I298" s="4">
        <f>'[1]TCE - ANEXO III - Preencher'!J308</f>
        <v>130.89600000000002</v>
      </c>
      <c r="J298" s="4">
        <f>'[1]TCE - ANEXO III - Preencher'!K308</f>
        <v>0</v>
      </c>
      <c r="K298" s="2">
        <f>'[1]TCE - ANEXO III - Preencher'!L308</f>
        <v>0</v>
      </c>
      <c r="L298" s="2">
        <f>'[1]TCE - ANEXO III - Preencher'!M308</f>
        <v>0</v>
      </c>
      <c r="M298" s="2">
        <f t="shared" si="24"/>
        <v>0</v>
      </c>
      <c r="N298" s="2">
        <f>'[1]TCE - ANEXO III - Preencher'!O308</f>
        <v>1.0900000000000001</v>
      </c>
      <c r="O298" s="2">
        <f>'[1]TCE - ANEXO III - Preencher'!P308</f>
        <v>0</v>
      </c>
      <c r="P298" s="2">
        <f t="shared" si="25"/>
        <v>1.0900000000000001</v>
      </c>
      <c r="Q298" s="2">
        <f>'[1]TCE - ANEXO III - Preencher'!R308</f>
        <v>208.1</v>
      </c>
      <c r="R298" s="2">
        <f>'[1]TCE - ANEXO III - Preencher'!S308</f>
        <v>72.72</v>
      </c>
      <c r="S298" s="2">
        <f t="shared" si="26"/>
        <v>135.38</v>
      </c>
      <c r="T298" s="2">
        <f>'[1]TCE - ANEXO III - Preencher'!U308</f>
        <v>0</v>
      </c>
      <c r="U298" s="2">
        <f>'[1]TCE - ANEXO III - Preencher'!V308</f>
        <v>0</v>
      </c>
      <c r="V298" s="2">
        <f t="shared" si="27"/>
        <v>0</v>
      </c>
      <c r="W298" s="3" t="str">
        <f>IF('[1]TCE - ANEXO III - Preencher'!X308="","",'[1]TCE - ANEXO III - Preencher'!X308)</f>
        <v/>
      </c>
      <c r="X298" s="2">
        <f>'[1]TCE - ANEXO III - Preencher'!Y308</f>
        <v>0</v>
      </c>
      <c r="Y298" s="2">
        <f>'[1]TCE - ANEXO III - Preencher'!Z308</f>
        <v>0</v>
      </c>
      <c r="Z298" s="2">
        <f t="shared" si="28"/>
        <v>0</v>
      </c>
      <c r="AA298" s="3" t="str">
        <f>IF('[1]TCE - ANEXO III - Preencher'!AB308="","",'[1]TCE - ANEXO III - Preencher'!AB308)</f>
        <v/>
      </c>
      <c r="AB298" s="2">
        <f t="shared" si="29"/>
        <v>283.73599999999999</v>
      </c>
    </row>
    <row r="299" spans="1:28" ht="12.75" customHeight="1">
      <c r="A299" s="10">
        <f>IFERROR(VLOOKUP(B299,'[1]DADOS (OCULTAR)'!$Q$3:$S$133,3,0),"")</f>
        <v>10894988000486</v>
      </c>
      <c r="B299" s="7" t="str">
        <f>'[1]TCE - ANEXO III - Preencher'!C309</f>
        <v>HMR - Dra. Mercês Pontes Cunha</v>
      </c>
      <c r="C299" s="9" t="s">
        <v>28</v>
      </c>
      <c r="D299" s="8" t="str">
        <f>'[1]TCE - ANEXO III - Preencher'!E309</f>
        <v xml:space="preserve">DIEGO DE ARAUJO GUERRA </v>
      </c>
      <c r="E299" s="7" t="str">
        <f>IF('[1]TCE - ANEXO III - Preencher'!F309="4 - Assistência Odontológica","2 - Outros Profissionais da Saúde",'[1]TCE - ANEXO III - Preencher'!F309)</f>
        <v>3 - Administrativo</v>
      </c>
      <c r="F299" s="6" t="str">
        <f>'[1]TCE - ANEXO III - Preencher'!G309</f>
        <v>4141-05</v>
      </c>
      <c r="G299" s="5">
        <f>IF('[1]TCE - ANEXO III - Preencher'!H309="","",'[1]TCE - ANEXO III - Preencher'!H309)</f>
        <v>44713</v>
      </c>
      <c r="H299" s="4">
        <f>'[1]TCE - ANEXO III - Preencher'!I309</f>
        <v>14.16</v>
      </c>
      <c r="I299" s="4">
        <f>'[1]TCE - ANEXO III - Preencher'!J309</f>
        <v>113.2784</v>
      </c>
      <c r="J299" s="4">
        <f>'[1]TCE - ANEXO III - Preencher'!K309</f>
        <v>0</v>
      </c>
      <c r="K299" s="2">
        <f>'[1]TCE - ANEXO III - Preencher'!L309</f>
        <v>0</v>
      </c>
      <c r="L299" s="2">
        <f>'[1]TCE - ANEXO III - Preencher'!M309</f>
        <v>0</v>
      </c>
      <c r="M299" s="2">
        <f t="shared" si="24"/>
        <v>0</v>
      </c>
      <c r="N299" s="2">
        <f>'[1]TCE - ANEXO III - Preencher'!O309</f>
        <v>1.0900000000000001</v>
      </c>
      <c r="O299" s="2">
        <f>'[1]TCE - ANEXO III - Preencher'!P309</f>
        <v>0</v>
      </c>
      <c r="P299" s="2">
        <f t="shared" si="25"/>
        <v>1.0900000000000001</v>
      </c>
      <c r="Q299" s="2">
        <f>'[1]TCE - ANEXO III - Preencher'!R309</f>
        <v>0</v>
      </c>
      <c r="R299" s="2">
        <f>'[1]TCE - ANEXO III - Preencher'!S309</f>
        <v>0</v>
      </c>
      <c r="S299" s="2">
        <f t="shared" si="26"/>
        <v>0</v>
      </c>
      <c r="T299" s="2">
        <f>'[1]TCE - ANEXO III - Preencher'!U309</f>
        <v>0</v>
      </c>
      <c r="U299" s="2">
        <f>'[1]TCE - ANEXO III - Preencher'!V309</f>
        <v>0</v>
      </c>
      <c r="V299" s="2">
        <f t="shared" si="27"/>
        <v>0</v>
      </c>
      <c r="W299" s="3" t="str">
        <f>IF('[1]TCE - ANEXO III - Preencher'!X309="","",'[1]TCE - ANEXO III - Preencher'!X309)</f>
        <v/>
      </c>
      <c r="X299" s="2">
        <f>'[1]TCE - ANEXO III - Preencher'!Y309</f>
        <v>0</v>
      </c>
      <c r="Y299" s="2">
        <f>'[1]TCE - ANEXO III - Preencher'!Z309</f>
        <v>0</v>
      </c>
      <c r="Z299" s="2">
        <f t="shared" si="28"/>
        <v>0</v>
      </c>
      <c r="AA299" s="3" t="str">
        <f>IF('[1]TCE - ANEXO III - Preencher'!AB309="","",'[1]TCE - ANEXO III - Preencher'!AB309)</f>
        <v/>
      </c>
      <c r="AB299" s="2">
        <f t="shared" si="29"/>
        <v>128.5284</v>
      </c>
    </row>
    <row r="300" spans="1:28" ht="12.75" customHeight="1">
      <c r="A300" s="10">
        <f>IFERROR(VLOOKUP(B300,'[1]DADOS (OCULTAR)'!$Q$3:$S$133,3,0),"")</f>
        <v>10894988000486</v>
      </c>
      <c r="B300" s="7" t="str">
        <f>'[1]TCE - ANEXO III - Preencher'!C310</f>
        <v>HMR - Dra. Mercês Pontes Cunha</v>
      </c>
      <c r="C300" s="9" t="s">
        <v>28</v>
      </c>
      <c r="D300" s="8" t="str">
        <f>'[1]TCE - ANEXO III - Preencher'!E310</f>
        <v>DIEGO SILVA GRIZZI</v>
      </c>
      <c r="E300" s="7" t="str">
        <f>IF('[1]TCE - ANEXO III - Preencher'!F310="4 - Assistência Odontológica","2 - Outros Profissionais da Saúde",'[1]TCE - ANEXO III - Preencher'!F310)</f>
        <v>3 - Administrativo</v>
      </c>
      <c r="F300" s="6" t="str">
        <f>'[1]TCE - ANEXO III - Preencher'!G310</f>
        <v>7711-05</v>
      </c>
      <c r="G300" s="5">
        <f>IF('[1]TCE - ANEXO III - Preencher'!H310="","",'[1]TCE - ANEXO III - Preencher'!H310)</f>
        <v>44713</v>
      </c>
      <c r="H300" s="4">
        <f>'[1]TCE - ANEXO III - Preencher'!I310</f>
        <v>18.16</v>
      </c>
      <c r="I300" s="4">
        <f>'[1]TCE - ANEXO III - Preencher'!J310</f>
        <v>145.22399999999999</v>
      </c>
      <c r="J300" s="4">
        <f>'[1]TCE - ANEXO III - Preencher'!K310</f>
        <v>0</v>
      </c>
      <c r="K300" s="2">
        <f>'[1]TCE - ANEXO III - Preencher'!L310</f>
        <v>0</v>
      </c>
      <c r="L300" s="2">
        <f>'[1]TCE - ANEXO III - Preencher'!M310</f>
        <v>0</v>
      </c>
      <c r="M300" s="2">
        <f t="shared" si="24"/>
        <v>0</v>
      </c>
      <c r="N300" s="2">
        <f>'[1]TCE - ANEXO III - Preencher'!O310</f>
        <v>1.0900000000000001</v>
      </c>
      <c r="O300" s="2">
        <f>'[1]TCE - ANEXO III - Preencher'!P310</f>
        <v>0</v>
      </c>
      <c r="P300" s="2">
        <f t="shared" si="25"/>
        <v>1.0900000000000001</v>
      </c>
      <c r="Q300" s="2">
        <f>'[1]TCE - ANEXO III - Preencher'!R310</f>
        <v>0</v>
      </c>
      <c r="R300" s="2">
        <f>'[1]TCE - ANEXO III - Preencher'!S310</f>
        <v>0</v>
      </c>
      <c r="S300" s="2">
        <f t="shared" si="26"/>
        <v>0</v>
      </c>
      <c r="T300" s="2">
        <f>'[1]TCE - ANEXO III - Preencher'!U310</f>
        <v>0</v>
      </c>
      <c r="U300" s="2">
        <f>'[1]TCE - ANEXO III - Preencher'!V310</f>
        <v>0</v>
      </c>
      <c r="V300" s="2">
        <f t="shared" si="27"/>
        <v>0</v>
      </c>
      <c r="W300" s="3" t="str">
        <f>IF('[1]TCE - ANEXO III - Preencher'!X310="","",'[1]TCE - ANEXO III - Preencher'!X310)</f>
        <v/>
      </c>
      <c r="X300" s="2">
        <f>'[1]TCE - ANEXO III - Preencher'!Y310</f>
        <v>0</v>
      </c>
      <c r="Y300" s="2">
        <f>'[1]TCE - ANEXO III - Preencher'!Z310</f>
        <v>0</v>
      </c>
      <c r="Z300" s="2">
        <f t="shared" si="28"/>
        <v>0</v>
      </c>
      <c r="AA300" s="3" t="str">
        <f>IF('[1]TCE - ANEXO III - Preencher'!AB310="","",'[1]TCE - ANEXO III - Preencher'!AB310)</f>
        <v/>
      </c>
      <c r="AB300" s="2">
        <f t="shared" si="29"/>
        <v>164.47399999999999</v>
      </c>
    </row>
    <row r="301" spans="1:28" ht="12.75" customHeight="1">
      <c r="A301" s="10">
        <f>IFERROR(VLOOKUP(B301,'[1]DADOS (OCULTAR)'!$Q$3:$S$133,3,0),"")</f>
        <v>10894988000486</v>
      </c>
      <c r="B301" s="7" t="str">
        <f>'[1]TCE - ANEXO III - Preencher'!C311</f>
        <v>HMR - Dra. Mercês Pontes Cunha</v>
      </c>
      <c r="C301" s="9" t="s">
        <v>28</v>
      </c>
      <c r="D301" s="8" t="str">
        <f>'[1]TCE - ANEXO III - Preencher'!E311</f>
        <v>DIENE PORTELA FREITAS</v>
      </c>
      <c r="E301" s="7" t="str">
        <f>IF('[1]TCE - ANEXO III - Preencher'!F311="4 - Assistência Odontológica","2 - Outros Profissionais da Saúde",'[1]TCE - ANEXO III - Preencher'!F311)</f>
        <v>1 - Médico</v>
      </c>
      <c r="F301" s="6" t="str">
        <f>'[1]TCE - ANEXO III - Preencher'!G311</f>
        <v>2251-25</v>
      </c>
      <c r="G301" s="5">
        <f>IF('[1]TCE - ANEXO III - Preencher'!H311="","",'[1]TCE - ANEXO III - Preencher'!H311)</f>
        <v>44713</v>
      </c>
      <c r="H301" s="4">
        <f>'[1]TCE - ANEXO III - Preencher'!I311</f>
        <v>70.47</v>
      </c>
      <c r="I301" s="4">
        <f>'[1]TCE - ANEXO III - Preencher'!J311</f>
        <v>563.77599999999995</v>
      </c>
      <c r="J301" s="4">
        <f>'[1]TCE - ANEXO III - Preencher'!K311</f>
        <v>0</v>
      </c>
      <c r="K301" s="2">
        <f>'[1]TCE - ANEXO III - Preencher'!L311</f>
        <v>0</v>
      </c>
      <c r="L301" s="2">
        <f>'[1]TCE - ANEXO III - Preencher'!M311</f>
        <v>0</v>
      </c>
      <c r="M301" s="2">
        <f t="shared" si="24"/>
        <v>0</v>
      </c>
      <c r="N301" s="2">
        <f>'[1]TCE - ANEXO III - Preencher'!O311</f>
        <v>8.75</v>
      </c>
      <c r="O301" s="2">
        <f>'[1]TCE - ANEXO III - Preencher'!P311</f>
        <v>0</v>
      </c>
      <c r="P301" s="2">
        <f t="shared" si="25"/>
        <v>8.75</v>
      </c>
      <c r="Q301" s="2">
        <f>'[1]TCE - ANEXO III - Preencher'!R311</f>
        <v>0</v>
      </c>
      <c r="R301" s="2">
        <f>'[1]TCE - ANEXO III - Preencher'!S311</f>
        <v>0</v>
      </c>
      <c r="S301" s="2">
        <f t="shared" si="26"/>
        <v>0</v>
      </c>
      <c r="T301" s="2">
        <f>'[1]TCE - ANEXO III - Preencher'!U311</f>
        <v>0</v>
      </c>
      <c r="U301" s="2">
        <f>'[1]TCE - ANEXO III - Preencher'!V311</f>
        <v>0</v>
      </c>
      <c r="V301" s="2">
        <f t="shared" si="27"/>
        <v>0</v>
      </c>
      <c r="W301" s="3" t="str">
        <f>IF('[1]TCE - ANEXO III - Preencher'!X311="","",'[1]TCE - ANEXO III - Preencher'!X311)</f>
        <v/>
      </c>
      <c r="X301" s="2">
        <f>'[1]TCE - ANEXO III - Preencher'!Y311</f>
        <v>0</v>
      </c>
      <c r="Y301" s="2">
        <f>'[1]TCE - ANEXO III - Preencher'!Z311</f>
        <v>0</v>
      </c>
      <c r="Z301" s="2">
        <f t="shared" si="28"/>
        <v>0</v>
      </c>
      <c r="AA301" s="3" t="str">
        <f>IF('[1]TCE - ANEXO III - Preencher'!AB311="","",'[1]TCE - ANEXO III - Preencher'!AB311)</f>
        <v/>
      </c>
      <c r="AB301" s="2">
        <f t="shared" si="29"/>
        <v>642.99599999999998</v>
      </c>
    </row>
    <row r="302" spans="1:28" ht="12.75" customHeight="1">
      <c r="A302" s="10">
        <f>IFERROR(VLOOKUP(B302,'[1]DADOS (OCULTAR)'!$Q$3:$S$133,3,0),"")</f>
        <v>10894988000486</v>
      </c>
      <c r="B302" s="7" t="str">
        <f>'[1]TCE - ANEXO III - Preencher'!C312</f>
        <v>HMR - Dra. Mercês Pontes Cunha</v>
      </c>
      <c r="C302" s="9" t="s">
        <v>28</v>
      </c>
      <c r="D302" s="8" t="str">
        <f>'[1]TCE - ANEXO III - Preencher'!E312</f>
        <v>DIOGO ANDRE RODRIGUES GALDINO SILVA</v>
      </c>
      <c r="E302" s="7" t="str">
        <f>IF('[1]TCE - ANEXO III - Preencher'!F312="4 - Assistência Odontológica","2 - Outros Profissionais da Saúde",'[1]TCE - ANEXO III - Preencher'!F312)</f>
        <v>2 - Outros Profissionais da Saúde</v>
      </c>
      <c r="F302" s="6" t="str">
        <f>'[1]TCE - ANEXO III - Preencher'!G312</f>
        <v>2236-05</v>
      </c>
      <c r="G302" s="5">
        <f>IF('[1]TCE - ANEXO III - Preencher'!H312="","",'[1]TCE - ANEXO III - Preencher'!H312)</f>
        <v>44713</v>
      </c>
      <c r="H302" s="4">
        <f>'[1]TCE - ANEXO III - Preencher'!I312</f>
        <v>26.38</v>
      </c>
      <c r="I302" s="4">
        <f>'[1]TCE - ANEXO III - Preencher'!J312</f>
        <v>293.79679999999996</v>
      </c>
      <c r="J302" s="4">
        <f>'[1]TCE - ANEXO III - Preencher'!K312</f>
        <v>0</v>
      </c>
      <c r="K302" s="2">
        <f>'[1]TCE - ANEXO III - Preencher'!L312</f>
        <v>0</v>
      </c>
      <c r="L302" s="2">
        <f>'[1]TCE - ANEXO III - Preencher'!M312</f>
        <v>0</v>
      </c>
      <c r="M302" s="2">
        <f t="shared" si="24"/>
        <v>0</v>
      </c>
      <c r="N302" s="2">
        <f>'[1]TCE - ANEXO III - Preencher'!O312</f>
        <v>1.0900000000000001</v>
      </c>
      <c r="O302" s="2">
        <f>'[1]TCE - ANEXO III - Preencher'!P312</f>
        <v>0</v>
      </c>
      <c r="P302" s="2">
        <f t="shared" si="25"/>
        <v>1.0900000000000001</v>
      </c>
      <c r="Q302" s="2">
        <f>'[1]TCE - ANEXO III - Preencher'!R312</f>
        <v>0</v>
      </c>
      <c r="R302" s="2">
        <f>'[1]TCE - ANEXO III - Preencher'!S312</f>
        <v>0</v>
      </c>
      <c r="S302" s="2">
        <f t="shared" si="26"/>
        <v>0</v>
      </c>
      <c r="T302" s="2">
        <f>'[1]TCE - ANEXO III - Preencher'!U312</f>
        <v>0</v>
      </c>
      <c r="U302" s="2">
        <f>'[1]TCE - ANEXO III - Preencher'!V312</f>
        <v>0</v>
      </c>
      <c r="V302" s="2">
        <f t="shared" si="27"/>
        <v>0</v>
      </c>
      <c r="W302" s="3" t="str">
        <f>IF('[1]TCE - ANEXO III - Preencher'!X312="","",'[1]TCE - ANEXO III - Preencher'!X312)</f>
        <v/>
      </c>
      <c r="X302" s="2">
        <f>'[1]TCE - ANEXO III - Preencher'!Y312</f>
        <v>0</v>
      </c>
      <c r="Y302" s="2">
        <f>'[1]TCE - ANEXO III - Preencher'!Z312</f>
        <v>0</v>
      </c>
      <c r="Z302" s="2">
        <f t="shared" si="28"/>
        <v>0</v>
      </c>
      <c r="AA302" s="3" t="str">
        <f>IF('[1]TCE - ANEXO III - Preencher'!AB312="","",'[1]TCE - ANEXO III - Preencher'!AB312)</f>
        <v/>
      </c>
      <c r="AB302" s="2">
        <f t="shared" si="29"/>
        <v>321.26679999999993</v>
      </c>
    </row>
    <row r="303" spans="1:28" ht="12.75" customHeight="1">
      <c r="A303" s="10">
        <f>IFERROR(VLOOKUP(B303,'[1]DADOS (OCULTAR)'!$Q$3:$S$133,3,0),"")</f>
        <v>10894988000486</v>
      </c>
      <c r="B303" s="7" t="str">
        <f>'[1]TCE - ANEXO III - Preencher'!C313</f>
        <v>HMR - Dra. Mercês Pontes Cunha</v>
      </c>
      <c r="C303" s="9" t="s">
        <v>28</v>
      </c>
      <c r="D303" s="8" t="str">
        <f>'[1]TCE - ANEXO III - Preencher'!E313</f>
        <v xml:space="preserve">DIOGO TORRES MARQUES </v>
      </c>
      <c r="E303" s="7" t="str">
        <f>IF('[1]TCE - ANEXO III - Preencher'!F313="4 - Assistência Odontológica","2 - Outros Profissionais da Saúde",'[1]TCE - ANEXO III - Preencher'!F313)</f>
        <v>1 - Médico</v>
      </c>
      <c r="F303" s="6" t="str">
        <f>'[1]TCE - ANEXO III - Preencher'!G313</f>
        <v>2253-20</v>
      </c>
      <c r="G303" s="5">
        <f>IF('[1]TCE - ANEXO III - Preencher'!H313="","",'[1]TCE - ANEXO III - Preencher'!H313)</f>
        <v>44713</v>
      </c>
      <c r="H303" s="4">
        <f>'[1]TCE - ANEXO III - Preencher'!I313</f>
        <v>60.92</v>
      </c>
      <c r="I303" s="4">
        <f>'[1]TCE - ANEXO III - Preencher'!J313</f>
        <v>487.392</v>
      </c>
      <c r="J303" s="4">
        <f>'[1]TCE - ANEXO III - Preencher'!K313</f>
        <v>0</v>
      </c>
      <c r="K303" s="2">
        <f>'[1]TCE - ANEXO III - Preencher'!L313</f>
        <v>0</v>
      </c>
      <c r="L303" s="2">
        <f>'[1]TCE - ANEXO III - Preencher'!M313</f>
        <v>0</v>
      </c>
      <c r="M303" s="2">
        <f t="shared" si="24"/>
        <v>0</v>
      </c>
      <c r="N303" s="2">
        <f>'[1]TCE - ANEXO III - Preencher'!O313</f>
        <v>8.75</v>
      </c>
      <c r="O303" s="2">
        <f>'[1]TCE - ANEXO III - Preencher'!P313</f>
        <v>0</v>
      </c>
      <c r="P303" s="2">
        <f t="shared" si="25"/>
        <v>8.75</v>
      </c>
      <c r="Q303" s="2">
        <f>'[1]TCE - ANEXO III - Preencher'!R313</f>
        <v>0</v>
      </c>
      <c r="R303" s="2">
        <f>'[1]TCE - ANEXO III - Preencher'!S313</f>
        <v>0</v>
      </c>
      <c r="S303" s="2">
        <f t="shared" si="26"/>
        <v>0</v>
      </c>
      <c r="T303" s="2">
        <f>'[1]TCE - ANEXO III - Preencher'!U313</f>
        <v>0</v>
      </c>
      <c r="U303" s="2">
        <f>'[1]TCE - ANEXO III - Preencher'!V313</f>
        <v>0</v>
      </c>
      <c r="V303" s="2">
        <f t="shared" si="27"/>
        <v>0</v>
      </c>
      <c r="W303" s="3" t="str">
        <f>IF('[1]TCE - ANEXO III - Preencher'!X313="","",'[1]TCE - ANEXO III - Preencher'!X313)</f>
        <v/>
      </c>
      <c r="X303" s="2">
        <f>'[1]TCE - ANEXO III - Preencher'!Y313</f>
        <v>0</v>
      </c>
      <c r="Y303" s="2">
        <f>'[1]TCE - ANEXO III - Preencher'!Z313</f>
        <v>0</v>
      </c>
      <c r="Z303" s="2">
        <f t="shared" si="28"/>
        <v>0</v>
      </c>
      <c r="AA303" s="3" t="str">
        <f>IF('[1]TCE - ANEXO III - Preencher'!AB313="","",'[1]TCE - ANEXO III - Preencher'!AB313)</f>
        <v/>
      </c>
      <c r="AB303" s="2">
        <f t="shared" si="29"/>
        <v>557.06200000000001</v>
      </c>
    </row>
    <row r="304" spans="1:28" ht="12.75" customHeight="1">
      <c r="A304" s="10">
        <f>IFERROR(VLOOKUP(B304,'[1]DADOS (OCULTAR)'!$Q$3:$S$133,3,0),"")</f>
        <v>10894988000486</v>
      </c>
      <c r="B304" s="7" t="str">
        <f>'[1]TCE - ANEXO III - Preencher'!C314</f>
        <v>HMR - Dra. Mercês Pontes Cunha</v>
      </c>
      <c r="C304" s="9" t="s">
        <v>28</v>
      </c>
      <c r="D304" s="8" t="str">
        <f>'[1]TCE - ANEXO III - Preencher'!E314</f>
        <v>DIONE MARIA FERRAZ DE LIMA</v>
      </c>
      <c r="E304" s="7" t="str">
        <f>IF('[1]TCE - ANEXO III - Preencher'!F314="4 - Assistência Odontológica","2 - Outros Profissionais da Saúde",'[1]TCE - ANEXO III - Preencher'!F314)</f>
        <v>2 - Outros Profissionais da Saúde</v>
      </c>
      <c r="F304" s="6" t="str">
        <f>'[1]TCE - ANEXO III - Preencher'!G314</f>
        <v>1312-10</v>
      </c>
      <c r="G304" s="5">
        <f>IF('[1]TCE - ANEXO III - Preencher'!H314="","",'[1]TCE - ANEXO III - Preencher'!H314)</f>
        <v>44713</v>
      </c>
      <c r="H304" s="4">
        <f>'[1]TCE - ANEXO III - Preencher'!I314</f>
        <v>173.96</v>
      </c>
      <c r="I304" s="4">
        <f>'[1]TCE - ANEXO III - Preencher'!J314</f>
        <v>1861.3535999999999</v>
      </c>
      <c r="J304" s="4">
        <f>'[1]TCE - ANEXO III - Preencher'!K314</f>
        <v>0</v>
      </c>
      <c r="K304" s="2">
        <f>'[1]TCE - ANEXO III - Preencher'!L314</f>
        <v>0</v>
      </c>
      <c r="L304" s="2">
        <f>'[1]TCE - ANEXO III - Preencher'!M314</f>
        <v>0</v>
      </c>
      <c r="M304" s="2">
        <f t="shared" si="24"/>
        <v>0</v>
      </c>
      <c r="N304" s="2">
        <f>'[1]TCE - ANEXO III - Preencher'!O314</f>
        <v>2.19</v>
      </c>
      <c r="O304" s="2">
        <f>'[1]TCE - ANEXO III - Preencher'!P314</f>
        <v>0</v>
      </c>
      <c r="P304" s="2">
        <f t="shared" si="25"/>
        <v>2.19</v>
      </c>
      <c r="Q304" s="2">
        <f>'[1]TCE - ANEXO III - Preencher'!R314</f>
        <v>0</v>
      </c>
      <c r="R304" s="2">
        <f>'[1]TCE - ANEXO III - Preencher'!S314</f>
        <v>0</v>
      </c>
      <c r="S304" s="2">
        <f t="shared" si="26"/>
        <v>0</v>
      </c>
      <c r="T304" s="2">
        <f>'[1]TCE - ANEXO III - Preencher'!U314</f>
        <v>0</v>
      </c>
      <c r="U304" s="2">
        <f>'[1]TCE - ANEXO III - Preencher'!V314</f>
        <v>0</v>
      </c>
      <c r="V304" s="2">
        <f t="shared" si="27"/>
        <v>0</v>
      </c>
      <c r="W304" s="3" t="str">
        <f>IF('[1]TCE - ANEXO III - Preencher'!X314="","",'[1]TCE - ANEXO III - Preencher'!X314)</f>
        <v/>
      </c>
      <c r="X304" s="2">
        <f>'[1]TCE - ANEXO III - Preencher'!Y314</f>
        <v>0</v>
      </c>
      <c r="Y304" s="2">
        <f>'[1]TCE - ANEXO III - Preencher'!Z314</f>
        <v>0</v>
      </c>
      <c r="Z304" s="2">
        <f t="shared" si="28"/>
        <v>0</v>
      </c>
      <c r="AA304" s="3" t="str">
        <f>IF('[1]TCE - ANEXO III - Preencher'!AB314="","",'[1]TCE - ANEXO III - Preencher'!AB314)</f>
        <v/>
      </c>
      <c r="AB304" s="2">
        <f t="shared" si="29"/>
        <v>2037.5036</v>
      </c>
    </row>
    <row r="305" spans="1:28" ht="12.75" customHeight="1">
      <c r="A305" s="10">
        <f>IFERROR(VLOOKUP(B305,'[1]DADOS (OCULTAR)'!$Q$3:$S$133,3,0),"")</f>
        <v>10894988000486</v>
      </c>
      <c r="B305" s="7" t="str">
        <f>'[1]TCE - ANEXO III - Preencher'!C315</f>
        <v>HMR - Dra. Mercês Pontes Cunha</v>
      </c>
      <c r="C305" s="9" t="s">
        <v>28</v>
      </c>
      <c r="D305" s="8" t="str">
        <f>'[1]TCE - ANEXO III - Preencher'!E315</f>
        <v>DIVA HELENA TAVARES SIMOES ESTELITA</v>
      </c>
      <c r="E305" s="7" t="str">
        <f>IF('[1]TCE - ANEXO III - Preencher'!F315="4 - Assistência Odontológica","2 - Outros Profissionais da Saúde",'[1]TCE - ANEXO III - Preencher'!F315)</f>
        <v>1 - Médico</v>
      </c>
      <c r="F305" s="6" t="str">
        <f>'[1]TCE - ANEXO III - Preencher'!G315</f>
        <v>2251-25</v>
      </c>
      <c r="G305" s="5">
        <f>IF('[1]TCE - ANEXO III - Preencher'!H315="","",'[1]TCE - ANEXO III - Preencher'!H315)</f>
        <v>44713</v>
      </c>
      <c r="H305" s="4">
        <f>'[1]TCE - ANEXO III - Preencher'!I315</f>
        <v>118.93</v>
      </c>
      <c r="I305" s="4">
        <f>'[1]TCE - ANEXO III - Preencher'!J315</f>
        <v>951.39199999999994</v>
      </c>
      <c r="J305" s="4">
        <f>'[1]TCE - ANEXO III - Preencher'!K315</f>
        <v>0</v>
      </c>
      <c r="K305" s="2">
        <f>'[1]TCE - ANEXO III - Preencher'!L315</f>
        <v>0</v>
      </c>
      <c r="L305" s="2">
        <f>'[1]TCE - ANEXO III - Preencher'!M315</f>
        <v>0</v>
      </c>
      <c r="M305" s="2">
        <f t="shared" si="24"/>
        <v>0</v>
      </c>
      <c r="N305" s="2">
        <f>'[1]TCE - ANEXO III - Preencher'!O315</f>
        <v>8.75</v>
      </c>
      <c r="O305" s="2">
        <f>'[1]TCE - ANEXO III - Preencher'!P315</f>
        <v>0</v>
      </c>
      <c r="P305" s="2">
        <f t="shared" si="25"/>
        <v>8.75</v>
      </c>
      <c r="Q305" s="2">
        <f>'[1]TCE - ANEXO III - Preencher'!R315</f>
        <v>0</v>
      </c>
      <c r="R305" s="2">
        <f>'[1]TCE - ANEXO III - Preencher'!S315</f>
        <v>0</v>
      </c>
      <c r="S305" s="2">
        <f t="shared" si="26"/>
        <v>0</v>
      </c>
      <c r="T305" s="2">
        <f>'[1]TCE - ANEXO III - Preencher'!U315</f>
        <v>0</v>
      </c>
      <c r="U305" s="2">
        <f>'[1]TCE - ANEXO III - Preencher'!V315</f>
        <v>0</v>
      </c>
      <c r="V305" s="2">
        <f t="shared" si="27"/>
        <v>0</v>
      </c>
      <c r="W305" s="3" t="str">
        <f>IF('[1]TCE - ANEXO III - Preencher'!X315="","",'[1]TCE - ANEXO III - Preencher'!X315)</f>
        <v/>
      </c>
      <c r="X305" s="2">
        <f>'[1]TCE - ANEXO III - Preencher'!Y315</f>
        <v>0</v>
      </c>
      <c r="Y305" s="2">
        <f>'[1]TCE - ANEXO III - Preencher'!Z315</f>
        <v>0</v>
      </c>
      <c r="Z305" s="2">
        <f t="shared" si="28"/>
        <v>0</v>
      </c>
      <c r="AA305" s="3" t="str">
        <f>IF('[1]TCE - ANEXO III - Preencher'!AB315="","",'[1]TCE - ANEXO III - Preencher'!AB315)</f>
        <v/>
      </c>
      <c r="AB305" s="2">
        <f t="shared" si="29"/>
        <v>1079.0719999999999</v>
      </c>
    </row>
    <row r="306" spans="1:28" ht="12.75" customHeight="1">
      <c r="A306" s="10">
        <f>IFERROR(VLOOKUP(B306,'[1]DADOS (OCULTAR)'!$Q$3:$S$133,3,0),"")</f>
        <v>10894988000486</v>
      </c>
      <c r="B306" s="7" t="str">
        <f>'[1]TCE - ANEXO III - Preencher'!C316</f>
        <v>HMR - Dra. Mercês Pontes Cunha</v>
      </c>
      <c r="C306" s="9" t="s">
        <v>28</v>
      </c>
      <c r="D306" s="8" t="str">
        <f>'[1]TCE - ANEXO III - Preencher'!E316</f>
        <v xml:space="preserve">DIVANILZA RIBEIRO DE LIRA </v>
      </c>
      <c r="E306" s="7" t="str">
        <f>IF('[1]TCE - ANEXO III - Preencher'!F316="4 - Assistência Odontológica","2 - Outros Profissionais da Saúde",'[1]TCE - ANEXO III - Preencher'!F316)</f>
        <v>2 - Outros Profissionais da Saúde</v>
      </c>
      <c r="F306" s="6" t="str">
        <f>'[1]TCE - ANEXO III - Preencher'!G316</f>
        <v>2235-05</v>
      </c>
      <c r="G306" s="5">
        <f>IF('[1]TCE - ANEXO III - Preencher'!H316="","",'[1]TCE - ANEXO III - Preencher'!H316)</f>
        <v>44713</v>
      </c>
      <c r="H306" s="4">
        <f>'[1]TCE - ANEXO III - Preencher'!I316</f>
        <v>42.63</v>
      </c>
      <c r="I306" s="4">
        <f>'[1]TCE - ANEXO III - Preencher'!J316</f>
        <v>442.39120000000003</v>
      </c>
      <c r="J306" s="4">
        <f>'[1]TCE - ANEXO III - Preencher'!K316</f>
        <v>0</v>
      </c>
      <c r="K306" s="2">
        <f>'[1]TCE - ANEXO III - Preencher'!L316</f>
        <v>0</v>
      </c>
      <c r="L306" s="2">
        <f>'[1]TCE - ANEXO III - Preencher'!M316</f>
        <v>0</v>
      </c>
      <c r="M306" s="2">
        <f t="shared" si="24"/>
        <v>0</v>
      </c>
      <c r="N306" s="2">
        <f>'[1]TCE - ANEXO III - Preencher'!O316</f>
        <v>2.19</v>
      </c>
      <c r="O306" s="2">
        <f>'[1]TCE - ANEXO III - Preencher'!P316</f>
        <v>0</v>
      </c>
      <c r="P306" s="2">
        <f t="shared" si="25"/>
        <v>2.19</v>
      </c>
      <c r="Q306" s="2">
        <f>'[1]TCE - ANEXO III - Preencher'!R316</f>
        <v>93.299999999999983</v>
      </c>
      <c r="R306" s="2">
        <f>'[1]TCE - ANEXO III - Preencher'!S316</f>
        <v>8.1999999999999993</v>
      </c>
      <c r="S306" s="2">
        <f t="shared" si="26"/>
        <v>85.09999999999998</v>
      </c>
      <c r="T306" s="2">
        <f>'[1]TCE - ANEXO III - Preencher'!U316</f>
        <v>0</v>
      </c>
      <c r="U306" s="2">
        <f>'[1]TCE - ANEXO III - Preencher'!V316</f>
        <v>0</v>
      </c>
      <c r="V306" s="2">
        <f t="shared" si="27"/>
        <v>0</v>
      </c>
      <c r="W306" s="3" t="str">
        <f>IF('[1]TCE - ANEXO III - Preencher'!X316="","",'[1]TCE - ANEXO III - Preencher'!X316)</f>
        <v/>
      </c>
      <c r="X306" s="2">
        <f>'[1]TCE - ANEXO III - Preencher'!Y316</f>
        <v>0</v>
      </c>
      <c r="Y306" s="2">
        <f>'[1]TCE - ANEXO III - Preencher'!Z316</f>
        <v>0</v>
      </c>
      <c r="Z306" s="2">
        <f t="shared" si="28"/>
        <v>0</v>
      </c>
      <c r="AA306" s="3" t="str">
        <f>IF('[1]TCE - ANEXO III - Preencher'!AB316="","",'[1]TCE - ANEXO III - Preencher'!AB316)</f>
        <v/>
      </c>
      <c r="AB306" s="2">
        <f t="shared" si="29"/>
        <v>572.31119999999999</v>
      </c>
    </row>
    <row r="307" spans="1:28" ht="12.75" customHeight="1">
      <c r="A307" s="10">
        <f>IFERROR(VLOOKUP(B307,'[1]DADOS (OCULTAR)'!$Q$3:$S$133,3,0),"")</f>
        <v>10894988000486</v>
      </c>
      <c r="B307" s="7" t="str">
        <f>'[1]TCE - ANEXO III - Preencher'!C317</f>
        <v>HMR - Dra. Mercês Pontes Cunha</v>
      </c>
      <c r="C307" s="9" t="s">
        <v>28</v>
      </c>
      <c r="D307" s="8" t="str">
        <f>'[1]TCE - ANEXO III - Preencher'!E317</f>
        <v>DJAILMA CINTHIA ERNESTO SILVA</v>
      </c>
      <c r="E307" s="7" t="str">
        <f>IF('[1]TCE - ANEXO III - Preencher'!F317="4 - Assistência Odontológica","2 - Outros Profissionais da Saúde",'[1]TCE - ANEXO III - Preencher'!F317)</f>
        <v>2 - Outros Profissionais da Saúde</v>
      </c>
      <c r="F307" s="6" t="str">
        <f>'[1]TCE - ANEXO III - Preencher'!G317</f>
        <v>2235-05</v>
      </c>
      <c r="G307" s="5">
        <f>IF('[1]TCE - ANEXO III - Preencher'!H317="","",'[1]TCE - ANEXO III - Preencher'!H317)</f>
        <v>44713</v>
      </c>
      <c r="H307" s="4">
        <f>'[1]TCE - ANEXO III - Preencher'!I317</f>
        <v>36.159999999999997</v>
      </c>
      <c r="I307" s="4">
        <f>'[1]TCE - ANEXO III - Preencher'!J317</f>
        <v>390.76160000000004</v>
      </c>
      <c r="J307" s="4">
        <f>'[1]TCE - ANEXO III - Preencher'!K317</f>
        <v>0</v>
      </c>
      <c r="K307" s="2">
        <f>'[1]TCE - ANEXO III - Preencher'!L317</f>
        <v>0</v>
      </c>
      <c r="L307" s="2">
        <f>'[1]TCE - ANEXO III - Preencher'!M317</f>
        <v>0</v>
      </c>
      <c r="M307" s="2">
        <f t="shared" si="24"/>
        <v>0</v>
      </c>
      <c r="N307" s="2">
        <f>'[1]TCE - ANEXO III - Preencher'!O317</f>
        <v>2.19</v>
      </c>
      <c r="O307" s="2">
        <f>'[1]TCE - ANEXO III - Preencher'!P317</f>
        <v>0</v>
      </c>
      <c r="P307" s="2">
        <f t="shared" si="25"/>
        <v>2.19</v>
      </c>
      <c r="Q307" s="2">
        <f>'[1]TCE - ANEXO III - Preencher'!R317</f>
        <v>0</v>
      </c>
      <c r="R307" s="2">
        <f>'[1]TCE - ANEXO III - Preencher'!S317</f>
        <v>0</v>
      </c>
      <c r="S307" s="2">
        <f t="shared" si="26"/>
        <v>0</v>
      </c>
      <c r="T307" s="2">
        <f>'[1]TCE - ANEXO III - Preencher'!U317</f>
        <v>0</v>
      </c>
      <c r="U307" s="2">
        <f>'[1]TCE - ANEXO III - Preencher'!V317</f>
        <v>0</v>
      </c>
      <c r="V307" s="2">
        <f t="shared" si="27"/>
        <v>0</v>
      </c>
      <c r="W307" s="3" t="str">
        <f>IF('[1]TCE - ANEXO III - Preencher'!X317="","",'[1]TCE - ANEXO III - Preencher'!X317)</f>
        <v/>
      </c>
      <c r="X307" s="2">
        <f>'[1]TCE - ANEXO III - Preencher'!Y317</f>
        <v>0</v>
      </c>
      <c r="Y307" s="2">
        <f>'[1]TCE - ANEXO III - Preencher'!Z317</f>
        <v>0</v>
      </c>
      <c r="Z307" s="2">
        <f t="shared" si="28"/>
        <v>0</v>
      </c>
      <c r="AA307" s="3" t="str">
        <f>IF('[1]TCE - ANEXO III - Preencher'!AB317="","",'[1]TCE - ANEXO III - Preencher'!AB317)</f>
        <v/>
      </c>
      <c r="AB307" s="2">
        <f t="shared" si="29"/>
        <v>429.11160000000001</v>
      </c>
    </row>
    <row r="308" spans="1:28" ht="12.75" customHeight="1">
      <c r="A308" s="10">
        <f>IFERROR(VLOOKUP(B308,'[1]DADOS (OCULTAR)'!$Q$3:$S$133,3,0),"")</f>
        <v>10894988000486</v>
      </c>
      <c r="B308" s="7" t="str">
        <f>'[1]TCE - ANEXO III - Preencher'!C318</f>
        <v>HMR - Dra. Mercês Pontes Cunha</v>
      </c>
      <c r="C308" s="9" t="s">
        <v>28</v>
      </c>
      <c r="D308" s="8" t="str">
        <f>'[1]TCE - ANEXO III - Preencher'!E318</f>
        <v>DONREMY ERYKA DE FREITAS</v>
      </c>
      <c r="E308" s="7" t="str">
        <f>IF('[1]TCE - ANEXO III - Preencher'!F318="4 - Assistência Odontológica","2 - Outros Profissionais da Saúde",'[1]TCE - ANEXO III - Preencher'!F318)</f>
        <v>2 - Outros Profissionais da Saúde</v>
      </c>
      <c r="F308" s="6" t="str">
        <f>'[1]TCE - ANEXO III - Preencher'!G318</f>
        <v>3242-05</v>
      </c>
      <c r="G308" s="5">
        <f>IF('[1]TCE - ANEXO III - Preencher'!H318="","",'[1]TCE - ANEXO III - Preencher'!H318)</f>
        <v>44713</v>
      </c>
      <c r="H308" s="4">
        <f>'[1]TCE - ANEXO III - Preencher'!I318</f>
        <v>17.29</v>
      </c>
      <c r="I308" s="4">
        <f>'[1]TCE - ANEXO III - Preencher'!J318</f>
        <v>138.25360000000001</v>
      </c>
      <c r="J308" s="4">
        <f>'[1]TCE - ANEXO III - Preencher'!K318</f>
        <v>0</v>
      </c>
      <c r="K308" s="2">
        <f>'[1]TCE - ANEXO III - Preencher'!L318</f>
        <v>0</v>
      </c>
      <c r="L308" s="2">
        <f>'[1]TCE - ANEXO III - Preencher'!M318</f>
        <v>0</v>
      </c>
      <c r="M308" s="2">
        <f t="shared" si="24"/>
        <v>0</v>
      </c>
      <c r="N308" s="2">
        <f>'[1]TCE - ANEXO III - Preencher'!O318</f>
        <v>1.0900000000000001</v>
      </c>
      <c r="O308" s="2">
        <f>'[1]TCE - ANEXO III - Preencher'!P318</f>
        <v>0</v>
      </c>
      <c r="P308" s="2">
        <f t="shared" si="25"/>
        <v>1.0900000000000001</v>
      </c>
      <c r="Q308" s="2">
        <f>'[1]TCE - ANEXO III - Preencher'!R318</f>
        <v>0</v>
      </c>
      <c r="R308" s="2">
        <f>'[1]TCE - ANEXO III - Preencher'!S318</f>
        <v>0</v>
      </c>
      <c r="S308" s="2">
        <f t="shared" si="26"/>
        <v>0</v>
      </c>
      <c r="T308" s="2">
        <f>'[1]TCE - ANEXO III - Preencher'!U318</f>
        <v>0</v>
      </c>
      <c r="U308" s="2">
        <f>'[1]TCE - ANEXO III - Preencher'!V318</f>
        <v>0</v>
      </c>
      <c r="V308" s="2">
        <f t="shared" si="27"/>
        <v>0</v>
      </c>
      <c r="W308" s="3" t="str">
        <f>IF('[1]TCE - ANEXO III - Preencher'!X318="","",'[1]TCE - ANEXO III - Preencher'!X318)</f>
        <v/>
      </c>
      <c r="X308" s="2">
        <f>'[1]TCE - ANEXO III - Preencher'!Y318</f>
        <v>0</v>
      </c>
      <c r="Y308" s="2">
        <f>'[1]TCE - ANEXO III - Preencher'!Z318</f>
        <v>0</v>
      </c>
      <c r="Z308" s="2">
        <f t="shared" si="28"/>
        <v>0</v>
      </c>
      <c r="AA308" s="3" t="str">
        <f>IF('[1]TCE - ANEXO III - Preencher'!AB318="","",'[1]TCE - ANEXO III - Preencher'!AB318)</f>
        <v/>
      </c>
      <c r="AB308" s="2">
        <f t="shared" si="29"/>
        <v>156.6336</v>
      </c>
    </row>
    <row r="309" spans="1:28" ht="12.75" customHeight="1">
      <c r="A309" s="10">
        <f>IFERROR(VLOOKUP(B309,'[1]DADOS (OCULTAR)'!$Q$3:$S$133,3,0),"")</f>
        <v>10894988000486</v>
      </c>
      <c r="B309" s="7" t="str">
        <f>'[1]TCE - ANEXO III - Preencher'!C319</f>
        <v>HMR - Dra. Mercês Pontes Cunha</v>
      </c>
      <c r="C309" s="9" t="s">
        <v>28</v>
      </c>
      <c r="D309" s="8" t="str">
        <f>'[1]TCE - ANEXO III - Preencher'!E319</f>
        <v xml:space="preserve">DRYELE DE ARAUJO CORREIA </v>
      </c>
      <c r="E309" s="7" t="str">
        <f>IF('[1]TCE - ANEXO III - Preencher'!F319="4 - Assistência Odontológica","2 - Outros Profissionais da Saúde",'[1]TCE - ANEXO III - Preencher'!F319)</f>
        <v>2 - Outros Profissionais da Saúde</v>
      </c>
      <c r="F309" s="6" t="str">
        <f>'[1]TCE - ANEXO III - Preencher'!G319</f>
        <v>3222-05</v>
      </c>
      <c r="G309" s="5">
        <f>IF('[1]TCE - ANEXO III - Preencher'!H319="","",'[1]TCE - ANEXO III - Preencher'!H319)</f>
        <v>44713</v>
      </c>
      <c r="H309" s="4">
        <f>'[1]TCE - ANEXO III - Preencher'!I319</f>
        <v>14.72</v>
      </c>
      <c r="I309" s="4">
        <f>'[1]TCE - ANEXO III - Preencher'!J319</f>
        <v>117.75840000000001</v>
      </c>
      <c r="J309" s="4">
        <f>'[1]TCE - ANEXO III - Preencher'!K319</f>
        <v>0</v>
      </c>
      <c r="K309" s="2">
        <f>'[1]TCE - ANEXO III - Preencher'!L319</f>
        <v>0</v>
      </c>
      <c r="L309" s="2">
        <f>'[1]TCE - ANEXO III - Preencher'!M319</f>
        <v>0</v>
      </c>
      <c r="M309" s="2">
        <f t="shared" si="24"/>
        <v>0</v>
      </c>
      <c r="N309" s="2">
        <f>'[1]TCE - ANEXO III - Preencher'!O319</f>
        <v>1.0900000000000001</v>
      </c>
      <c r="O309" s="2">
        <f>'[1]TCE - ANEXO III - Preencher'!P319</f>
        <v>0</v>
      </c>
      <c r="P309" s="2">
        <f t="shared" si="25"/>
        <v>1.0900000000000001</v>
      </c>
      <c r="Q309" s="2">
        <f>'[1]TCE - ANEXO III - Preencher'!R319</f>
        <v>224.49999999999997</v>
      </c>
      <c r="R309" s="2">
        <f>'[1]TCE - ANEXO III - Preencher'!S319</f>
        <v>8.1999999999999993</v>
      </c>
      <c r="S309" s="2">
        <f t="shared" si="26"/>
        <v>216.29999999999998</v>
      </c>
      <c r="T309" s="2">
        <f>'[1]TCE - ANEXO III - Preencher'!U319</f>
        <v>69.41</v>
      </c>
      <c r="U309" s="2">
        <f>'[1]TCE - ANEXO III - Preencher'!V319</f>
        <v>0</v>
      </c>
      <c r="V309" s="2">
        <f t="shared" si="27"/>
        <v>69.41</v>
      </c>
      <c r="W309" s="3" t="str">
        <f>IF('[1]TCE - ANEXO III - Preencher'!X319="","",'[1]TCE - ANEXO III - Preencher'!X319)</f>
        <v/>
      </c>
      <c r="X309" s="2">
        <f>'[1]TCE - ANEXO III - Preencher'!Y319</f>
        <v>0</v>
      </c>
      <c r="Y309" s="2">
        <f>'[1]TCE - ANEXO III - Preencher'!Z319</f>
        <v>0</v>
      </c>
      <c r="Z309" s="2">
        <f t="shared" si="28"/>
        <v>0</v>
      </c>
      <c r="AA309" s="3" t="str">
        <f>IF('[1]TCE - ANEXO III - Preencher'!AB319="","",'[1]TCE - ANEXO III - Preencher'!AB319)</f>
        <v/>
      </c>
      <c r="AB309" s="2">
        <f t="shared" si="29"/>
        <v>419.27840000000003</v>
      </c>
    </row>
    <row r="310" spans="1:28" ht="12.75" customHeight="1">
      <c r="A310" s="10">
        <f>IFERROR(VLOOKUP(B310,'[1]DADOS (OCULTAR)'!$Q$3:$S$133,3,0),"")</f>
        <v>10894988000486</v>
      </c>
      <c r="B310" s="7" t="str">
        <f>'[1]TCE - ANEXO III - Preencher'!C320</f>
        <v>HMR - Dra. Mercês Pontes Cunha</v>
      </c>
      <c r="C310" s="9" t="s">
        <v>28</v>
      </c>
      <c r="D310" s="8" t="str">
        <f>'[1]TCE - ANEXO III - Preencher'!E320</f>
        <v>DYLUZIA KELLY AMARAL DA NOBREGA DE BRITO</v>
      </c>
      <c r="E310" s="7" t="str">
        <f>IF('[1]TCE - ANEXO III - Preencher'!F320="4 - Assistência Odontológica","2 - Outros Profissionais da Saúde",'[1]TCE - ANEXO III - Preencher'!F320)</f>
        <v>1 - Médico</v>
      </c>
      <c r="F310" s="6" t="str">
        <f>'[1]TCE - ANEXO III - Preencher'!G320</f>
        <v>2251-51</v>
      </c>
      <c r="G310" s="5">
        <f>IF('[1]TCE - ANEXO III - Preencher'!H320="","",'[1]TCE - ANEXO III - Preencher'!H320)</f>
        <v>44713</v>
      </c>
      <c r="H310" s="4">
        <f>'[1]TCE - ANEXO III - Preencher'!I320</f>
        <v>70.319999999999993</v>
      </c>
      <c r="I310" s="4">
        <f>'[1]TCE - ANEXO III - Preencher'!J320</f>
        <v>544.48559999999998</v>
      </c>
      <c r="J310" s="4">
        <f>'[1]TCE - ANEXO III - Preencher'!K320</f>
        <v>0</v>
      </c>
      <c r="K310" s="2">
        <f>'[1]TCE - ANEXO III - Preencher'!L320</f>
        <v>0</v>
      </c>
      <c r="L310" s="2">
        <f>'[1]TCE - ANEXO III - Preencher'!M320</f>
        <v>0</v>
      </c>
      <c r="M310" s="2">
        <f t="shared" si="24"/>
        <v>0</v>
      </c>
      <c r="N310" s="2">
        <f>'[1]TCE - ANEXO III - Preencher'!O320</f>
        <v>8.75</v>
      </c>
      <c r="O310" s="2">
        <f>'[1]TCE - ANEXO III - Preencher'!P320</f>
        <v>0</v>
      </c>
      <c r="P310" s="2">
        <f t="shared" si="25"/>
        <v>8.75</v>
      </c>
      <c r="Q310" s="2">
        <f>'[1]TCE - ANEXO III - Preencher'!R320</f>
        <v>0</v>
      </c>
      <c r="R310" s="2">
        <f>'[1]TCE - ANEXO III - Preencher'!S320</f>
        <v>0</v>
      </c>
      <c r="S310" s="2">
        <f t="shared" si="26"/>
        <v>0</v>
      </c>
      <c r="T310" s="2">
        <f>'[1]TCE - ANEXO III - Preencher'!U320</f>
        <v>0</v>
      </c>
      <c r="U310" s="2">
        <f>'[1]TCE - ANEXO III - Preencher'!V320</f>
        <v>0</v>
      </c>
      <c r="V310" s="2">
        <f t="shared" si="27"/>
        <v>0</v>
      </c>
      <c r="W310" s="3" t="str">
        <f>IF('[1]TCE - ANEXO III - Preencher'!X320="","",'[1]TCE - ANEXO III - Preencher'!X320)</f>
        <v/>
      </c>
      <c r="X310" s="2">
        <f>'[1]TCE - ANEXO III - Preencher'!Y320</f>
        <v>0</v>
      </c>
      <c r="Y310" s="2">
        <f>'[1]TCE - ANEXO III - Preencher'!Z320</f>
        <v>0</v>
      </c>
      <c r="Z310" s="2">
        <f t="shared" si="28"/>
        <v>0</v>
      </c>
      <c r="AA310" s="3" t="str">
        <f>IF('[1]TCE - ANEXO III - Preencher'!AB320="","",'[1]TCE - ANEXO III - Preencher'!AB320)</f>
        <v/>
      </c>
      <c r="AB310" s="2">
        <f t="shared" si="29"/>
        <v>623.55559999999991</v>
      </c>
    </row>
    <row r="311" spans="1:28" ht="12.75" customHeight="1">
      <c r="A311" s="10">
        <f>IFERROR(VLOOKUP(B311,'[1]DADOS (OCULTAR)'!$Q$3:$S$133,3,0),"")</f>
        <v>10894988000486</v>
      </c>
      <c r="B311" s="7" t="str">
        <f>'[1]TCE - ANEXO III - Preencher'!C321</f>
        <v>HMR - Dra. Mercês Pontes Cunha</v>
      </c>
      <c r="C311" s="9" t="s">
        <v>28</v>
      </c>
      <c r="D311" s="8" t="str">
        <f>'[1]TCE - ANEXO III - Preencher'!E321</f>
        <v>ECTO HENRIQUE SOUZA</v>
      </c>
      <c r="E311" s="7" t="str">
        <f>IF('[1]TCE - ANEXO III - Preencher'!F321="4 - Assistência Odontológica","2 - Outros Profissionais da Saúde",'[1]TCE - ANEXO III - Preencher'!F321)</f>
        <v>1 - Médico</v>
      </c>
      <c r="F311" s="6" t="str">
        <f>'[1]TCE - ANEXO III - Preencher'!G321</f>
        <v>2251-25</v>
      </c>
      <c r="G311" s="5">
        <f>IF('[1]TCE - ANEXO III - Preencher'!H321="","",'[1]TCE - ANEXO III - Preencher'!H321)</f>
        <v>44713</v>
      </c>
      <c r="H311" s="4">
        <f>'[1]TCE - ANEXO III - Preencher'!I321</f>
        <v>67.739999999999995</v>
      </c>
      <c r="I311" s="4">
        <f>'[1]TCE - ANEXO III - Preencher'!J321</f>
        <v>541.99199999999996</v>
      </c>
      <c r="J311" s="4">
        <f>'[1]TCE - ANEXO III - Preencher'!K321</f>
        <v>0</v>
      </c>
      <c r="K311" s="2">
        <f>'[1]TCE - ANEXO III - Preencher'!L321</f>
        <v>0</v>
      </c>
      <c r="L311" s="2">
        <f>'[1]TCE - ANEXO III - Preencher'!M321</f>
        <v>0</v>
      </c>
      <c r="M311" s="2">
        <f t="shared" si="24"/>
        <v>0</v>
      </c>
      <c r="N311" s="2">
        <f>'[1]TCE - ANEXO III - Preencher'!O321</f>
        <v>8.75</v>
      </c>
      <c r="O311" s="2">
        <f>'[1]TCE - ANEXO III - Preencher'!P321</f>
        <v>0</v>
      </c>
      <c r="P311" s="2">
        <f t="shared" si="25"/>
        <v>8.75</v>
      </c>
      <c r="Q311" s="2">
        <f>'[1]TCE - ANEXO III - Preencher'!R321</f>
        <v>0</v>
      </c>
      <c r="R311" s="2">
        <f>'[1]TCE - ANEXO III - Preencher'!S321</f>
        <v>0</v>
      </c>
      <c r="S311" s="2">
        <f t="shared" si="26"/>
        <v>0</v>
      </c>
      <c r="T311" s="2">
        <f>'[1]TCE - ANEXO III - Preencher'!U321</f>
        <v>0</v>
      </c>
      <c r="U311" s="2">
        <f>'[1]TCE - ANEXO III - Preencher'!V321</f>
        <v>0</v>
      </c>
      <c r="V311" s="2">
        <f t="shared" si="27"/>
        <v>0</v>
      </c>
      <c r="W311" s="3" t="str">
        <f>IF('[1]TCE - ANEXO III - Preencher'!X321="","",'[1]TCE - ANEXO III - Preencher'!X321)</f>
        <v/>
      </c>
      <c r="X311" s="2">
        <f>'[1]TCE - ANEXO III - Preencher'!Y321</f>
        <v>0</v>
      </c>
      <c r="Y311" s="2">
        <f>'[1]TCE - ANEXO III - Preencher'!Z321</f>
        <v>0</v>
      </c>
      <c r="Z311" s="2">
        <f t="shared" si="28"/>
        <v>0</v>
      </c>
      <c r="AA311" s="3" t="str">
        <f>IF('[1]TCE - ANEXO III - Preencher'!AB321="","",'[1]TCE - ANEXO III - Preencher'!AB321)</f>
        <v/>
      </c>
      <c r="AB311" s="2">
        <f t="shared" si="29"/>
        <v>618.48199999999997</v>
      </c>
    </row>
    <row r="312" spans="1:28" ht="12.75" customHeight="1">
      <c r="A312" s="10">
        <f>IFERROR(VLOOKUP(B312,'[1]DADOS (OCULTAR)'!$Q$3:$S$133,3,0),"")</f>
        <v>10894988000486</v>
      </c>
      <c r="B312" s="7" t="str">
        <f>'[1]TCE - ANEXO III - Preencher'!C322</f>
        <v>HMR - Dra. Mercês Pontes Cunha</v>
      </c>
      <c r="C312" s="9" t="s">
        <v>28</v>
      </c>
      <c r="D312" s="8" t="str">
        <f>'[1]TCE - ANEXO III - Preencher'!E322</f>
        <v>EDILANDIA ALBERTINA DA CUNHA SILVA</v>
      </c>
      <c r="E312" s="7" t="str">
        <f>IF('[1]TCE - ANEXO III - Preencher'!F322="4 - Assistência Odontológica","2 - Outros Profissionais da Saúde",'[1]TCE - ANEXO III - Preencher'!F322)</f>
        <v>2 - Outros Profissionais da Saúde</v>
      </c>
      <c r="F312" s="6" t="str">
        <f>'[1]TCE - ANEXO III - Preencher'!G322</f>
        <v>3222-05</v>
      </c>
      <c r="G312" s="5">
        <f>IF('[1]TCE - ANEXO III - Preencher'!H322="","",'[1]TCE - ANEXO III - Preencher'!H322)</f>
        <v>44713</v>
      </c>
      <c r="H312" s="4">
        <f>'[1]TCE - ANEXO III - Preencher'!I322</f>
        <v>0</v>
      </c>
      <c r="I312" s="4">
        <f>'[1]TCE - ANEXO III - Preencher'!J322</f>
        <v>168.47120000000001</v>
      </c>
      <c r="J312" s="4">
        <f>'[1]TCE - ANEXO III - Preencher'!K322</f>
        <v>0</v>
      </c>
      <c r="K312" s="2">
        <f>'[1]TCE - ANEXO III - Preencher'!L322</f>
        <v>0</v>
      </c>
      <c r="L312" s="2">
        <f>'[1]TCE - ANEXO III - Preencher'!M322</f>
        <v>0</v>
      </c>
      <c r="M312" s="2">
        <f t="shared" si="24"/>
        <v>0</v>
      </c>
      <c r="N312" s="2">
        <f>'[1]TCE - ANEXO III - Preencher'!O322</f>
        <v>1.0900000000000001</v>
      </c>
      <c r="O312" s="2">
        <f>'[1]TCE - ANEXO III - Preencher'!P322</f>
        <v>0</v>
      </c>
      <c r="P312" s="2">
        <f t="shared" si="25"/>
        <v>1.0900000000000001</v>
      </c>
      <c r="Q312" s="2">
        <f>'[1]TCE - ANEXO III - Preencher'!R322</f>
        <v>0</v>
      </c>
      <c r="R312" s="2">
        <f>'[1]TCE - ANEXO III - Preencher'!S322</f>
        <v>0</v>
      </c>
      <c r="S312" s="2">
        <f t="shared" si="26"/>
        <v>0</v>
      </c>
      <c r="T312" s="2">
        <f>'[1]TCE - ANEXO III - Preencher'!U322</f>
        <v>0</v>
      </c>
      <c r="U312" s="2">
        <f>'[1]TCE - ANEXO III - Preencher'!V322</f>
        <v>0</v>
      </c>
      <c r="V312" s="2">
        <f t="shared" si="27"/>
        <v>0</v>
      </c>
      <c r="W312" s="3" t="str">
        <f>IF('[1]TCE - ANEXO III - Preencher'!X322="","",'[1]TCE - ANEXO III - Preencher'!X322)</f>
        <v/>
      </c>
      <c r="X312" s="2">
        <f>'[1]TCE - ANEXO III - Preencher'!Y322</f>
        <v>0</v>
      </c>
      <c r="Y312" s="2">
        <f>'[1]TCE - ANEXO III - Preencher'!Z322</f>
        <v>0</v>
      </c>
      <c r="Z312" s="2">
        <f t="shared" si="28"/>
        <v>0</v>
      </c>
      <c r="AA312" s="3" t="str">
        <f>IF('[1]TCE - ANEXO III - Preencher'!AB322="","",'[1]TCE - ANEXO III - Preencher'!AB322)</f>
        <v/>
      </c>
      <c r="AB312" s="2">
        <f t="shared" si="29"/>
        <v>169.56120000000001</v>
      </c>
    </row>
    <row r="313" spans="1:28" ht="12.75" customHeight="1">
      <c r="A313" s="10">
        <f>IFERROR(VLOOKUP(B313,'[1]DADOS (OCULTAR)'!$Q$3:$S$133,3,0),"")</f>
        <v>10894988000486</v>
      </c>
      <c r="B313" s="7" t="str">
        <f>'[1]TCE - ANEXO III - Preencher'!C323</f>
        <v>HMR - Dra. Mercês Pontes Cunha</v>
      </c>
      <c r="C313" s="9" t="s">
        <v>28</v>
      </c>
      <c r="D313" s="8" t="str">
        <f>'[1]TCE - ANEXO III - Preencher'!E323</f>
        <v>EDILSON CABRAL DE LIMA</v>
      </c>
      <c r="E313" s="7" t="str">
        <f>IF('[1]TCE - ANEXO III - Preencher'!F323="4 - Assistência Odontológica","2 - Outros Profissionais da Saúde",'[1]TCE - ANEXO III - Preencher'!F323)</f>
        <v>3 - Administrativo</v>
      </c>
      <c r="F313" s="6" t="str">
        <f>'[1]TCE - ANEXO III - Preencher'!G323</f>
        <v>5143-20</v>
      </c>
      <c r="G313" s="5">
        <f>IF('[1]TCE - ANEXO III - Preencher'!H323="","",'[1]TCE - ANEXO III - Preencher'!H323)</f>
        <v>44713</v>
      </c>
      <c r="H313" s="4">
        <f>'[1]TCE - ANEXO III - Preencher'!I323</f>
        <v>27.8</v>
      </c>
      <c r="I313" s="4">
        <f>'[1]TCE - ANEXO III - Preencher'!J323</f>
        <v>222.39279999999999</v>
      </c>
      <c r="J313" s="4">
        <f>'[1]TCE - ANEXO III - Preencher'!K323</f>
        <v>0</v>
      </c>
      <c r="K313" s="2">
        <f>'[1]TCE - ANEXO III - Preencher'!L323</f>
        <v>0</v>
      </c>
      <c r="L313" s="2">
        <f>'[1]TCE - ANEXO III - Preencher'!M323</f>
        <v>0</v>
      </c>
      <c r="M313" s="2">
        <f t="shared" si="24"/>
        <v>0</v>
      </c>
      <c r="N313" s="2">
        <f>'[1]TCE - ANEXO III - Preencher'!O323</f>
        <v>1.0900000000000001</v>
      </c>
      <c r="O313" s="2">
        <f>'[1]TCE - ANEXO III - Preencher'!P323</f>
        <v>0</v>
      </c>
      <c r="P313" s="2">
        <f t="shared" si="25"/>
        <v>1.0900000000000001</v>
      </c>
      <c r="Q313" s="2">
        <f>'[1]TCE - ANEXO III - Preencher'!R323</f>
        <v>85.1</v>
      </c>
      <c r="R313" s="2">
        <f>'[1]TCE - ANEXO III - Preencher'!S323</f>
        <v>72.72</v>
      </c>
      <c r="S313" s="2">
        <f t="shared" si="26"/>
        <v>12.379999999999995</v>
      </c>
      <c r="T313" s="2">
        <f>'[1]TCE - ANEXO III - Preencher'!U323</f>
        <v>0</v>
      </c>
      <c r="U313" s="2">
        <f>'[1]TCE - ANEXO III - Preencher'!V323</f>
        <v>0</v>
      </c>
      <c r="V313" s="2">
        <f t="shared" si="27"/>
        <v>0</v>
      </c>
      <c r="W313" s="3" t="str">
        <f>IF('[1]TCE - ANEXO III - Preencher'!X323="","",'[1]TCE - ANEXO III - Preencher'!X323)</f>
        <v/>
      </c>
      <c r="X313" s="2">
        <f>'[1]TCE - ANEXO III - Preencher'!Y323</f>
        <v>0</v>
      </c>
      <c r="Y313" s="2">
        <f>'[1]TCE - ANEXO III - Preencher'!Z323</f>
        <v>0</v>
      </c>
      <c r="Z313" s="2">
        <f t="shared" si="28"/>
        <v>0</v>
      </c>
      <c r="AA313" s="3" t="str">
        <f>IF('[1]TCE - ANEXO III - Preencher'!AB323="","",'[1]TCE - ANEXO III - Preencher'!AB323)</f>
        <v/>
      </c>
      <c r="AB313" s="2">
        <f t="shared" si="29"/>
        <v>263.6628</v>
      </c>
    </row>
    <row r="314" spans="1:28" ht="12.75" customHeight="1">
      <c r="A314" s="10">
        <f>IFERROR(VLOOKUP(B314,'[1]DADOS (OCULTAR)'!$Q$3:$S$133,3,0),"")</f>
        <v>10894988000486</v>
      </c>
      <c r="B314" s="7" t="str">
        <f>'[1]TCE - ANEXO III - Preencher'!C324</f>
        <v>HMR - Dra. Mercês Pontes Cunha</v>
      </c>
      <c r="C314" s="9" t="s">
        <v>28</v>
      </c>
      <c r="D314" s="8" t="str">
        <f>'[1]TCE - ANEXO III - Preencher'!E324</f>
        <v>EDIVALDO JOSE DE SOUSA</v>
      </c>
      <c r="E314" s="7" t="str">
        <f>IF('[1]TCE - ANEXO III - Preencher'!F324="4 - Assistência Odontológica","2 - Outros Profissionais da Saúde",'[1]TCE - ANEXO III - Preencher'!F324)</f>
        <v>3 - Administrativo</v>
      </c>
      <c r="F314" s="6" t="str">
        <f>'[1]TCE - ANEXO III - Preencher'!G324</f>
        <v>5143-20</v>
      </c>
      <c r="G314" s="5">
        <f>IF('[1]TCE - ANEXO III - Preencher'!H324="","",'[1]TCE - ANEXO III - Preencher'!H324)</f>
        <v>44713</v>
      </c>
      <c r="H314" s="4">
        <f>'[1]TCE - ANEXO III - Preencher'!I324</f>
        <v>17.14</v>
      </c>
      <c r="I314" s="4">
        <f>'[1]TCE - ANEXO III - Preencher'!J324</f>
        <v>137.0608</v>
      </c>
      <c r="J314" s="4">
        <f>'[1]TCE - ANEXO III - Preencher'!K324</f>
        <v>0</v>
      </c>
      <c r="K314" s="2">
        <f>'[1]TCE - ANEXO III - Preencher'!L324</f>
        <v>0</v>
      </c>
      <c r="L314" s="2">
        <f>'[1]TCE - ANEXO III - Preencher'!M324</f>
        <v>0</v>
      </c>
      <c r="M314" s="2">
        <f t="shared" si="24"/>
        <v>0</v>
      </c>
      <c r="N314" s="2">
        <f>'[1]TCE - ANEXO III - Preencher'!O324</f>
        <v>1.0900000000000001</v>
      </c>
      <c r="O314" s="2">
        <f>'[1]TCE - ANEXO III - Preencher'!P324</f>
        <v>0</v>
      </c>
      <c r="P314" s="2">
        <f t="shared" si="25"/>
        <v>1.0900000000000001</v>
      </c>
      <c r="Q314" s="2">
        <f>'[1]TCE - ANEXO III - Preencher'!R324</f>
        <v>0</v>
      </c>
      <c r="R314" s="2">
        <f>'[1]TCE - ANEXO III - Preencher'!S324</f>
        <v>0</v>
      </c>
      <c r="S314" s="2">
        <f t="shared" si="26"/>
        <v>0</v>
      </c>
      <c r="T314" s="2">
        <f>'[1]TCE - ANEXO III - Preencher'!U324</f>
        <v>0</v>
      </c>
      <c r="U314" s="2">
        <f>'[1]TCE - ANEXO III - Preencher'!V324</f>
        <v>0</v>
      </c>
      <c r="V314" s="2">
        <f t="shared" si="27"/>
        <v>0</v>
      </c>
      <c r="W314" s="3" t="str">
        <f>IF('[1]TCE - ANEXO III - Preencher'!X324="","",'[1]TCE - ANEXO III - Preencher'!X324)</f>
        <v/>
      </c>
      <c r="X314" s="2">
        <f>'[1]TCE - ANEXO III - Preencher'!Y324</f>
        <v>0</v>
      </c>
      <c r="Y314" s="2">
        <f>'[1]TCE - ANEXO III - Preencher'!Z324</f>
        <v>0</v>
      </c>
      <c r="Z314" s="2">
        <f t="shared" si="28"/>
        <v>0</v>
      </c>
      <c r="AA314" s="3" t="str">
        <f>IF('[1]TCE - ANEXO III - Preencher'!AB324="","",'[1]TCE - ANEXO III - Preencher'!AB324)</f>
        <v/>
      </c>
      <c r="AB314" s="2">
        <f t="shared" si="29"/>
        <v>155.29080000000002</v>
      </c>
    </row>
    <row r="315" spans="1:28" ht="12.75" customHeight="1">
      <c r="A315" s="10">
        <f>IFERROR(VLOOKUP(B315,'[1]DADOS (OCULTAR)'!$Q$3:$S$133,3,0),"")</f>
        <v>10894988000486</v>
      </c>
      <c r="B315" s="7" t="str">
        <f>'[1]TCE - ANEXO III - Preencher'!C325</f>
        <v>HMR - Dra. Mercês Pontes Cunha</v>
      </c>
      <c r="C315" s="9" t="s">
        <v>28</v>
      </c>
      <c r="D315" s="8" t="str">
        <f>'[1]TCE - ANEXO III - Preencher'!E325</f>
        <v>EDJA IRIS BENEVIDES DOS SANTOS</v>
      </c>
      <c r="E315" s="7" t="str">
        <f>IF('[1]TCE - ANEXO III - Preencher'!F325="4 - Assistência Odontológica","2 - Outros Profissionais da Saúde",'[1]TCE - ANEXO III - Preencher'!F325)</f>
        <v>2 - Outros Profissionais da Saúde</v>
      </c>
      <c r="F315" s="6" t="str">
        <f>'[1]TCE - ANEXO III - Preencher'!G325</f>
        <v>2235-05</v>
      </c>
      <c r="G315" s="5">
        <f>IF('[1]TCE - ANEXO III - Preencher'!H325="","",'[1]TCE - ANEXO III - Preencher'!H325)</f>
        <v>44713</v>
      </c>
      <c r="H315" s="4">
        <f>'[1]TCE - ANEXO III - Preencher'!I325</f>
        <v>43.74</v>
      </c>
      <c r="I315" s="4">
        <f>'[1]TCE - ANEXO III - Preencher'!J325</f>
        <v>425.94</v>
      </c>
      <c r="J315" s="4">
        <f>'[1]TCE - ANEXO III - Preencher'!K325</f>
        <v>0</v>
      </c>
      <c r="K315" s="2">
        <f>'[1]TCE - ANEXO III - Preencher'!L325</f>
        <v>0</v>
      </c>
      <c r="L315" s="2">
        <f>'[1]TCE - ANEXO III - Preencher'!M325</f>
        <v>0</v>
      </c>
      <c r="M315" s="2">
        <f t="shared" si="24"/>
        <v>0</v>
      </c>
      <c r="N315" s="2">
        <f>'[1]TCE - ANEXO III - Preencher'!O325</f>
        <v>2.19</v>
      </c>
      <c r="O315" s="2">
        <f>'[1]TCE - ANEXO III - Preencher'!P325</f>
        <v>0</v>
      </c>
      <c r="P315" s="2">
        <f t="shared" si="25"/>
        <v>2.19</v>
      </c>
      <c r="Q315" s="2">
        <f>'[1]TCE - ANEXO III - Preencher'!R325</f>
        <v>0</v>
      </c>
      <c r="R315" s="2">
        <f>'[1]TCE - ANEXO III - Preencher'!S325</f>
        <v>0</v>
      </c>
      <c r="S315" s="2">
        <f t="shared" si="26"/>
        <v>0</v>
      </c>
      <c r="T315" s="2">
        <f>'[1]TCE - ANEXO III - Preencher'!U325</f>
        <v>0</v>
      </c>
      <c r="U315" s="2">
        <f>'[1]TCE - ANEXO III - Preencher'!V325</f>
        <v>0</v>
      </c>
      <c r="V315" s="2">
        <f t="shared" si="27"/>
        <v>0</v>
      </c>
      <c r="W315" s="3" t="str">
        <f>IF('[1]TCE - ANEXO III - Preencher'!X325="","",'[1]TCE - ANEXO III - Preencher'!X325)</f>
        <v/>
      </c>
      <c r="X315" s="2">
        <f>'[1]TCE - ANEXO III - Preencher'!Y325</f>
        <v>0</v>
      </c>
      <c r="Y315" s="2">
        <f>'[1]TCE - ANEXO III - Preencher'!Z325</f>
        <v>0</v>
      </c>
      <c r="Z315" s="2">
        <f t="shared" si="28"/>
        <v>0</v>
      </c>
      <c r="AA315" s="3" t="str">
        <f>IF('[1]TCE - ANEXO III - Preencher'!AB325="","",'[1]TCE - ANEXO III - Preencher'!AB325)</f>
        <v/>
      </c>
      <c r="AB315" s="2">
        <f t="shared" si="29"/>
        <v>471.87</v>
      </c>
    </row>
    <row r="316" spans="1:28" ht="12.75" customHeight="1">
      <c r="A316" s="10">
        <f>IFERROR(VLOOKUP(B316,'[1]DADOS (OCULTAR)'!$Q$3:$S$133,3,0),"")</f>
        <v>10894988000486</v>
      </c>
      <c r="B316" s="7" t="str">
        <f>'[1]TCE - ANEXO III - Preencher'!C326</f>
        <v>HMR - Dra. Mercês Pontes Cunha</v>
      </c>
      <c r="C316" s="9" t="s">
        <v>28</v>
      </c>
      <c r="D316" s="8" t="str">
        <f>'[1]TCE - ANEXO III - Preencher'!E326</f>
        <v>EDJANE DOS SANTOS SILVA</v>
      </c>
      <c r="E316" s="7" t="str">
        <f>IF('[1]TCE - ANEXO III - Preencher'!F326="4 - Assistência Odontológica","2 - Outros Profissionais da Saúde",'[1]TCE - ANEXO III - Preencher'!F326)</f>
        <v>2 - Outros Profissionais da Saúde</v>
      </c>
      <c r="F316" s="6" t="str">
        <f>'[1]TCE - ANEXO III - Preencher'!G326</f>
        <v>3222-05</v>
      </c>
      <c r="G316" s="5">
        <f>IF('[1]TCE - ANEXO III - Preencher'!H326="","",'[1]TCE - ANEXO III - Preencher'!H326)</f>
        <v>44713</v>
      </c>
      <c r="H316" s="4">
        <f>'[1]TCE - ANEXO III - Preencher'!I326</f>
        <v>8.64</v>
      </c>
      <c r="I316" s="4">
        <f>'[1]TCE - ANEXO III - Preencher'!J326</f>
        <v>69.185600000000008</v>
      </c>
      <c r="J316" s="4">
        <f>'[1]TCE - ANEXO III - Preencher'!K326</f>
        <v>0</v>
      </c>
      <c r="K316" s="2">
        <f>'[1]TCE - ANEXO III - Preencher'!L326</f>
        <v>0</v>
      </c>
      <c r="L316" s="2">
        <f>'[1]TCE - ANEXO III - Preencher'!M326</f>
        <v>0</v>
      </c>
      <c r="M316" s="2">
        <f t="shared" si="24"/>
        <v>0</v>
      </c>
      <c r="N316" s="2">
        <f>'[1]TCE - ANEXO III - Preencher'!O326</f>
        <v>1.0900000000000001</v>
      </c>
      <c r="O316" s="2">
        <f>'[1]TCE - ANEXO III - Preencher'!P326</f>
        <v>0</v>
      </c>
      <c r="P316" s="2">
        <f t="shared" si="25"/>
        <v>1.0900000000000001</v>
      </c>
      <c r="Q316" s="2">
        <f>'[1]TCE - ANEXO III - Preencher'!R326</f>
        <v>97.9</v>
      </c>
      <c r="R316" s="2">
        <f>'[1]TCE - ANEXO III - Preencher'!S326</f>
        <v>46.06</v>
      </c>
      <c r="S316" s="2">
        <f t="shared" si="26"/>
        <v>51.84</v>
      </c>
      <c r="T316" s="2">
        <f>'[1]TCE - ANEXO III - Preencher'!U326</f>
        <v>0</v>
      </c>
      <c r="U316" s="2">
        <f>'[1]TCE - ANEXO III - Preencher'!V326</f>
        <v>0</v>
      </c>
      <c r="V316" s="2">
        <f t="shared" si="27"/>
        <v>0</v>
      </c>
      <c r="W316" s="3" t="str">
        <f>IF('[1]TCE - ANEXO III - Preencher'!X326="","",'[1]TCE - ANEXO III - Preencher'!X326)</f>
        <v/>
      </c>
      <c r="X316" s="2">
        <f>'[1]TCE - ANEXO III - Preencher'!Y326</f>
        <v>0</v>
      </c>
      <c r="Y316" s="2">
        <f>'[1]TCE - ANEXO III - Preencher'!Z326</f>
        <v>0</v>
      </c>
      <c r="Z316" s="2">
        <f t="shared" si="28"/>
        <v>0</v>
      </c>
      <c r="AA316" s="3" t="str">
        <f>IF('[1]TCE - ANEXO III - Preencher'!AB326="","",'[1]TCE - ANEXO III - Preencher'!AB326)</f>
        <v/>
      </c>
      <c r="AB316" s="2">
        <f t="shared" si="29"/>
        <v>130.75560000000002</v>
      </c>
    </row>
    <row r="317" spans="1:28" ht="12.75" customHeight="1">
      <c r="A317" s="10">
        <f>IFERROR(VLOOKUP(B317,'[1]DADOS (OCULTAR)'!$Q$3:$S$133,3,0),"")</f>
        <v>10894988000486</v>
      </c>
      <c r="B317" s="7" t="str">
        <f>'[1]TCE - ANEXO III - Preencher'!C327</f>
        <v>HMR - Dra. Mercês Pontes Cunha</v>
      </c>
      <c r="C317" s="9" t="s">
        <v>28</v>
      </c>
      <c r="D317" s="8" t="str">
        <f>'[1]TCE - ANEXO III - Preencher'!E327</f>
        <v>EDJANE MARIA DE LIMA</v>
      </c>
      <c r="E317" s="7" t="str">
        <f>IF('[1]TCE - ANEXO III - Preencher'!F327="4 - Assistência Odontológica","2 - Outros Profissionais da Saúde",'[1]TCE - ANEXO III - Preencher'!F327)</f>
        <v>2 - Outros Profissionais da Saúde</v>
      </c>
      <c r="F317" s="6" t="str">
        <f>'[1]TCE - ANEXO III - Preencher'!G327</f>
        <v>5211-30</v>
      </c>
      <c r="G317" s="5">
        <f>IF('[1]TCE - ANEXO III - Preencher'!H327="","",'[1]TCE - ANEXO III - Preencher'!H327)</f>
        <v>44713</v>
      </c>
      <c r="H317" s="4">
        <f>'[1]TCE - ANEXO III - Preencher'!I327</f>
        <v>12.15</v>
      </c>
      <c r="I317" s="4">
        <f>'[1]TCE - ANEXO III - Preencher'!J327</f>
        <v>97.1768</v>
      </c>
      <c r="J317" s="4">
        <f>'[1]TCE - ANEXO III - Preencher'!K327</f>
        <v>0</v>
      </c>
      <c r="K317" s="2">
        <f>'[1]TCE - ANEXO III - Preencher'!L327</f>
        <v>0</v>
      </c>
      <c r="L317" s="2">
        <f>'[1]TCE - ANEXO III - Preencher'!M327</f>
        <v>0</v>
      </c>
      <c r="M317" s="2">
        <f t="shared" si="24"/>
        <v>0</v>
      </c>
      <c r="N317" s="2">
        <f>'[1]TCE - ANEXO III - Preencher'!O327</f>
        <v>1.0900000000000001</v>
      </c>
      <c r="O317" s="2">
        <f>'[1]TCE - ANEXO III - Preencher'!P327</f>
        <v>0</v>
      </c>
      <c r="P317" s="2">
        <f t="shared" si="25"/>
        <v>1.0900000000000001</v>
      </c>
      <c r="Q317" s="2">
        <f>'[1]TCE - ANEXO III - Preencher'!R327</f>
        <v>85.1</v>
      </c>
      <c r="R317" s="2">
        <f>'[1]TCE - ANEXO III - Preencher'!S327</f>
        <v>8.1999999999999993</v>
      </c>
      <c r="S317" s="2">
        <f t="shared" si="26"/>
        <v>76.899999999999991</v>
      </c>
      <c r="T317" s="2">
        <f>'[1]TCE - ANEXO III - Preencher'!U327</f>
        <v>0</v>
      </c>
      <c r="U317" s="2">
        <f>'[1]TCE - ANEXO III - Preencher'!V327</f>
        <v>0</v>
      </c>
      <c r="V317" s="2">
        <f t="shared" si="27"/>
        <v>0</v>
      </c>
      <c r="W317" s="3" t="str">
        <f>IF('[1]TCE - ANEXO III - Preencher'!X327="","",'[1]TCE - ANEXO III - Preencher'!X327)</f>
        <v/>
      </c>
      <c r="X317" s="2">
        <f>'[1]TCE - ANEXO III - Preencher'!Y327</f>
        <v>0</v>
      </c>
      <c r="Y317" s="2">
        <f>'[1]TCE - ANEXO III - Preencher'!Z327</f>
        <v>0</v>
      </c>
      <c r="Z317" s="2">
        <f t="shared" si="28"/>
        <v>0</v>
      </c>
      <c r="AA317" s="3" t="str">
        <f>IF('[1]TCE - ANEXO III - Preencher'!AB327="","",'[1]TCE - ANEXO III - Preencher'!AB327)</f>
        <v/>
      </c>
      <c r="AB317" s="2">
        <f t="shared" si="29"/>
        <v>187.3168</v>
      </c>
    </row>
    <row r="318" spans="1:28" ht="12.75" customHeight="1">
      <c r="A318" s="10">
        <f>IFERROR(VLOOKUP(B318,'[1]DADOS (OCULTAR)'!$Q$3:$S$133,3,0),"")</f>
        <v>10894988000486</v>
      </c>
      <c r="B318" s="7" t="str">
        <f>'[1]TCE - ANEXO III - Preencher'!C328</f>
        <v>HMR - Dra. Mercês Pontes Cunha</v>
      </c>
      <c r="C318" s="9" t="s">
        <v>28</v>
      </c>
      <c r="D318" s="8" t="str">
        <f>'[1]TCE - ANEXO III - Preencher'!E328</f>
        <v>EDJANE RODRIGUES DOS SANTOS</v>
      </c>
      <c r="E318" s="7" t="str">
        <f>IF('[1]TCE - ANEXO III - Preencher'!F328="4 - Assistência Odontológica","2 - Outros Profissionais da Saúde",'[1]TCE - ANEXO III - Preencher'!F328)</f>
        <v>2 - Outros Profissionais da Saúde</v>
      </c>
      <c r="F318" s="6" t="str">
        <f>'[1]TCE - ANEXO III - Preencher'!G328</f>
        <v>3222-05</v>
      </c>
      <c r="G318" s="5">
        <f>IF('[1]TCE - ANEXO III - Preencher'!H328="","",'[1]TCE - ANEXO III - Preencher'!H328)</f>
        <v>44713</v>
      </c>
      <c r="H318" s="4">
        <f>'[1]TCE - ANEXO III - Preencher'!I328</f>
        <v>15.15</v>
      </c>
      <c r="I318" s="4">
        <f>'[1]TCE - ANEXO III - Preencher'!J328</f>
        <v>121.2</v>
      </c>
      <c r="J318" s="4">
        <f>'[1]TCE - ANEXO III - Preencher'!K328</f>
        <v>0</v>
      </c>
      <c r="K318" s="2">
        <f>'[1]TCE - ANEXO III - Preencher'!L328</f>
        <v>0</v>
      </c>
      <c r="L318" s="2">
        <f>'[1]TCE - ANEXO III - Preencher'!M328</f>
        <v>0</v>
      </c>
      <c r="M318" s="2">
        <f t="shared" si="24"/>
        <v>0</v>
      </c>
      <c r="N318" s="2">
        <f>'[1]TCE - ANEXO III - Preencher'!O328</f>
        <v>1.0900000000000001</v>
      </c>
      <c r="O318" s="2">
        <f>'[1]TCE - ANEXO III - Preencher'!P328</f>
        <v>0</v>
      </c>
      <c r="P318" s="2">
        <f t="shared" si="25"/>
        <v>1.0900000000000001</v>
      </c>
      <c r="Q318" s="2">
        <f>'[1]TCE - ANEXO III - Preencher'!R328</f>
        <v>134.29999999999998</v>
      </c>
      <c r="R318" s="2">
        <f>'[1]TCE - ANEXO III - Preencher'!S328</f>
        <v>72.72</v>
      </c>
      <c r="S318" s="2">
        <f t="shared" si="26"/>
        <v>61.579999999999984</v>
      </c>
      <c r="T318" s="2">
        <f>'[1]TCE - ANEXO III - Preencher'!U328</f>
        <v>0</v>
      </c>
      <c r="U318" s="2">
        <f>'[1]TCE - ANEXO III - Preencher'!V328</f>
        <v>0</v>
      </c>
      <c r="V318" s="2">
        <f t="shared" si="27"/>
        <v>0</v>
      </c>
      <c r="W318" s="3" t="str">
        <f>IF('[1]TCE - ANEXO III - Preencher'!X328="","",'[1]TCE - ANEXO III - Preencher'!X328)</f>
        <v/>
      </c>
      <c r="X318" s="2">
        <f>'[1]TCE - ANEXO III - Preencher'!Y328</f>
        <v>0</v>
      </c>
      <c r="Y318" s="2">
        <f>'[1]TCE - ANEXO III - Preencher'!Z328</f>
        <v>0</v>
      </c>
      <c r="Z318" s="2">
        <f t="shared" si="28"/>
        <v>0</v>
      </c>
      <c r="AA318" s="3" t="str">
        <f>IF('[1]TCE - ANEXO III - Preencher'!AB328="","",'[1]TCE - ANEXO III - Preencher'!AB328)</f>
        <v/>
      </c>
      <c r="AB318" s="2">
        <f t="shared" si="29"/>
        <v>199.01999999999998</v>
      </c>
    </row>
    <row r="319" spans="1:28" ht="12.75" customHeight="1">
      <c r="A319" s="10">
        <f>IFERROR(VLOOKUP(B319,'[1]DADOS (OCULTAR)'!$Q$3:$S$133,3,0),"")</f>
        <v>10894988000486</v>
      </c>
      <c r="B319" s="7" t="str">
        <f>'[1]TCE - ANEXO III - Preencher'!C329</f>
        <v>HMR - Dra. Mercês Pontes Cunha</v>
      </c>
      <c r="C319" s="9" t="s">
        <v>28</v>
      </c>
      <c r="D319" s="8" t="str">
        <f>'[1]TCE - ANEXO III - Preencher'!E329</f>
        <v xml:space="preserve">EDLA RAFAELLY SANTANA GOMES </v>
      </c>
      <c r="E319" s="7" t="str">
        <f>IF('[1]TCE - ANEXO III - Preencher'!F329="4 - Assistência Odontológica","2 - Outros Profissionais da Saúde",'[1]TCE - ANEXO III - Preencher'!F329)</f>
        <v>2 - Outros Profissionais da Saúde</v>
      </c>
      <c r="F319" s="6" t="str">
        <f>'[1]TCE - ANEXO III - Preencher'!G329</f>
        <v>3222-05</v>
      </c>
      <c r="G319" s="5">
        <f>IF('[1]TCE - ANEXO III - Preencher'!H329="","",'[1]TCE - ANEXO III - Preencher'!H329)</f>
        <v>44713</v>
      </c>
      <c r="H319" s="4">
        <f>'[1]TCE - ANEXO III - Preencher'!I329</f>
        <v>15.15</v>
      </c>
      <c r="I319" s="4">
        <f>'[1]TCE - ANEXO III - Preencher'!J329</f>
        <v>121.2</v>
      </c>
      <c r="J319" s="4">
        <f>'[1]TCE - ANEXO III - Preencher'!K329</f>
        <v>0</v>
      </c>
      <c r="K319" s="2">
        <f>'[1]TCE - ANEXO III - Preencher'!L329</f>
        <v>0</v>
      </c>
      <c r="L319" s="2">
        <f>'[1]TCE - ANEXO III - Preencher'!M329</f>
        <v>0</v>
      </c>
      <c r="M319" s="2">
        <f t="shared" si="24"/>
        <v>0</v>
      </c>
      <c r="N319" s="2">
        <f>'[1]TCE - ANEXO III - Preencher'!O329</f>
        <v>1.0900000000000001</v>
      </c>
      <c r="O319" s="2">
        <f>'[1]TCE - ANEXO III - Preencher'!P329</f>
        <v>0</v>
      </c>
      <c r="P319" s="2">
        <f t="shared" si="25"/>
        <v>1.0900000000000001</v>
      </c>
      <c r="Q319" s="2">
        <f>'[1]TCE - ANEXO III - Preencher'!R329</f>
        <v>134.29999999999998</v>
      </c>
      <c r="R319" s="2">
        <f>'[1]TCE - ANEXO III - Preencher'!S329</f>
        <v>8.1999999999999993</v>
      </c>
      <c r="S319" s="2">
        <f t="shared" si="26"/>
        <v>126.09999999999998</v>
      </c>
      <c r="T319" s="2">
        <f>'[1]TCE - ANEXO III - Preencher'!U329</f>
        <v>0</v>
      </c>
      <c r="U319" s="2">
        <f>'[1]TCE - ANEXO III - Preencher'!V329</f>
        <v>0</v>
      </c>
      <c r="V319" s="2">
        <f t="shared" si="27"/>
        <v>0</v>
      </c>
      <c r="W319" s="3" t="str">
        <f>IF('[1]TCE - ANEXO III - Preencher'!X329="","",'[1]TCE - ANEXO III - Preencher'!X329)</f>
        <v/>
      </c>
      <c r="X319" s="2">
        <f>'[1]TCE - ANEXO III - Preencher'!Y329</f>
        <v>0</v>
      </c>
      <c r="Y319" s="2">
        <f>'[1]TCE - ANEXO III - Preencher'!Z329</f>
        <v>0</v>
      </c>
      <c r="Z319" s="2">
        <f t="shared" si="28"/>
        <v>0</v>
      </c>
      <c r="AA319" s="3" t="str">
        <f>IF('[1]TCE - ANEXO III - Preencher'!AB329="","",'[1]TCE - ANEXO III - Preencher'!AB329)</f>
        <v/>
      </c>
      <c r="AB319" s="2">
        <f t="shared" si="29"/>
        <v>263.53999999999996</v>
      </c>
    </row>
    <row r="320" spans="1:28" ht="12.75" customHeight="1">
      <c r="A320" s="10">
        <f>IFERROR(VLOOKUP(B320,'[1]DADOS (OCULTAR)'!$Q$3:$S$133,3,0),"")</f>
        <v>10894988000486</v>
      </c>
      <c r="B320" s="7" t="str">
        <f>'[1]TCE - ANEXO III - Preencher'!C330</f>
        <v>HMR - Dra. Mercês Pontes Cunha</v>
      </c>
      <c r="C320" s="9" t="s">
        <v>28</v>
      </c>
      <c r="D320" s="8" t="str">
        <f>'[1]TCE - ANEXO III - Preencher'!E330</f>
        <v xml:space="preserve">EDLUCIA TENORIO CAMPOS </v>
      </c>
      <c r="E320" s="7" t="str">
        <f>IF('[1]TCE - ANEXO III - Preencher'!F330="4 - Assistência Odontológica","2 - Outros Profissionais da Saúde",'[1]TCE - ANEXO III - Preencher'!F330)</f>
        <v>3 - Administrativo</v>
      </c>
      <c r="F320" s="6" t="str">
        <f>'[1]TCE - ANEXO III - Preencher'!G330</f>
        <v>4110-10</v>
      </c>
      <c r="G320" s="5">
        <f>IF('[1]TCE - ANEXO III - Preencher'!H330="","",'[1]TCE - ANEXO III - Preencher'!H330)</f>
        <v>44713</v>
      </c>
      <c r="H320" s="4">
        <f>'[1]TCE - ANEXO III - Preencher'!I330</f>
        <v>20.94</v>
      </c>
      <c r="I320" s="4">
        <f>'[1]TCE - ANEXO III - Preencher'!J330</f>
        <v>167.58</v>
      </c>
      <c r="J320" s="4">
        <f>'[1]TCE - ANEXO III - Preencher'!K330</f>
        <v>0</v>
      </c>
      <c r="K320" s="2">
        <f>'[1]TCE - ANEXO III - Preencher'!L330</f>
        <v>0</v>
      </c>
      <c r="L320" s="2">
        <f>'[1]TCE - ANEXO III - Preencher'!M330</f>
        <v>0</v>
      </c>
      <c r="M320" s="2">
        <f t="shared" si="24"/>
        <v>0</v>
      </c>
      <c r="N320" s="2">
        <f>'[1]TCE - ANEXO III - Preencher'!O330</f>
        <v>0</v>
      </c>
      <c r="O320" s="2">
        <f>'[1]TCE - ANEXO III - Preencher'!P330</f>
        <v>0</v>
      </c>
      <c r="P320" s="2">
        <f t="shared" si="25"/>
        <v>0</v>
      </c>
      <c r="Q320" s="2">
        <f>'[1]TCE - ANEXO III - Preencher'!R330</f>
        <v>0</v>
      </c>
      <c r="R320" s="2">
        <f>'[1]TCE - ANEXO III - Preencher'!S330</f>
        <v>0</v>
      </c>
      <c r="S320" s="2">
        <f t="shared" si="26"/>
        <v>0</v>
      </c>
      <c r="T320" s="2">
        <f>'[1]TCE - ANEXO III - Preencher'!U330</f>
        <v>0</v>
      </c>
      <c r="U320" s="2">
        <f>'[1]TCE - ANEXO III - Preencher'!V330</f>
        <v>0</v>
      </c>
      <c r="V320" s="2">
        <f t="shared" si="27"/>
        <v>0</v>
      </c>
      <c r="W320" s="3" t="str">
        <f>IF('[1]TCE - ANEXO III - Preencher'!X330="","",'[1]TCE - ANEXO III - Preencher'!X330)</f>
        <v/>
      </c>
      <c r="X320" s="2">
        <f>'[1]TCE - ANEXO III - Preencher'!Y330</f>
        <v>0</v>
      </c>
      <c r="Y320" s="2">
        <f>'[1]TCE - ANEXO III - Preencher'!Z330</f>
        <v>0</v>
      </c>
      <c r="Z320" s="2">
        <f t="shared" si="28"/>
        <v>0</v>
      </c>
      <c r="AA320" s="3" t="str">
        <f>IF('[1]TCE - ANEXO III - Preencher'!AB330="","",'[1]TCE - ANEXO III - Preencher'!AB330)</f>
        <v/>
      </c>
      <c r="AB320" s="2">
        <f t="shared" si="29"/>
        <v>188.52</v>
      </c>
    </row>
    <row r="321" spans="1:28" ht="12.75" customHeight="1">
      <c r="A321" s="10">
        <f>IFERROR(VLOOKUP(B321,'[1]DADOS (OCULTAR)'!$Q$3:$S$133,3,0),"")</f>
        <v>10894988000486</v>
      </c>
      <c r="B321" s="7" t="str">
        <f>'[1]TCE - ANEXO III - Preencher'!C331</f>
        <v>HMR - Dra. Mercês Pontes Cunha</v>
      </c>
      <c r="C321" s="9" t="s">
        <v>28</v>
      </c>
      <c r="D321" s="8" t="str">
        <f>'[1]TCE - ANEXO III - Preencher'!E331</f>
        <v>EDMAR ALVES BARBOSA</v>
      </c>
      <c r="E321" s="7" t="str">
        <f>IF('[1]TCE - ANEXO III - Preencher'!F331="4 - Assistência Odontológica","2 - Outros Profissionais da Saúde",'[1]TCE - ANEXO III - Preencher'!F331)</f>
        <v>3 - Administrativo</v>
      </c>
      <c r="F321" s="6" t="str">
        <f>'[1]TCE - ANEXO III - Preencher'!G331</f>
        <v>5174-10</v>
      </c>
      <c r="G321" s="5">
        <f>IF('[1]TCE - ANEXO III - Preencher'!H331="","",'[1]TCE - ANEXO III - Preencher'!H331)</f>
        <v>44713</v>
      </c>
      <c r="H321" s="4">
        <f>'[1]TCE - ANEXO III - Preencher'!I331</f>
        <v>17.829999999999998</v>
      </c>
      <c r="I321" s="4">
        <f>'[1]TCE - ANEXO III - Preencher'!J331</f>
        <v>142.61760000000001</v>
      </c>
      <c r="J321" s="4">
        <f>'[1]TCE - ANEXO III - Preencher'!K331</f>
        <v>0</v>
      </c>
      <c r="K321" s="2">
        <f>'[1]TCE - ANEXO III - Preencher'!L331</f>
        <v>0</v>
      </c>
      <c r="L321" s="2">
        <f>'[1]TCE - ANEXO III - Preencher'!M331</f>
        <v>0</v>
      </c>
      <c r="M321" s="2">
        <f t="shared" si="24"/>
        <v>0</v>
      </c>
      <c r="N321" s="2">
        <f>'[1]TCE - ANEXO III - Preencher'!O331</f>
        <v>1.0900000000000001</v>
      </c>
      <c r="O321" s="2">
        <f>'[1]TCE - ANEXO III - Preencher'!P331</f>
        <v>0</v>
      </c>
      <c r="P321" s="2">
        <f t="shared" si="25"/>
        <v>1.0900000000000001</v>
      </c>
      <c r="Q321" s="2">
        <f>'[1]TCE - ANEXO III - Preencher'!R331</f>
        <v>0</v>
      </c>
      <c r="R321" s="2">
        <f>'[1]TCE - ANEXO III - Preencher'!S331</f>
        <v>0</v>
      </c>
      <c r="S321" s="2">
        <f t="shared" si="26"/>
        <v>0</v>
      </c>
      <c r="T321" s="2">
        <f>'[1]TCE - ANEXO III - Preencher'!U331</f>
        <v>0</v>
      </c>
      <c r="U321" s="2">
        <f>'[1]TCE - ANEXO III - Preencher'!V331</f>
        <v>0</v>
      </c>
      <c r="V321" s="2">
        <f t="shared" si="27"/>
        <v>0</v>
      </c>
      <c r="W321" s="3" t="str">
        <f>IF('[1]TCE - ANEXO III - Preencher'!X331="","",'[1]TCE - ANEXO III - Preencher'!X331)</f>
        <v/>
      </c>
      <c r="X321" s="2">
        <f>'[1]TCE - ANEXO III - Preencher'!Y331</f>
        <v>0</v>
      </c>
      <c r="Y321" s="2">
        <f>'[1]TCE - ANEXO III - Preencher'!Z331</f>
        <v>0</v>
      </c>
      <c r="Z321" s="2">
        <f t="shared" si="28"/>
        <v>0</v>
      </c>
      <c r="AA321" s="3" t="str">
        <f>IF('[1]TCE - ANEXO III - Preencher'!AB331="","",'[1]TCE - ANEXO III - Preencher'!AB331)</f>
        <v/>
      </c>
      <c r="AB321" s="2">
        <f t="shared" si="29"/>
        <v>161.53760000000003</v>
      </c>
    </row>
    <row r="322" spans="1:28" ht="12.75" customHeight="1">
      <c r="A322" s="10">
        <f>IFERROR(VLOOKUP(B322,'[1]DADOS (OCULTAR)'!$Q$3:$S$133,3,0),"")</f>
        <v>10894988000486</v>
      </c>
      <c r="B322" s="7" t="str">
        <f>'[1]TCE - ANEXO III - Preencher'!C332</f>
        <v>HMR - Dra. Mercês Pontes Cunha</v>
      </c>
      <c r="C322" s="9" t="s">
        <v>28</v>
      </c>
      <c r="D322" s="8" t="str">
        <f>'[1]TCE - ANEXO III - Preencher'!E332</f>
        <v>EDMILSON LUIZ DE ALMEIDA</v>
      </c>
      <c r="E322" s="7" t="str">
        <f>IF('[1]TCE - ANEXO III - Preencher'!F332="4 - Assistência Odontológica","2 - Outros Profissionais da Saúde",'[1]TCE - ANEXO III - Preencher'!F332)</f>
        <v>3 - Administrativo</v>
      </c>
      <c r="F322" s="6" t="str">
        <f>'[1]TCE - ANEXO III - Preencher'!G332</f>
        <v>5143-20</v>
      </c>
      <c r="G322" s="5">
        <f>IF('[1]TCE - ANEXO III - Preencher'!H332="","",'[1]TCE - ANEXO III - Preencher'!H332)</f>
        <v>44713</v>
      </c>
      <c r="H322" s="4">
        <f>'[1]TCE - ANEXO III - Preencher'!I332</f>
        <v>14.75</v>
      </c>
      <c r="I322" s="4">
        <f>'[1]TCE - ANEXO III - Preencher'!J332</f>
        <v>117.97680000000001</v>
      </c>
      <c r="J322" s="4">
        <f>'[1]TCE - ANEXO III - Preencher'!K332</f>
        <v>0</v>
      </c>
      <c r="K322" s="2">
        <f>'[1]TCE - ANEXO III - Preencher'!L332</f>
        <v>0</v>
      </c>
      <c r="L322" s="2">
        <f>'[1]TCE - ANEXO III - Preencher'!M332</f>
        <v>0</v>
      </c>
      <c r="M322" s="2">
        <f t="shared" ref="M322:M385" si="30">K322-L322</f>
        <v>0</v>
      </c>
      <c r="N322" s="2">
        <f>'[1]TCE - ANEXO III - Preencher'!O332</f>
        <v>1.0900000000000001</v>
      </c>
      <c r="O322" s="2">
        <f>'[1]TCE - ANEXO III - Preencher'!P332</f>
        <v>0</v>
      </c>
      <c r="P322" s="2">
        <f t="shared" ref="P322:P385" si="31">N322-O322</f>
        <v>1.0900000000000001</v>
      </c>
      <c r="Q322" s="2">
        <f>'[1]TCE - ANEXO III - Preencher'!R332</f>
        <v>383.29999999999995</v>
      </c>
      <c r="R322" s="2">
        <f>'[1]TCE - ANEXO III - Preencher'!S332</f>
        <v>8.1999999999999993</v>
      </c>
      <c r="S322" s="2">
        <f t="shared" ref="S322:S385" si="32">Q322-R322</f>
        <v>375.09999999999997</v>
      </c>
      <c r="T322" s="2">
        <f>'[1]TCE - ANEXO III - Preencher'!U332</f>
        <v>0</v>
      </c>
      <c r="U322" s="2">
        <f>'[1]TCE - ANEXO III - Preencher'!V332</f>
        <v>0</v>
      </c>
      <c r="V322" s="2">
        <f t="shared" ref="V322:V385" si="33">T322-U322</f>
        <v>0</v>
      </c>
      <c r="W322" s="3" t="str">
        <f>IF('[1]TCE - ANEXO III - Preencher'!X332="","",'[1]TCE - ANEXO III - Preencher'!X332)</f>
        <v/>
      </c>
      <c r="X322" s="2">
        <f>'[1]TCE - ANEXO III - Preencher'!Y332</f>
        <v>0</v>
      </c>
      <c r="Y322" s="2">
        <f>'[1]TCE - ANEXO III - Preencher'!Z332</f>
        <v>0</v>
      </c>
      <c r="Z322" s="2">
        <f t="shared" ref="Z322:Z385" si="34">X322-Y322</f>
        <v>0</v>
      </c>
      <c r="AA322" s="3" t="str">
        <f>IF('[1]TCE - ANEXO III - Preencher'!AB332="","",'[1]TCE - ANEXO III - Preencher'!AB332)</f>
        <v/>
      </c>
      <c r="AB322" s="2">
        <f t="shared" ref="AB322:AB385" si="35">H322+I322+J322+M322+P322+S322+V322+Z322</f>
        <v>508.91679999999997</v>
      </c>
    </row>
    <row r="323" spans="1:28" ht="12.75" customHeight="1">
      <c r="A323" s="10">
        <f>IFERROR(VLOOKUP(B323,'[1]DADOS (OCULTAR)'!$Q$3:$S$133,3,0),"")</f>
        <v>10894988000486</v>
      </c>
      <c r="B323" s="7" t="str">
        <f>'[1]TCE - ANEXO III - Preencher'!C333</f>
        <v>HMR - Dra. Mercês Pontes Cunha</v>
      </c>
      <c r="C323" s="9" t="s">
        <v>28</v>
      </c>
      <c r="D323" s="8" t="str">
        <f>'[1]TCE - ANEXO III - Preencher'!E333</f>
        <v>EDMILSON SANTOS ANDRADE</v>
      </c>
      <c r="E323" s="7" t="str">
        <f>IF('[1]TCE - ANEXO III - Preencher'!F333="4 - Assistência Odontológica","2 - Outros Profissionais da Saúde",'[1]TCE - ANEXO III - Preencher'!F333)</f>
        <v>3 - Administrativo</v>
      </c>
      <c r="F323" s="6" t="str">
        <f>'[1]TCE - ANEXO III - Preencher'!G333</f>
        <v>2521-05</v>
      </c>
      <c r="G323" s="5">
        <f>IF('[1]TCE - ANEXO III - Preencher'!H333="","",'[1]TCE - ANEXO III - Preencher'!H333)</f>
        <v>44713</v>
      </c>
      <c r="H323" s="4">
        <f>'[1]TCE - ANEXO III - Preencher'!I333</f>
        <v>33.39</v>
      </c>
      <c r="I323" s="4">
        <f>'[1]TCE - ANEXO III - Preencher'!J333</f>
        <v>267.08479999999997</v>
      </c>
      <c r="J323" s="4">
        <f>'[1]TCE - ANEXO III - Preencher'!K333</f>
        <v>0</v>
      </c>
      <c r="K323" s="2">
        <f>'[1]TCE - ANEXO III - Preencher'!L333</f>
        <v>0</v>
      </c>
      <c r="L323" s="2">
        <f>'[1]TCE - ANEXO III - Preencher'!M333</f>
        <v>0</v>
      </c>
      <c r="M323" s="2">
        <f t="shared" si="30"/>
        <v>0</v>
      </c>
      <c r="N323" s="2">
        <f>'[1]TCE - ANEXO III - Preencher'!O333</f>
        <v>1.0900000000000001</v>
      </c>
      <c r="O323" s="2">
        <f>'[1]TCE - ANEXO III - Preencher'!P333</f>
        <v>0</v>
      </c>
      <c r="P323" s="2">
        <f t="shared" si="31"/>
        <v>1.0900000000000001</v>
      </c>
      <c r="Q323" s="2">
        <f>'[1]TCE - ANEXO III - Preencher'!R333</f>
        <v>0</v>
      </c>
      <c r="R323" s="2">
        <f>'[1]TCE - ANEXO III - Preencher'!S333</f>
        <v>0</v>
      </c>
      <c r="S323" s="2">
        <f t="shared" si="32"/>
        <v>0</v>
      </c>
      <c r="T323" s="2">
        <f>'[1]TCE - ANEXO III - Preencher'!U333</f>
        <v>0</v>
      </c>
      <c r="U323" s="2">
        <f>'[1]TCE - ANEXO III - Preencher'!V333</f>
        <v>0</v>
      </c>
      <c r="V323" s="2">
        <f t="shared" si="33"/>
        <v>0</v>
      </c>
      <c r="W323" s="3" t="str">
        <f>IF('[1]TCE - ANEXO III - Preencher'!X333="","",'[1]TCE - ANEXO III - Preencher'!X333)</f>
        <v/>
      </c>
      <c r="X323" s="2">
        <f>'[1]TCE - ANEXO III - Preencher'!Y333</f>
        <v>0</v>
      </c>
      <c r="Y323" s="2">
        <f>'[1]TCE - ANEXO III - Preencher'!Z333</f>
        <v>0</v>
      </c>
      <c r="Z323" s="2">
        <f t="shared" si="34"/>
        <v>0</v>
      </c>
      <c r="AA323" s="3" t="str">
        <f>IF('[1]TCE - ANEXO III - Preencher'!AB333="","",'[1]TCE - ANEXO III - Preencher'!AB333)</f>
        <v/>
      </c>
      <c r="AB323" s="2">
        <f t="shared" si="35"/>
        <v>301.56479999999993</v>
      </c>
    </row>
    <row r="324" spans="1:28" ht="12.75" customHeight="1">
      <c r="A324" s="10">
        <f>IFERROR(VLOOKUP(B324,'[1]DADOS (OCULTAR)'!$Q$3:$S$133,3,0),"")</f>
        <v>10894988000486</v>
      </c>
      <c r="B324" s="7" t="str">
        <f>'[1]TCE - ANEXO III - Preencher'!C334</f>
        <v>HMR - Dra. Mercês Pontes Cunha</v>
      </c>
      <c r="C324" s="9" t="s">
        <v>28</v>
      </c>
      <c r="D324" s="8" t="str">
        <f>'[1]TCE - ANEXO III - Preencher'!E334</f>
        <v>EDNILSON LAURENTINO DA SILVA</v>
      </c>
      <c r="E324" s="7" t="str">
        <f>IF('[1]TCE - ANEXO III - Preencher'!F334="4 - Assistência Odontológica","2 - Outros Profissionais da Saúde",'[1]TCE - ANEXO III - Preencher'!F334)</f>
        <v>3 - Administrativo</v>
      </c>
      <c r="F324" s="6" t="str">
        <f>'[1]TCE - ANEXO III - Preencher'!G334</f>
        <v>5173-10</v>
      </c>
      <c r="G324" s="5">
        <f>IF('[1]TCE - ANEXO III - Preencher'!H334="","",'[1]TCE - ANEXO III - Preencher'!H334)</f>
        <v>44713</v>
      </c>
      <c r="H324" s="4">
        <f>'[1]TCE - ANEXO III - Preencher'!I334</f>
        <v>15.93</v>
      </c>
      <c r="I324" s="4">
        <f>'[1]TCE - ANEXO III - Preencher'!J334</f>
        <v>127.3776</v>
      </c>
      <c r="J324" s="4">
        <f>'[1]TCE - ANEXO III - Preencher'!K334</f>
        <v>0</v>
      </c>
      <c r="K324" s="2">
        <f>'[1]TCE - ANEXO III - Preencher'!L334</f>
        <v>0</v>
      </c>
      <c r="L324" s="2">
        <f>'[1]TCE - ANEXO III - Preencher'!M334</f>
        <v>0</v>
      </c>
      <c r="M324" s="2">
        <f t="shared" si="30"/>
        <v>0</v>
      </c>
      <c r="N324" s="2">
        <f>'[1]TCE - ANEXO III - Preencher'!O334</f>
        <v>1.0900000000000001</v>
      </c>
      <c r="O324" s="2">
        <f>'[1]TCE - ANEXO III - Preencher'!P334</f>
        <v>0</v>
      </c>
      <c r="P324" s="2">
        <f t="shared" si="31"/>
        <v>1.0900000000000001</v>
      </c>
      <c r="Q324" s="2">
        <f>'[1]TCE - ANEXO III - Preencher'!R334</f>
        <v>146.6</v>
      </c>
      <c r="R324" s="2">
        <f>'[1]TCE - ANEXO III - Preencher'!S334</f>
        <v>72.72</v>
      </c>
      <c r="S324" s="2">
        <f t="shared" si="32"/>
        <v>73.88</v>
      </c>
      <c r="T324" s="2">
        <f>'[1]TCE - ANEXO III - Preencher'!U334</f>
        <v>0</v>
      </c>
      <c r="U324" s="2">
        <f>'[1]TCE - ANEXO III - Preencher'!V334</f>
        <v>0</v>
      </c>
      <c r="V324" s="2">
        <f t="shared" si="33"/>
        <v>0</v>
      </c>
      <c r="W324" s="3" t="str">
        <f>IF('[1]TCE - ANEXO III - Preencher'!X334="","",'[1]TCE - ANEXO III - Preencher'!X334)</f>
        <v/>
      </c>
      <c r="X324" s="2">
        <f>'[1]TCE - ANEXO III - Preencher'!Y334</f>
        <v>0</v>
      </c>
      <c r="Y324" s="2">
        <f>'[1]TCE - ANEXO III - Preencher'!Z334</f>
        <v>0</v>
      </c>
      <c r="Z324" s="2">
        <f t="shared" si="34"/>
        <v>0</v>
      </c>
      <c r="AA324" s="3" t="str">
        <f>IF('[1]TCE - ANEXO III - Preencher'!AB334="","",'[1]TCE - ANEXO III - Preencher'!AB334)</f>
        <v/>
      </c>
      <c r="AB324" s="2">
        <f t="shared" si="35"/>
        <v>218.27760000000001</v>
      </c>
    </row>
    <row r="325" spans="1:28" ht="12.75" customHeight="1">
      <c r="A325" s="10">
        <f>IFERROR(VLOOKUP(B325,'[1]DADOS (OCULTAR)'!$Q$3:$S$133,3,0),"")</f>
        <v>10894988000486</v>
      </c>
      <c r="B325" s="7" t="str">
        <f>'[1]TCE - ANEXO III - Preencher'!C335</f>
        <v>HMR - Dra. Mercês Pontes Cunha</v>
      </c>
      <c r="C325" s="9" t="s">
        <v>28</v>
      </c>
      <c r="D325" s="8" t="str">
        <f>'[1]TCE - ANEXO III - Preencher'!E335</f>
        <v xml:space="preserve">EDSON LOPES PEREIRA </v>
      </c>
      <c r="E325" s="7" t="str">
        <f>IF('[1]TCE - ANEXO III - Preencher'!F335="4 - Assistência Odontológica","2 - Outros Profissionais da Saúde",'[1]TCE - ANEXO III - Preencher'!F335)</f>
        <v>3 - Administrativo</v>
      </c>
      <c r="F325" s="6" t="str">
        <f>'[1]TCE - ANEXO III - Preencher'!G335</f>
        <v>5174-10</v>
      </c>
      <c r="G325" s="5">
        <f>IF('[1]TCE - ANEXO III - Preencher'!H335="","",'[1]TCE - ANEXO III - Preencher'!H335)</f>
        <v>44713</v>
      </c>
      <c r="H325" s="4">
        <f>'[1]TCE - ANEXO III - Preencher'!I335</f>
        <v>15.76</v>
      </c>
      <c r="I325" s="4">
        <f>'[1]TCE - ANEXO III - Preencher'!J335</f>
        <v>126.048</v>
      </c>
      <c r="J325" s="4">
        <f>'[1]TCE - ANEXO III - Preencher'!K335</f>
        <v>0</v>
      </c>
      <c r="K325" s="2">
        <f>'[1]TCE - ANEXO III - Preencher'!L335</f>
        <v>0</v>
      </c>
      <c r="L325" s="2">
        <f>'[1]TCE - ANEXO III - Preencher'!M335</f>
        <v>0</v>
      </c>
      <c r="M325" s="2">
        <f t="shared" si="30"/>
        <v>0</v>
      </c>
      <c r="N325" s="2">
        <f>'[1]TCE - ANEXO III - Preencher'!O335</f>
        <v>1.0900000000000001</v>
      </c>
      <c r="O325" s="2">
        <f>'[1]TCE - ANEXO III - Preencher'!P335</f>
        <v>0</v>
      </c>
      <c r="P325" s="2">
        <f t="shared" si="31"/>
        <v>1.0900000000000001</v>
      </c>
      <c r="Q325" s="2">
        <f>'[1]TCE - ANEXO III - Preencher'!R335</f>
        <v>0</v>
      </c>
      <c r="R325" s="2">
        <f>'[1]TCE - ANEXO III - Preencher'!S335</f>
        <v>0</v>
      </c>
      <c r="S325" s="2">
        <f t="shared" si="32"/>
        <v>0</v>
      </c>
      <c r="T325" s="2">
        <f>'[1]TCE - ANEXO III - Preencher'!U335</f>
        <v>0</v>
      </c>
      <c r="U325" s="2">
        <f>'[1]TCE - ANEXO III - Preencher'!V335</f>
        <v>0</v>
      </c>
      <c r="V325" s="2">
        <f t="shared" si="33"/>
        <v>0</v>
      </c>
      <c r="W325" s="3" t="str">
        <f>IF('[1]TCE - ANEXO III - Preencher'!X335="","",'[1]TCE - ANEXO III - Preencher'!X335)</f>
        <v/>
      </c>
      <c r="X325" s="2">
        <f>'[1]TCE - ANEXO III - Preencher'!Y335</f>
        <v>0</v>
      </c>
      <c r="Y325" s="2">
        <f>'[1]TCE - ANEXO III - Preencher'!Z335</f>
        <v>0</v>
      </c>
      <c r="Z325" s="2">
        <f t="shared" si="34"/>
        <v>0</v>
      </c>
      <c r="AA325" s="3" t="str">
        <f>IF('[1]TCE - ANEXO III - Preencher'!AB335="","",'[1]TCE - ANEXO III - Preencher'!AB335)</f>
        <v/>
      </c>
      <c r="AB325" s="2">
        <f t="shared" si="35"/>
        <v>142.898</v>
      </c>
    </row>
    <row r="326" spans="1:28" ht="12.75" customHeight="1">
      <c r="A326" s="10">
        <f>IFERROR(VLOOKUP(B326,'[1]DADOS (OCULTAR)'!$Q$3:$S$133,3,0),"")</f>
        <v>10894988000486</v>
      </c>
      <c r="B326" s="7" t="str">
        <f>'[1]TCE - ANEXO III - Preencher'!C336</f>
        <v>HMR - Dra. Mercês Pontes Cunha</v>
      </c>
      <c r="C326" s="9" t="s">
        <v>28</v>
      </c>
      <c r="D326" s="8" t="str">
        <f>'[1]TCE - ANEXO III - Preencher'!E336</f>
        <v>EDUARDA CERQUEIRA RUSSO</v>
      </c>
      <c r="E326" s="7" t="str">
        <f>IF('[1]TCE - ANEXO III - Preencher'!F336="4 - Assistência Odontológica","2 - Outros Profissionais da Saúde",'[1]TCE - ANEXO III - Preencher'!F336)</f>
        <v>1 - Médico</v>
      </c>
      <c r="F326" s="6" t="str">
        <f>'[1]TCE - ANEXO III - Preencher'!G336</f>
        <v>2251-25</v>
      </c>
      <c r="G326" s="5">
        <f>IF('[1]TCE - ANEXO III - Preencher'!H336="","",'[1]TCE - ANEXO III - Preencher'!H336)</f>
        <v>44713</v>
      </c>
      <c r="H326" s="4">
        <f>'[1]TCE - ANEXO III - Preencher'!I336</f>
        <v>60.93</v>
      </c>
      <c r="I326" s="4">
        <f>'[1]TCE - ANEXO III - Preencher'!J336</f>
        <v>487.392</v>
      </c>
      <c r="J326" s="4">
        <f>'[1]TCE - ANEXO III - Preencher'!K336</f>
        <v>0</v>
      </c>
      <c r="K326" s="2">
        <f>'[1]TCE - ANEXO III - Preencher'!L336</f>
        <v>0</v>
      </c>
      <c r="L326" s="2">
        <f>'[1]TCE - ANEXO III - Preencher'!M336</f>
        <v>0</v>
      </c>
      <c r="M326" s="2">
        <f t="shared" si="30"/>
        <v>0</v>
      </c>
      <c r="N326" s="2">
        <f>'[1]TCE - ANEXO III - Preencher'!O336</f>
        <v>8.75</v>
      </c>
      <c r="O326" s="2">
        <f>'[1]TCE - ANEXO III - Preencher'!P336</f>
        <v>0</v>
      </c>
      <c r="P326" s="2">
        <f t="shared" si="31"/>
        <v>8.75</v>
      </c>
      <c r="Q326" s="2">
        <f>'[1]TCE - ANEXO III - Preencher'!R336</f>
        <v>0</v>
      </c>
      <c r="R326" s="2">
        <f>'[1]TCE - ANEXO III - Preencher'!S336</f>
        <v>0</v>
      </c>
      <c r="S326" s="2">
        <f t="shared" si="32"/>
        <v>0</v>
      </c>
      <c r="T326" s="2">
        <f>'[1]TCE - ANEXO III - Preencher'!U336</f>
        <v>0</v>
      </c>
      <c r="U326" s="2">
        <f>'[1]TCE - ANEXO III - Preencher'!V336</f>
        <v>0</v>
      </c>
      <c r="V326" s="2">
        <f t="shared" si="33"/>
        <v>0</v>
      </c>
      <c r="W326" s="3" t="str">
        <f>IF('[1]TCE - ANEXO III - Preencher'!X336="","",'[1]TCE - ANEXO III - Preencher'!X336)</f>
        <v/>
      </c>
      <c r="X326" s="2">
        <f>'[1]TCE - ANEXO III - Preencher'!Y336</f>
        <v>0</v>
      </c>
      <c r="Y326" s="2">
        <f>'[1]TCE - ANEXO III - Preencher'!Z336</f>
        <v>0</v>
      </c>
      <c r="Z326" s="2">
        <f t="shared" si="34"/>
        <v>0</v>
      </c>
      <c r="AA326" s="3" t="str">
        <f>IF('[1]TCE - ANEXO III - Preencher'!AB336="","",'[1]TCE - ANEXO III - Preencher'!AB336)</f>
        <v/>
      </c>
      <c r="AB326" s="2">
        <f t="shared" si="35"/>
        <v>557.072</v>
      </c>
    </row>
    <row r="327" spans="1:28" ht="12.75" customHeight="1">
      <c r="A327" s="10">
        <f>IFERROR(VLOOKUP(B327,'[1]DADOS (OCULTAR)'!$Q$3:$S$133,3,0),"")</f>
        <v>10894988000486</v>
      </c>
      <c r="B327" s="7" t="str">
        <f>'[1]TCE - ANEXO III - Preencher'!C337</f>
        <v>HMR - Dra. Mercês Pontes Cunha</v>
      </c>
      <c r="C327" s="9" t="s">
        <v>28</v>
      </c>
      <c r="D327" s="8" t="str">
        <f>'[1]TCE - ANEXO III - Preencher'!E337</f>
        <v>EDUARDA PONTUAL SANTOS</v>
      </c>
      <c r="E327" s="7" t="str">
        <f>IF('[1]TCE - ANEXO III - Preencher'!F337="4 - Assistência Odontológica","2 - Outros Profissionais da Saúde",'[1]TCE - ANEXO III - Preencher'!F337)</f>
        <v>2 - Outros Profissionais da Saúde</v>
      </c>
      <c r="F327" s="6" t="str">
        <f>'[1]TCE - ANEXO III - Preencher'!G337</f>
        <v>2515-10</v>
      </c>
      <c r="G327" s="5">
        <f>IF('[1]TCE - ANEXO III - Preencher'!H337="","",'[1]TCE - ANEXO III - Preencher'!H337)</f>
        <v>44713</v>
      </c>
      <c r="H327" s="4">
        <f>'[1]TCE - ANEXO III - Preencher'!I337</f>
        <v>53.6</v>
      </c>
      <c r="I327" s="4">
        <f>'[1]TCE - ANEXO III - Preencher'!J337</f>
        <v>428.75199999999995</v>
      </c>
      <c r="J327" s="4">
        <f>'[1]TCE - ANEXO III - Preencher'!K337</f>
        <v>0</v>
      </c>
      <c r="K327" s="2">
        <f>'[1]TCE - ANEXO III - Preencher'!L337</f>
        <v>0</v>
      </c>
      <c r="L327" s="2">
        <f>'[1]TCE - ANEXO III - Preencher'!M337</f>
        <v>0</v>
      </c>
      <c r="M327" s="2">
        <f t="shared" si="30"/>
        <v>0</v>
      </c>
      <c r="N327" s="2">
        <f>'[1]TCE - ANEXO III - Preencher'!O337</f>
        <v>1.0900000000000001</v>
      </c>
      <c r="O327" s="2">
        <f>'[1]TCE - ANEXO III - Preencher'!P337</f>
        <v>0</v>
      </c>
      <c r="P327" s="2">
        <f t="shared" si="31"/>
        <v>1.0900000000000001</v>
      </c>
      <c r="Q327" s="2">
        <f>'[1]TCE - ANEXO III - Preencher'!R337</f>
        <v>0</v>
      </c>
      <c r="R327" s="2">
        <f>'[1]TCE - ANEXO III - Preencher'!S337</f>
        <v>0</v>
      </c>
      <c r="S327" s="2">
        <f t="shared" si="32"/>
        <v>0</v>
      </c>
      <c r="T327" s="2">
        <f>'[1]TCE - ANEXO III - Preencher'!U337</f>
        <v>0</v>
      </c>
      <c r="U327" s="2">
        <f>'[1]TCE - ANEXO III - Preencher'!V337</f>
        <v>0</v>
      </c>
      <c r="V327" s="2">
        <f t="shared" si="33"/>
        <v>0</v>
      </c>
      <c r="W327" s="3" t="str">
        <f>IF('[1]TCE - ANEXO III - Preencher'!X337="","",'[1]TCE - ANEXO III - Preencher'!X337)</f>
        <v/>
      </c>
      <c r="X327" s="2">
        <f>'[1]TCE - ANEXO III - Preencher'!Y337</f>
        <v>0</v>
      </c>
      <c r="Y327" s="2">
        <f>'[1]TCE - ANEXO III - Preencher'!Z337</f>
        <v>0</v>
      </c>
      <c r="Z327" s="2">
        <f t="shared" si="34"/>
        <v>0</v>
      </c>
      <c r="AA327" s="3" t="str">
        <f>IF('[1]TCE - ANEXO III - Preencher'!AB337="","",'[1]TCE - ANEXO III - Preencher'!AB337)</f>
        <v/>
      </c>
      <c r="AB327" s="2">
        <f t="shared" si="35"/>
        <v>483.44199999999995</v>
      </c>
    </row>
    <row r="328" spans="1:28" ht="12.75" customHeight="1">
      <c r="A328" s="10">
        <f>IFERROR(VLOOKUP(B328,'[1]DADOS (OCULTAR)'!$Q$3:$S$133,3,0),"")</f>
        <v>10894988000486</v>
      </c>
      <c r="B328" s="7" t="str">
        <f>'[1]TCE - ANEXO III - Preencher'!C338</f>
        <v>HMR - Dra. Mercês Pontes Cunha</v>
      </c>
      <c r="C328" s="9" t="s">
        <v>28</v>
      </c>
      <c r="D328" s="8" t="str">
        <f>'[1]TCE - ANEXO III - Preencher'!E338</f>
        <v>EDUARDO BERNARDO DOS SANTOS</v>
      </c>
      <c r="E328" s="7" t="str">
        <f>IF('[1]TCE - ANEXO III - Preencher'!F338="4 - Assistência Odontológica","2 - Outros Profissionais da Saúde",'[1]TCE - ANEXO III - Preencher'!F338)</f>
        <v>3 - Administrativo</v>
      </c>
      <c r="F328" s="6" t="str">
        <f>'[1]TCE - ANEXO III - Preencher'!G338</f>
        <v>5151-10</v>
      </c>
      <c r="G328" s="5">
        <f>IF('[1]TCE - ANEXO III - Preencher'!H338="","",'[1]TCE - ANEXO III - Preencher'!H338)</f>
        <v>44713</v>
      </c>
      <c r="H328" s="4">
        <f>'[1]TCE - ANEXO III - Preencher'!I338</f>
        <v>16.98</v>
      </c>
      <c r="I328" s="4">
        <f>'[1]TCE - ANEXO III - Preencher'!J338</f>
        <v>135.86240000000001</v>
      </c>
      <c r="J328" s="4">
        <f>'[1]TCE - ANEXO III - Preencher'!K338</f>
        <v>0</v>
      </c>
      <c r="K328" s="2">
        <f>'[1]TCE - ANEXO III - Preencher'!L338</f>
        <v>0</v>
      </c>
      <c r="L328" s="2">
        <f>'[1]TCE - ANEXO III - Preencher'!M338</f>
        <v>0</v>
      </c>
      <c r="M328" s="2">
        <f t="shared" si="30"/>
        <v>0</v>
      </c>
      <c r="N328" s="2">
        <f>'[1]TCE - ANEXO III - Preencher'!O338</f>
        <v>1.0900000000000001</v>
      </c>
      <c r="O328" s="2">
        <f>'[1]TCE - ANEXO III - Preencher'!P338</f>
        <v>0</v>
      </c>
      <c r="P328" s="2">
        <f t="shared" si="31"/>
        <v>1.0900000000000001</v>
      </c>
      <c r="Q328" s="2">
        <f>'[1]TCE - ANEXO III - Preencher'!R338</f>
        <v>85.1</v>
      </c>
      <c r="R328" s="2">
        <f>'[1]TCE - ANEXO III - Preencher'!S338</f>
        <v>65.599999999999994</v>
      </c>
      <c r="S328" s="2">
        <f t="shared" si="32"/>
        <v>19.5</v>
      </c>
      <c r="T328" s="2">
        <f>'[1]TCE - ANEXO III - Preencher'!U338</f>
        <v>0</v>
      </c>
      <c r="U328" s="2">
        <f>'[1]TCE - ANEXO III - Preencher'!V338</f>
        <v>0</v>
      </c>
      <c r="V328" s="2">
        <f t="shared" si="33"/>
        <v>0</v>
      </c>
      <c r="W328" s="3" t="str">
        <f>IF('[1]TCE - ANEXO III - Preencher'!X338="","",'[1]TCE - ANEXO III - Preencher'!X338)</f>
        <v/>
      </c>
      <c r="X328" s="2">
        <f>'[1]TCE - ANEXO III - Preencher'!Y338</f>
        <v>0</v>
      </c>
      <c r="Y328" s="2">
        <f>'[1]TCE - ANEXO III - Preencher'!Z338</f>
        <v>0</v>
      </c>
      <c r="Z328" s="2">
        <f t="shared" si="34"/>
        <v>0</v>
      </c>
      <c r="AA328" s="3" t="str">
        <f>IF('[1]TCE - ANEXO III - Preencher'!AB338="","",'[1]TCE - ANEXO III - Preencher'!AB338)</f>
        <v/>
      </c>
      <c r="AB328" s="2">
        <f t="shared" si="35"/>
        <v>173.4324</v>
      </c>
    </row>
    <row r="329" spans="1:28" ht="12.75" customHeight="1">
      <c r="A329" s="10">
        <f>IFERROR(VLOOKUP(B329,'[1]DADOS (OCULTAR)'!$Q$3:$S$133,3,0),"")</f>
        <v>10894988000486</v>
      </c>
      <c r="B329" s="7" t="str">
        <f>'[1]TCE - ANEXO III - Preencher'!C339</f>
        <v>HMR - Dra. Mercês Pontes Cunha</v>
      </c>
      <c r="C329" s="9" t="s">
        <v>28</v>
      </c>
      <c r="D329" s="8" t="str">
        <f>'[1]TCE - ANEXO III - Preencher'!E339</f>
        <v>EDUARDO RAPHAEL BATISTA DA SILVA</v>
      </c>
      <c r="E329" s="7" t="str">
        <f>IF('[1]TCE - ANEXO III - Preencher'!F339="4 - Assistência Odontológica","2 - Outros Profissionais da Saúde",'[1]TCE - ANEXO III - Preencher'!F339)</f>
        <v>2 - Outros Profissionais da Saúde</v>
      </c>
      <c r="F329" s="6" t="str">
        <f>'[1]TCE - ANEXO III - Preencher'!G339</f>
        <v>3241-15</v>
      </c>
      <c r="G329" s="5">
        <f>IF('[1]TCE - ANEXO III - Preencher'!H339="","",'[1]TCE - ANEXO III - Preencher'!H339)</f>
        <v>44713</v>
      </c>
      <c r="H329" s="4">
        <f>'[1]TCE - ANEXO III - Preencher'!I339</f>
        <v>32.130000000000003</v>
      </c>
      <c r="I329" s="4">
        <f>'[1]TCE - ANEXO III - Preencher'!J339</f>
        <v>257.00639999999999</v>
      </c>
      <c r="J329" s="4">
        <f>'[1]TCE - ANEXO III - Preencher'!K339</f>
        <v>0</v>
      </c>
      <c r="K329" s="2">
        <f>'[1]TCE - ANEXO III - Preencher'!L339</f>
        <v>0</v>
      </c>
      <c r="L329" s="2">
        <f>'[1]TCE - ANEXO III - Preencher'!M339</f>
        <v>0</v>
      </c>
      <c r="M329" s="2">
        <f t="shared" si="30"/>
        <v>0</v>
      </c>
      <c r="N329" s="2">
        <f>'[1]TCE - ANEXO III - Preencher'!O339</f>
        <v>1.0900000000000001</v>
      </c>
      <c r="O329" s="2">
        <f>'[1]TCE - ANEXO III - Preencher'!P339</f>
        <v>0</v>
      </c>
      <c r="P329" s="2">
        <f t="shared" si="31"/>
        <v>1.0900000000000001</v>
      </c>
      <c r="Q329" s="2">
        <f>'[1]TCE - ANEXO III - Preencher'!R339</f>
        <v>0</v>
      </c>
      <c r="R329" s="2">
        <f>'[1]TCE - ANEXO III - Preencher'!S339</f>
        <v>0</v>
      </c>
      <c r="S329" s="2">
        <f t="shared" si="32"/>
        <v>0</v>
      </c>
      <c r="T329" s="2">
        <f>'[1]TCE - ANEXO III - Preencher'!U339</f>
        <v>0</v>
      </c>
      <c r="U329" s="2">
        <f>'[1]TCE - ANEXO III - Preencher'!V339</f>
        <v>0</v>
      </c>
      <c r="V329" s="2">
        <f t="shared" si="33"/>
        <v>0</v>
      </c>
      <c r="W329" s="3" t="str">
        <f>IF('[1]TCE - ANEXO III - Preencher'!X339="","",'[1]TCE - ANEXO III - Preencher'!X339)</f>
        <v/>
      </c>
      <c r="X329" s="2">
        <f>'[1]TCE - ANEXO III - Preencher'!Y339</f>
        <v>0</v>
      </c>
      <c r="Y329" s="2">
        <f>'[1]TCE - ANEXO III - Preencher'!Z339</f>
        <v>0</v>
      </c>
      <c r="Z329" s="2">
        <f t="shared" si="34"/>
        <v>0</v>
      </c>
      <c r="AA329" s="3" t="str">
        <f>IF('[1]TCE - ANEXO III - Preencher'!AB339="","",'[1]TCE - ANEXO III - Preencher'!AB339)</f>
        <v/>
      </c>
      <c r="AB329" s="2">
        <f t="shared" si="35"/>
        <v>290.22639999999996</v>
      </c>
    </row>
    <row r="330" spans="1:28" ht="12.75" customHeight="1">
      <c r="A330" s="10">
        <f>IFERROR(VLOOKUP(B330,'[1]DADOS (OCULTAR)'!$Q$3:$S$133,3,0),"")</f>
        <v>10894988000486</v>
      </c>
      <c r="B330" s="7" t="str">
        <f>'[1]TCE - ANEXO III - Preencher'!C340</f>
        <v>HMR - Dra. Mercês Pontes Cunha</v>
      </c>
      <c r="C330" s="9" t="s">
        <v>28</v>
      </c>
      <c r="D330" s="8" t="str">
        <f>'[1]TCE - ANEXO III - Preencher'!E340</f>
        <v>EDVANIA MARIA DA SILVA</v>
      </c>
      <c r="E330" s="7" t="str">
        <f>IF('[1]TCE - ANEXO III - Preencher'!F340="4 - Assistência Odontológica","2 - Outros Profissionais da Saúde",'[1]TCE - ANEXO III - Preencher'!F340)</f>
        <v>2 - Outros Profissionais da Saúde</v>
      </c>
      <c r="F330" s="6" t="str">
        <f>'[1]TCE - ANEXO III - Preencher'!G340</f>
        <v>2235-05</v>
      </c>
      <c r="G330" s="5">
        <f>IF('[1]TCE - ANEXO III - Preencher'!H340="","",'[1]TCE - ANEXO III - Preencher'!H340)</f>
        <v>44713</v>
      </c>
      <c r="H330" s="4">
        <f>'[1]TCE - ANEXO III - Preencher'!I340</f>
        <v>42.55</v>
      </c>
      <c r="I330" s="4">
        <f>'[1]TCE - ANEXO III - Preencher'!J340</f>
        <v>441.8664</v>
      </c>
      <c r="J330" s="4">
        <f>'[1]TCE - ANEXO III - Preencher'!K340</f>
        <v>0</v>
      </c>
      <c r="K330" s="2">
        <f>'[1]TCE - ANEXO III - Preencher'!L340</f>
        <v>0</v>
      </c>
      <c r="L330" s="2">
        <f>'[1]TCE - ANEXO III - Preencher'!M340</f>
        <v>0</v>
      </c>
      <c r="M330" s="2">
        <f t="shared" si="30"/>
        <v>0</v>
      </c>
      <c r="N330" s="2">
        <f>'[1]TCE - ANEXO III - Preencher'!O340</f>
        <v>2.19</v>
      </c>
      <c r="O330" s="2">
        <f>'[1]TCE - ANEXO III - Preencher'!P340</f>
        <v>0</v>
      </c>
      <c r="P330" s="2">
        <f t="shared" si="31"/>
        <v>2.19</v>
      </c>
      <c r="Q330" s="2">
        <f>'[1]TCE - ANEXO III - Preencher'!R340</f>
        <v>0</v>
      </c>
      <c r="R330" s="2">
        <f>'[1]TCE - ANEXO III - Preencher'!S340</f>
        <v>0</v>
      </c>
      <c r="S330" s="2">
        <f t="shared" si="32"/>
        <v>0</v>
      </c>
      <c r="T330" s="2">
        <f>'[1]TCE - ANEXO III - Preencher'!U340</f>
        <v>0</v>
      </c>
      <c r="U330" s="2">
        <f>'[1]TCE - ANEXO III - Preencher'!V340</f>
        <v>0</v>
      </c>
      <c r="V330" s="2">
        <f t="shared" si="33"/>
        <v>0</v>
      </c>
      <c r="W330" s="3" t="str">
        <f>IF('[1]TCE - ANEXO III - Preencher'!X340="","",'[1]TCE - ANEXO III - Preencher'!X340)</f>
        <v/>
      </c>
      <c r="X330" s="2">
        <f>'[1]TCE - ANEXO III - Preencher'!Y340</f>
        <v>0</v>
      </c>
      <c r="Y330" s="2">
        <f>'[1]TCE - ANEXO III - Preencher'!Z340</f>
        <v>0</v>
      </c>
      <c r="Z330" s="2">
        <f t="shared" si="34"/>
        <v>0</v>
      </c>
      <c r="AA330" s="3" t="str">
        <f>IF('[1]TCE - ANEXO III - Preencher'!AB340="","",'[1]TCE - ANEXO III - Preencher'!AB340)</f>
        <v/>
      </c>
      <c r="AB330" s="2">
        <f t="shared" si="35"/>
        <v>486.60640000000001</v>
      </c>
    </row>
    <row r="331" spans="1:28" ht="12.75" customHeight="1">
      <c r="A331" s="10">
        <f>IFERROR(VLOOKUP(B331,'[1]DADOS (OCULTAR)'!$Q$3:$S$133,3,0),"")</f>
        <v>10894988000486</v>
      </c>
      <c r="B331" s="7" t="str">
        <f>'[1]TCE - ANEXO III - Preencher'!C341</f>
        <v>HMR - Dra. Mercês Pontes Cunha</v>
      </c>
      <c r="C331" s="9" t="s">
        <v>28</v>
      </c>
      <c r="D331" s="8" t="str">
        <f>'[1]TCE - ANEXO III - Preencher'!E341</f>
        <v>EFANIR TAVARES SERPA</v>
      </c>
      <c r="E331" s="7" t="str">
        <f>IF('[1]TCE - ANEXO III - Preencher'!F341="4 - Assistência Odontológica","2 - Outros Profissionais da Saúde",'[1]TCE - ANEXO III - Preencher'!F341)</f>
        <v>3 - Administrativo</v>
      </c>
      <c r="F331" s="6" t="str">
        <f>'[1]TCE - ANEXO III - Preencher'!G341</f>
        <v>5143-20</v>
      </c>
      <c r="G331" s="5">
        <f>IF('[1]TCE - ANEXO III - Preencher'!H341="","",'[1]TCE - ANEXO III - Preencher'!H341)</f>
        <v>44713</v>
      </c>
      <c r="H331" s="4">
        <f>'[1]TCE - ANEXO III - Preencher'!I341</f>
        <v>16.97</v>
      </c>
      <c r="I331" s="4">
        <f>'[1]TCE - ANEXO III - Preencher'!J341</f>
        <v>135.744</v>
      </c>
      <c r="J331" s="4">
        <f>'[1]TCE - ANEXO III - Preencher'!K341</f>
        <v>0</v>
      </c>
      <c r="K331" s="2">
        <f>'[1]TCE - ANEXO III - Preencher'!L341</f>
        <v>0</v>
      </c>
      <c r="L331" s="2">
        <f>'[1]TCE - ANEXO III - Preencher'!M341</f>
        <v>0</v>
      </c>
      <c r="M331" s="2">
        <f t="shared" si="30"/>
        <v>0</v>
      </c>
      <c r="N331" s="2">
        <f>'[1]TCE - ANEXO III - Preencher'!O341</f>
        <v>1.0900000000000001</v>
      </c>
      <c r="O331" s="2">
        <f>'[1]TCE - ANEXO III - Preencher'!P341</f>
        <v>0</v>
      </c>
      <c r="P331" s="2">
        <f t="shared" si="31"/>
        <v>1.0900000000000001</v>
      </c>
      <c r="Q331" s="2">
        <f>'[1]TCE - ANEXO III - Preencher'!R341</f>
        <v>87.35</v>
      </c>
      <c r="R331" s="2">
        <f>'[1]TCE - ANEXO III - Preencher'!S341</f>
        <v>72.72</v>
      </c>
      <c r="S331" s="2">
        <f t="shared" si="32"/>
        <v>14.629999999999995</v>
      </c>
      <c r="T331" s="2">
        <f>'[1]TCE - ANEXO III - Preencher'!U341</f>
        <v>0</v>
      </c>
      <c r="U331" s="2">
        <f>'[1]TCE - ANEXO III - Preencher'!V341</f>
        <v>0</v>
      </c>
      <c r="V331" s="2">
        <f t="shared" si="33"/>
        <v>0</v>
      </c>
      <c r="W331" s="3" t="str">
        <f>IF('[1]TCE - ANEXO III - Preencher'!X341="","",'[1]TCE - ANEXO III - Preencher'!X341)</f>
        <v/>
      </c>
      <c r="X331" s="2">
        <f>'[1]TCE - ANEXO III - Preencher'!Y341</f>
        <v>0</v>
      </c>
      <c r="Y331" s="2">
        <f>'[1]TCE - ANEXO III - Preencher'!Z341</f>
        <v>0</v>
      </c>
      <c r="Z331" s="2">
        <f t="shared" si="34"/>
        <v>0</v>
      </c>
      <c r="AA331" s="3" t="str">
        <f>IF('[1]TCE - ANEXO III - Preencher'!AB341="","",'[1]TCE - ANEXO III - Preencher'!AB341)</f>
        <v/>
      </c>
      <c r="AB331" s="2">
        <f t="shared" si="35"/>
        <v>168.434</v>
      </c>
    </row>
    <row r="332" spans="1:28" ht="12.75" customHeight="1">
      <c r="A332" s="10">
        <f>IFERROR(VLOOKUP(B332,'[1]DADOS (OCULTAR)'!$Q$3:$S$133,3,0),"")</f>
        <v>10894988000486</v>
      </c>
      <c r="B332" s="7" t="str">
        <f>'[1]TCE - ANEXO III - Preencher'!C342</f>
        <v>HMR - Dra. Mercês Pontes Cunha</v>
      </c>
      <c r="C332" s="9" t="s">
        <v>28</v>
      </c>
      <c r="D332" s="8" t="str">
        <f>'[1]TCE - ANEXO III - Preencher'!E342</f>
        <v>ELAENE KARLA LEAO DE ALMEIDA</v>
      </c>
      <c r="E332" s="7" t="str">
        <f>IF('[1]TCE - ANEXO III - Preencher'!F342="4 - Assistência Odontológica","2 - Outros Profissionais da Saúde",'[1]TCE - ANEXO III - Preencher'!F342)</f>
        <v>2 - Outros Profissionais da Saúde</v>
      </c>
      <c r="F332" s="6" t="str">
        <f>'[1]TCE - ANEXO III - Preencher'!G342</f>
        <v>3222-05</v>
      </c>
      <c r="G332" s="5">
        <f>IF('[1]TCE - ANEXO III - Preencher'!H342="","",'[1]TCE - ANEXO III - Preencher'!H342)</f>
        <v>44713</v>
      </c>
      <c r="H332" s="4">
        <f>'[1]TCE - ANEXO III - Preencher'!I342</f>
        <v>18.48</v>
      </c>
      <c r="I332" s="4">
        <f>'[1]TCE - ANEXO III - Preencher'!J342</f>
        <v>147.80240000000001</v>
      </c>
      <c r="J332" s="4">
        <f>'[1]TCE - ANEXO III - Preencher'!K342</f>
        <v>0</v>
      </c>
      <c r="K332" s="2">
        <f>'[1]TCE - ANEXO III - Preencher'!L342</f>
        <v>0</v>
      </c>
      <c r="L332" s="2">
        <f>'[1]TCE - ANEXO III - Preencher'!M342</f>
        <v>0</v>
      </c>
      <c r="M332" s="2">
        <f t="shared" si="30"/>
        <v>0</v>
      </c>
      <c r="N332" s="2">
        <f>'[1]TCE - ANEXO III - Preencher'!O342</f>
        <v>1.0900000000000001</v>
      </c>
      <c r="O332" s="2">
        <f>'[1]TCE - ANEXO III - Preencher'!P342</f>
        <v>0</v>
      </c>
      <c r="P332" s="2">
        <f t="shared" si="31"/>
        <v>1.0900000000000001</v>
      </c>
      <c r="Q332" s="2">
        <f>'[1]TCE - ANEXO III - Preencher'!R342</f>
        <v>0</v>
      </c>
      <c r="R332" s="2">
        <f>'[1]TCE - ANEXO III - Preencher'!S342</f>
        <v>0</v>
      </c>
      <c r="S332" s="2">
        <f t="shared" si="32"/>
        <v>0</v>
      </c>
      <c r="T332" s="2">
        <f>'[1]TCE - ANEXO III - Preencher'!U342</f>
        <v>0</v>
      </c>
      <c r="U332" s="2">
        <f>'[1]TCE - ANEXO III - Preencher'!V342</f>
        <v>0</v>
      </c>
      <c r="V332" s="2">
        <f t="shared" si="33"/>
        <v>0</v>
      </c>
      <c r="W332" s="3" t="str">
        <f>IF('[1]TCE - ANEXO III - Preencher'!X342="","",'[1]TCE - ANEXO III - Preencher'!X342)</f>
        <v/>
      </c>
      <c r="X332" s="2">
        <f>'[1]TCE - ANEXO III - Preencher'!Y342</f>
        <v>0</v>
      </c>
      <c r="Y332" s="2">
        <f>'[1]TCE - ANEXO III - Preencher'!Z342</f>
        <v>0</v>
      </c>
      <c r="Z332" s="2">
        <f t="shared" si="34"/>
        <v>0</v>
      </c>
      <c r="AA332" s="3" t="str">
        <f>IF('[1]TCE - ANEXO III - Preencher'!AB342="","",'[1]TCE - ANEXO III - Preencher'!AB342)</f>
        <v/>
      </c>
      <c r="AB332" s="2">
        <f t="shared" si="35"/>
        <v>167.3724</v>
      </c>
    </row>
    <row r="333" spans="1:28" ht="12.75" customHeight="1">
      <c r="A333" s="10">
        <f>IFERROR(VLOOKUP(B333,'[1]DADOS (OCULTAR)'!$Q$3:$S$133,3,0),"")</f>
        <v>10894988000486</v>
      </c>
      <c r="B333" s="7" t="str">
        <f>'[1]TCE - ANEXO III - Preencher'!C343</f>
        <v>HMR - Dra. Mercês Pontes Cunha</v>
      </c>
      <c r="C333" s="9" t="s">
        <v>28</v>
      </c>
      <c r="D333" s="8" t="str">
        <f>'[1]TCE - ANEXO III - Preencher'!E343</f>
        <v>ELAIDE FERNANDA SOARES DOS SANTOS</v>
      </c>
      <c r="E333" s="7" t="str">
        <f>IF('[1]TCE - ANEXO III - Preencher'!F343="4 - Assistência Odontológica","2 - Outros Profissionais da Saúde",'[1]TCE - ANEXO III - Preencher'!F343)</f>
        <v>3 - Administrativo</v>
      </c>
      <c r="F333" s="6" t="str">
        <f>'[1]TCE - ANEXO III - Preencher'!G343</f>
        <v>5143-20</v>
      </c>
      <c r="G333" s="5">
        <f>IF('[1]TCE - ANEXO III - Preencher'!H343="","",'[1]TCE - ANEXO III - Preencher'!H343)</f>
        <v>44713</v>
      </c>
      <c r="H333" s="4">
        <f>'[1]TCE - ANEXO III - Preencher'!I343</f>
        <v>14.68</v>
      </c>
      <c r="I333" s="4">
        <f>'[1]TCE - ANEXO III - Preencher'!J343</f>
        <v>117.38719999999999</v>
      </c>
      <c r="J333" s="4">
        <f>'[1]TCE - ANEXO III - Preencher'!K343</f>
        <v>0</v>
      </c>
      <c r="K333" s="2">
        <f>'[1]TCE - ANEXO III - Preencher'!L343</f>
        <v>0</v>
      </c>
      <c r="L333" s="2">
        <f>'[1]TCE - ANEXO III - Preencher'!M343</f>
        <v>0</v>
      </c>
      <c r="M333" s="2">
        <f t="shared" si="30"/>
        <v>0</v>
      </c>
      <c r="N333" s="2">
        <f>'[1]TCE - ANEXO III - Preencher'!O343</f>
        <v>1.0900000000000001</v>
      </c>
      <c r="O333" s="2">
        <f>'[1]TCE - ANEXO III - Preencher'!P343</f>
        <v>0</v>
      </c>
      <c r="P333" s="2">
        <f t="shared" si="31"/>
        <v>1.0900000000000001</v>
      </c>
      <c r="Q333" s="2">
        <f>'[1]TCE - ANEXO III - Preencher'!R343</f>
        <v>85.1</v>
      </c>
      <c r="R333" s="2">
        <f>'[1]TCE - ANEXO III - Preencher'!S343</f>
        <v>65.599999999999994</v>
      </c>
      <c r="S333" s="2">
        <f t="shared" si="32"/>
        <v>19.5</v>
      </c>
      <c r="T333" s="2">
        <f>'[1]TCE - ANEXO III - Preencher'!U343</f>
        <v>0</v>
      </c>
      <c r="U333" s="2">
        <f>'[1]TCE - ANEXO III - Preencher'!V343</f>
        <v>0</v>
      </c>
      <c r="V333" s="2">
        <f t="shared" si="33"/>
        <v>0</v>
      </c>
      <c r="W333" s="3" t="str">
        <f>IF('[1]TCE - ANEXO III - Preencher'!X343="","",'[1]TCE - ANEXO III - Preencher'!X343)</f>
        <v/>
      </c>
      <c r="X333" s="2">
        <f>'[1]TCE - ANEXO III - Preencher'!Y343</f>
        <v>0</v>
      </c>
      <c r="Y333" s="2">
        <f>'[1]TCE - ANEXO III - Preencher'!Z343</f>
        <v>0</v>
      </c>
      <c r="Z333" s="2">
        <f t="shared" si="34"/>
        <v>0</v>
      </c>
      <c r="AA333" s="3" t="str">
        <f>IF('[1]TCE - ANEXO III - Preencher'!AB343="","",'[1]TCE - ANEXO III - Preencher'!AB343)</f>
        <v/>
      </c>
      <c r="AB333" s="2">
        <f t="shared" si="35"/>
        <v>152.65719999999999</v>
      </c>
    </row>
    <row r="334" spans="1:28" ht="12.75" customHeight="1">
      <c r="A334" s="10">
        <f>IFERROR(VLOOKUP(B334,'[1]DADOS (OCULTAR)'!$Q$3:$S$133,3,0),"")</f>
        <v>10894988000486</v>
      </c>
      <c r="B334" s="7" t="str">
        <f>'[1]TCE - ANEXO III - Preencher'!C344</f>
        <v>HMR - Dra. Mercês Pontes Cunha</v>
      </c>
      <c r="C334" s="9" t="s">
        <v>28</v>
      </c>
      <c r="D334" s="8" t="str">
        <f>'[1]TCE - ANEXO III - Preencher'!E344</f>
        <v>ELAILA RODRIGUES DE SOUZA</v>
      </c>
      <c r="E334" s="7" t="str">
        <f>IF('[1]TCE - ANEXO III - Preencher'!F344="4 - Assistência Odontológica","2 - Outros Profissionais da Saúde",'[1]TCE - ANEXO III - Preencher'!F344)</f>
        <v>2 - Outros Profissionais da Saúde</v>
      </c>
      <c r="F334" s="6" t="str">
        <f>'[1]TCE - ANEXO III - Preencher'!G344</f>
        <v>2235-05</v>
      </c>
      <c r="G334" s="5">
        <f>IF('[1]TCE - ANEXO III - Preencher'!H344="","",'[1]TCE - ANEXO III - Preencher'!H344)</f>
        <v>44713</v>
      </c>
      <c r="H334" s="4">
        <f>'[1]TCE - ANEXO III - Preencher'!I344</f>
        <v>37.32</v>
      </c>
      <c r="I334" s="4">
        <f>'[1]TCE - ANEXO III - Preencher'!J344</f>
        <v>399.96960000000001</v>
      </c>
      <c r="J334" s="4">
        <f>'[1]TCE - ANEXO III - Preencher'!K344</f>
        <v>0</v>
      </c>
      <c r="K334" s="2">
        <f>'[1]TCE - ANEXO III - Preencher'!L344</f>
        <v>0</v>
      </c>
      <c r="L334" s="2">
        <f>'[1]TCE - ANEXO III - Preencher'!M344</f>
        <v>0</v>
      </c>
      <c r="M334" s="2">
        <f t="shared" si="30"/>
        <v>0</v>
      </c>
      <c r="N334" s="2">
        <f>'[1]TCE - ANEXO III - Preencher'!O344</f>
        <v>2.19</v>
      </c>
      <c r="O334" s="2">
        <f>'[1]TCE - ANEXO III - Preencher'!P344</f>
        <v>0</v>
      </c>
      <c r="P334" s="2">
        <f t="shared" si="31"/>
        <v>2.19</v>
      </c>
      <c r="Q334" s="2">
        <f>'[1]TCE - ANEXO III - Preencher'!R344</f>
        <v>0</v>
      </c>
      <c r="R334" s="2">
        <f>'[1]TCE - ANEXO III - Preencher'!S344</f>
        <v>0</v>
      </c>
      <c r="S334" s="2">
        <f t="shared" si="32"/>
        <v>0</v>
      </c>
      <c r="T334" s="2">
        <f>'[1]TCE - ANEXO III - Preencher'!U344</f>
        <v>0</v>
      </c>
      <c r="U334" s="2">
        <f>'[1]TCE - ANEXO III - Preencher'!V344</f>
        <v>0</v>
      </c>
      <c r="V334" s="2">
        <f t="shared" si="33"/>
        <v>0</v>
      </c>
      <c r="W334" s="3" t="str">
        <f>IF('[1]TCE - ANEXO III - Preencher'!X344="","",'[1]TCE - ANEXO III - Preencher'!X344)</f>
        <v/>
      </c>
      <c r="X334" s="2">
        <f>'[1]TCE - ANEXO III - Preencher'!Y344</f>
        <v>0</v>
      </c>
      <c r="Y334" s="2">
        <f>'[1]TCE - ANEXO III - Preencher'!Z344</f>
        <v>0</v>
      </c>
      <c r="Z334" s="2">
        <f t="shared" si="34"/>
        <v>0</v>
      </c>
      <c r="AA334" s="3" t="str">
        <f>IF('[1]TCE - ANEXO III - Preencher'!AB344="","",'[1]TCE - ANEXO III - Preencher'!AB344)</f>
        <v/>
      </c>
      <c r="AB334" s="2">
        <f t="shared" si="35"/>
        <v>439.4796</v>
      </c>
    </row>
    <row r="335" spans="1:28" ht="12.75" customHeight="1">
      <c r="A335" s="10">
        <f>IFERROR(VLOOKUP(B335,'[1]DADOS (OCULTAR)'!$Q$3:$S$133,3,0),"")</f>
        <v>10894988000486</v>
      </c>
      <c r="B335" s="7" t="str">
        <f>'[1]TCE - ANEXO III - Preencher'!C345</f>
        <v>HMR - Dra. Mercês Pontes Cunha</v>
      </c>
      <c r="C335" s="9" t="s">
        <v>28</v>
      </c>
      <c r="D335" s="8" t="str">
        <f>'[1]TCE - ANEXO III - Preencher'!E345</f>
        <v>ELAINE CRISTINA DA SILVA DIAS</v>
      </c>
      <c r="E335" s="7" t="str">
        <f>IF('[1]TCE - ANEXO III - Preencher'!F345="4 - Assistência Odontológica","2 - Outros Profissionais da Saúde",'[1]TCE - ANEXO III - Preencher'!F345)</f>
        <v>2 - Outros Profissionais da Saúde</v>
      </c>
      <c r="F335" s="6" t="str">
        <f>'[1]TCE - ANEXO III - Preencher'!G345</f>
        <v>3222-05</v>
      </c>
      <c r="G335" s="5">
        <f>IF('[1]TCE - ANEXO III - Preencher'!H345="","",'[1]TCE - ANEXO III - Preencher'!H345)</f>
        <v>44713</v>
      </c>
      <c r="H335" s="4">
        <f>'[1]TCE - ANEXO III - Preencher'!I345</f>
        <v>14.83</v>
      </c>
      <c r="I335" s="4">
        <f>'[1]TCE - ANEXO III - Preencher'!J345</f>
        <v>118.708</v>
      </c>
      <c r="J335" s="4">
        <f>'[1]TCE - ANEXO III - Preencher'!K345</f>
        <v>0</v>
      </c>
      <c r="K335" s="2">
        <f>'[1]TCE - ANEXO III - Preencher'!L345</f>
        <v>0</v>
      </c>
      <c r="L335" s="2">
        <f>'[1]TCE - ANEXO III - Preencher'!M345</f>
        <v>0</v>
      </c>
      <c r="M335" s="2">
        <f t="shared" si="30"/>
        <v>0</v>
      </c>
      <c r="N335" s="2">
        <f>'[1]TCE - ANEXO III - Preencher'!O345</f>
        <v>1.0900000000000001</v>
      </c>
      <c r="O335" s="2">
        <f>'[1]TCE - ANEXO III - Preencher'!P345</f>
        <v>0</v>
      </c>
      <c r="P335" s="2">
        <f t="shared" si="31"/>
        <v>1.0900000000000001</v>
      </c>
      <c r="Q335" s="2">
        <f>'[1]TCE - ANEXO III - Preencher'!R345</f>
        <v>93.299999999999983</v>
      </c>
      <c r="R335" s="2">
        <f>'[1]TCE - ANEXO III - Preencher'!S345</f>
        <v>72.72</v>
      </c>
      <c r="S335" s="2">
        <f t="shared" si="32"/>
        <v>20.579999999999984</v>
      </c>
      <c r="T335" s="2">
        <f>'[1]TCE - ANEXO III - Preencher'!U345</f>
        <v>0</v>
      </c>
      <c r="U335" s="2">
        <f>'[1]TCE - ANEXO III - Preencher'!V345</f>
        <v>0</v>
      </c>
      <c r="V335" s="2">
        <f t="shared" si="33"/>
        <v>0</v>
      </c>
      <c r="W335" s="3" t="str">
        <f>IF('[1]TCE - ANEXO III - Preencher'!X345="","",'[1]TCE - ANEXO III - Preencher'!X345)</f>
        <v/>
      </c>
      <c r="X335" s="2">
        <f>'[1]TCE - ANEXO III - Preencher'!Y345</f>
        <v>0</v>
      </c>
      <c r="Y335" s="2">
        <f>'[1]TCE - ANEXO III - Preencher'!Z345</f>
        <v>0</v>
      </c>
      <c r="Z335" s="2">
        <f t="shared" si="34"/>
        <v>0</v>
      </c>
      <c r="AA335" s="3" t="str">
        <f>IF('[1]TCE - ANEXO III - Preencher'!AB345="","",'[1]TCE - ANEXO III - Preencher'!AB345)</f>
        <v/>
      </c>
      <c r="AB335" s="2">
        <f t="shared" si="35"/>
        <v>155.208</v>
      </c>
    </row>
    <row r="336" spans="1:28" ht="12.75" customHeight="1">
      <c r="A336" s="10">
        <f>IFERROR(VLOOKUP(B336,'[1]DADOS (OCULTAR)'!$Q$3:$S$133,3,0),"")</f>
        <v>10894988000486</v>
      </c>
      <c r="B336" s="7" t="str">
        <f>'[1]TCE - ANEXO III - Preencher'!C346</f>
        <v>HMR - Dra. Mercês Pontes Cunha</v>
      </c>
      <c r="C336" s="9" t="s">
        <v>28</v>
      </c>
      <c r="D336" s="8" t="str">
        <f>'[1]TCE - ANEXO III - Preencher'!E346</f>
        <v>ELAINE CRISTINA ESTEVAO DE ARRUDA</v>
      </c>
      <c r="E336" s="7" t="str">
        <f>IF('[1]TCE - ANEXO III - Preencher'!F346="4 - Assistência Odontológica","2 - Outros Profissionais da Saúde",'[1]TCE - ANEXO III - Preencher'!F346)</f>
        <v>2 - Outros Profissionais da Saúde</v>
      </c>
      <c r="F336" s="6" t="str">
        <f>'[1]TCE - ANEXO III - Preencher'!G346</f>
        <v>3222-05</v>
      </c>
      <c r="G336" s="5">
        <f>IF('[1]TCE - ANEXO III - Preencher'!H346="","",'[1]TCE - ANEXO III - Preencher'!H346)</f>
        <v>44713</v>
      </c>
      <c r="H336" s="4">
        <f>'[1]TCE - ANEXO III - Preencher'!I346</f>
        <v>17.239999999999998</v>
      </c>
      <c r="I336" s="4">
        <f>'[1]TCE - ANEXO III - Preencher'!J346</f>
        <v>137.8792</v>
      </c>
      <c r="J336" s="4">
        <f>'[1]TCE - ANEXO III - Preencher'!K346</f>
        <v>0</v>
      </c>
      <c r="K336" s="2">
        <f>'[1]TCE - ANEXO III - Preencher'!L346</f>
        <v>0</v>
      </c>
      <c r="L336" s="2">
        <f>'[1]TCE - ANEXO III - Preencher'!M346</f>
        <v>0</v>
      </c>
      <c r="M336" s="2">
        <f t="shared" si="30"/>
        <v>0</v>
      </c>
      <c r="N336" s="2">
        <f>'[1]TCE - ANEXO III - Preencher'!O346</f>
        <v>1.0900000000000001</v>
      </c>
      <c r="O336" s="2">
        <f>'[1]TCE - ANEXO III - Preencher'!P346</f>
        <v>0</v>
      </c>
      <c r="P336" s="2">
        <f t="shared" si="31"/>
        <v>1.0900000000000001</v>
      </c>
      <c r="Q336" s="2">
        <f>'[1]TCE - ANEXO III - Preencher'!R346</f>
        <v>259.10000000000002</v>
      </c>
      <c r="R336" s="2">
        <f>'[1]TCE - ANEXO III - Preencher'!S346</f>
        <v>8.1999999999999993</v>
      </c>
      <c r="S336" s="2">
        <f t="shared" si="32"/>
        <v>250.90000000000003</v>
      </c>
      <c r="T336" s="2">
        <f>'[1]TCE - ANEXO III - Preencher'!U346</f>
        <v>0</v>
      </c>
      <c r="U336" s="2">
        <f>'[1]TCE - ANEXO III - Preencher'!V346</f>
        <v>0</v>
      </c>
      <c r="V336" s="2">
        <f t="shared" si="33"/>
        <v>0</v>
      </c>
      <c r="W336" s="3" t="str">
        <f>IF('[1]TCE - ANEXO III - Preencher'!X346="","",'[1]TCE - ANEXO III - Preencher'!X346)</f>
        <v/>
      </c>
      <c r="X336" s="2">
        <f>'[1]TCE - ANEXO III - Preencher'!Y346</f>
        <v>0</v>
      </c>
      <c r="Y336" s="2">
        <f>'[1]TCE - ANEXO III - Preencher'!Z346</f>
        <v>0</v>
      </c>
      <c r="Z336" s="2">
        <f t="shared" si="34"/>
        <v>0</v>
      </c>
      <c r="AA336" s="3" t="str">
        <f>IF('[1]TCE - ANEXO III - Preencher'!AB346="","",'[1]TCE - ANEXO III - Preencher'!AB346)</f>
        <v/>
      </c>
      <c r="AB336" s="2">
        <f t="shared" si="35"/>
        <v>407.10920000000004</v>
      </c>
    </row>
    <row r="337" spans="1:28" ht="12.75" customHeight="1">
      <c r="A337" s="10">
        <f>IFERROR(VLOOKUP(B337,'[1]DADOS (OCULTAR)'!$Q$3:$S$133,3,0),"")</f>
        <v>10894988000486</v>
      </c>
      <c r="B337" s="7" t="str">
        <f>'[1]TCE - ANEXO III - Preencher'!C347</f>
        <v>HMR - Dra. Mercês Pontes Cunha</v>
      </c>
      <c r="C337" s="9" t="s">
        <v>28</v>
      </c>
      <c r="D337" s="8" t="str">
        <f>'[1]TCE - ANEXO III - Preencher'!E347</f>
        <v>ELAINE FERNANDA DE SOUZA</v>
      </c>
      <c r="E337" s="7" t="str">
        <f>IF('[1]TCE - ANEXO III - Preencher'!F347="4 - Assistência Odontológica","2 - Outros Profissionais da Saúde",'[1]TCE - ANEXO III - Preencher'!F347)</f>
        <v>2 - Outros Profissionais da Saúde</v>
      </c>
      <c r="F337" s="6" t="str">
        <f>'[1]TCE - ANEXO III - Preencher'!G347</f>
        <v>5135-05</v>
      </c>
      <c r="G337" s="5">
        <f>IF('[1]TCE - ANEXO III - Preencher'!H347="","",'[1]TCE - ANEXO III - Preencher'!H347)</f>
        <v>44713</v>
      </c>
      <c r="H337" s="4">
        <f>'[1]TCE - ANEXO III - Preencher'!I347</f>
        <v>16.68</v>
      </c>
      <c r="I337" s="4">
        <f>'[1]TCE - ANEXO III - Preencher'!J347</f>
        <v>133.45760000000001</v>
      </c>
      <c r="J337" s="4">
        <f>'[1]TCE - ANEXO III - Preencher'!K347</f>
        <v>0</v>
      </c>
      <c r="K337" s="2">
        <f>'[1]TCE - ANEXO III - Preencher'!L347</f>
        <v>0</v>
      </c>
      <c r="L337" s="2">
        <f>'[1]TCE - ANEXO III - Preencher'!M347</f>
        <v>0</v>
      </c>
      <c r="M337" s="2">
        <f t="shared" si="30"/>
        <v>0</v>
      </c>
      <c r="N337" s="2">
        <f>'[1]TCE - ANEXO III - Preencher'!O347</f>
        <v>1.0900000000000001</v>
      </c>
      <c r="O337" s="2">
        <f>'[1]TCE - ANEXO III - Preencher'!P347</f>
        <v>0</v>
      </c>
      <c r="P337" s="2">
        <f t="shared" si="31"/>
        <v>1.0900000000000001</v>
      </c>
      <c r="Q337" s="2">
        <f>'[1]TCE - ANEXO III - Preencher'!R347</f>
        <v>95.699999999999989</v>
      </c>
      <c r="R337" s="2">
        <f>'[1]TCE - ANEXO III - Preencher'!S347</f>
        <v>72.72</v>
      </c>
      <c r="S337" s="2">
        <f t="shared" si="32"/>
        <v>22.97999999999999</v>
      </c>
      <c r="T337" s="2">
        <f>'[1]TCE - ANEXO III - Preencher'!U347</f>
        <v>0</v>
      </c>
      <c r="U337" s="2">
        <f>'[1]TCE - ANEXO III - Preencher'!V347</f>
        <v>0</v>
      </c>
      <c r="V337" s="2">
        <f t="shared" si="33"/>
        <v>0</v>
      </c>
      <c r="W337" s="3" t="str">
        <f>IF('[1]TCE - ANEXO III - Preencher'!X347="","",'[1]TCE - ANEXO III - Preencher'!X347)</f>
        <v/>
      </c>
      <c r="X337" s="2">
        <f>'[1]TCE - ANEXO III - Preencher'!Y347</f>
        <v>0</v>
      </c>
      <c r="Y337" s="2">
        <f>'[1]TCE - ANEXO III - Preencher'!Z347</f>
        <v>0</v>
      </c>
      <c r="Z337" s="2">
        <f t="shared" si="34"/>
        <v>0</v>
      </c>
      <c r="AA337" s="3" t="str">
        <f>IF('[1]TCE - ANEXO III - Preencher'!AB347="","",'[1]TCE - ANEXO III - Preencher'!AB347)</f>
        <v/>
      </c>
      <c r="AB337" s="2">
        <f t="shared" si="35"/>
        <v>174.20760000000001</v>
      </c>
    </row>
    <row r="338" spans="1:28" ht="12.75" customHeight="1">
      <c r="A338" s="10">
        <f>IFERROR(VLOOKUP(B338,'[1]DADOS (OCULTAR)'!$Q$3:$S$133,3,0),"")</f>
        <v>10894988000486</v>
      </c>
      <c r="B338" s="7" t="str">
        <f>'[1]TCE - ANEXO III - Preencher'!C348</f>
        <v>HMR - Dra. Mercês Pontes Cunha</v>
      </c>
      <c r="C338" s="9" t="s">
        <v>28</v>
      </c>
      <c r="D338" s="8" t="str">
        <f>'[1]TCE - ANEXO III - Preencher'!E348</f>
        <v>ELANE PEREIRA DE MOURA</v>
      </c>
      <c r="E338" s="7" t="str">
        <f>IF('[1]TCE - ANEXO III - Preencher'!F348="4 - Assistência Odontológica","2 - Outros Profissionais da Saúde",'[1]TCE - ANEXO III - Preencher'!F348)</f>
        <v>2 - Outros Profissionais da Saúde</v>
      </c>
      <c r="F338" s="6" t="str">
        <f>'[1]TCE - ANEXO III - Preencher'!G348</f>
        <v>2234-05</v>
      </c>
      <c r="G338" s="5">
        <f>IF('[1]TCE - ANEXO III - Preencher'!H348="","",'[1]TCE - ANEXO III - Preencher'!H348)</f>
        <v>44713</v>
      </c>
      <c r="H338" s="4">
        <f>'[1]TCE - ANEXO III - Preencher'!I348</f>
        <v>28.59</v>
      </c>
      <c r="I338" s="4">
        <f>'[1]TCE - ANEXO III - Preencher'!J348</f>
        <v>295.44639999999998</v>
      </c>
      <c r="J338" s="4">
        <f>'[1]TCE - ANEXO III - Preencher'!K348</f>
        <v>0</v>
      </c>
      <c r="K338" s="2">
        <f>'[1]TCE - ANEXO III - Preencher'!L348</f>
        <v>0</v>
      </c>
      <c r="L338" s="2">
        <f>'[1]TCE - ANEXO III - Preencher'!M348</f>
        <v>0</v>
      </c>
      <c r="M338" s="2">
        <f t="shared" si="30"/>
        <v>0</v>
      </c>
      <c r="N338" s="2">
        <f>'[1]TCE - ANEXO III - Preencher'!O348</f>
        <v>1.0900000000000001</v>
      </c>
      <c r="O338" s="2">
        <f>'[1]TCE - ANEXO III - Preencher'!P348</f>
        <v>0</v>
      </c>
      <c r="P338" s="2">
        <f t="shared" si="31"/>
        <v>1.0900000000000001</v>
      </c>
      <c r="Q338" s="2">
        <f>'[1]TCE - ANEXO III - Preencher'!R348</f>
        <v>0</v>
      </c>
      <c r="R338" s="2">
        <f>'[1]TCE - ANEXO III - Preencher'!S348</f>
        <v>0</v>
      </c>
      <c r="S338" s="2">
        <f t="shared" si="32"/>
        <v>0</v>
      </c>
      <c r="T338" s="2">
        <f>'[1]TCE - ANEXO III - Preencher'!U348</f>
        <v>0</v>
      </c>
      <c r="U338" s="2">
        <f>'[1]TCE - ANEXO III - Preencher'!V348</f>
        <v>0</v>
      </c>
      <c r="V338" s="2">
        <f t="shared" si="33"/>
        <v>0</v>
      </c>
      <c r="W338" s="3" t="str">
        <f>IF('[1]TCE - ANEXO III - Preencher'!X348="","",'[1]TCE - ANEXO III - Preencher'!X348)</f>
        <v/>
      </c>
      <c r="X338" s="2">
        <f>'[1]TCE - ANEXO III - Preencher'!Y348</f>
        <v>0</v>
      </c>
      <c r="Y338" s="2">
        <f>'[1]TCE - ANEXO III - Preencher'!Z348</f>
        <v>0</v>
      </c>
      <c r="Z338" s="2">
        <f t="shared" si="34"/>
        <v>0</v>
      </c>
      <c r="AA338" s="3" t="str">
        <f>IF('[1]TCE - ANEXO III - Preencher'!AB348="","",'[1]TCE - ANEXO III - Preencher'!AB348)</f>
        <v/>
      </c>
      <c r="AB338" s="2">
        <f t="shared" si="35"/>
        <v>325.12639999999993</v>
      </c>
    </row>
    <row r="339" spans="1:28" ht="12.75" customHeight="1">
      <c r="A339" s="10">
        <f>IFERROR(VLOOKUP(B339,'[1]DADOS (OCULTAR)'!$Q$3:$S$133,3,0),"")</f>
        <v>10894988000486</v>
      </c>
      <c r="B339" s="7" t="str">
        <f>'[1]TCE - ANEXO III - Preencher'!C349</f>
        <v>HMR - Dra. Mercês Pontes Cunha</v>
      </c>
      <c r="C339" s="9" t="s">
        <v>28</v>
      </c>
      <c r="D339" s="8" t="str">
        <f>'[1]TCE - ANEXO III - Preencher'!E349</f>
        <v>ELDA DE MIRANDA LEAO</v>
      </c>
      <c r="E339" s="7" t="str">
        <f>IF('[1]TCE - ANEXO III - Preencher'!F349="4 - Assistência Odontológica","2 - Outros Profissionais da Saúde",'[1]TCE - ANEXO III - Preencher'!F349)</f>
        <v>1 - Médico</v>
      </c>
      <c r="F339" s="6" t="str">
        <f>'[1]TCE - ANEXO III - Preencher'!G349</f>
        <v>2251-24</v>
      </c>
      <c r="G339" s="5">
        <f>IF('[1]TCE - ANEXO III - Preencher'!H349="","",'[1]TCE - ANEXO III - Preencher'!H349)</f>
        <v>44713</v>
      </c>
      <c r="H339" s="4">
        <f>'[1]TCE - ANEXO III - Preencher'!I349</f>
        <v>60.93</v>
      </c>
      <c r="I339" s="4">
        <f>'[1]TCE - ANEXO III - Preencher'!J349</f>
        <v>487.392</v>
      </c>
      <c r="J339" s="4">
        <f>'[1]TCE - ANEXO III - Preencher'!K349</f>
        <v>0</v>
      </c>
      <c r="K339" s="2">
        <f>'[1]TCE - ANEXO III - Preencher'!L349</f>
        <v>0</v>
      </c>
      <c r="L339" s="2">
        <f>'[1]TCE - ANEXO III - Preencher'!M349</f>
        <v>0</v>
      </c>
      <c r="M339" s="2">
        <f t="shared" si="30"/>
        <v>0</v>
      </c>
      <c r="N339" s="2">
        <f>'[1]TCE - ANEXO III - Preencher'!O349</f>
        <v>8.75</v>
      </c>
      <c r="O339" s="2">
        <f>'[1]TCE - ANEXO III - Preencher'!P349</f>
        <v>0</v>
      </c>
      <c r="P339" s="2">
        <f t="shared" si="31"/>
        <v>8.75</v>
      </c>
      <c r="Q339" s="2">
        <f>'[1]TCE - ANEXO III - Preencher'!R349</f>
        <v>0</v>
      </c>
      <c r="R339" s="2">
        <f>'[1]TCE - ANEXO III - Preencher'!S349</f>
        <v>0</v>
      </c>
      <c r="S339" s="2">
        <f t="shared" si="32"/>
        <v>0</v>
      </c>
      <c r="T339" s="2">
        <f>'[1]TCE - ANEXO III - Preencher'!U349</f>
        <v>0</v>
      </c>
      <c r="U339" s="2">
        <f>'[1]TCE - ANEXO III - Preencher'!V349</f>
        <v>0</v>
      </c>
      <c r="V339" s="2">
        <f t="shared" si="33"/>
        <v>0</v>
      </c>
      <c r="W339" s="3" t="str">
        <f>IF('[1]TCE - ANEXO III - Preencher'!X349="","",'[1]TCE - ANEXO III - Preencher'!X349)</f>
        <v/>
      </c>
      <c r="X339" s="2">
        <f>'[1]TCE - ANEXO III - Preencher'!Y349</f>
        <v>0</v>
      </c>
      <c r="Y339" s="2">
        <f>'[1]TCE - ANEXO III - Preencher'!Z349</f>
        <v>0</v>
      </c>
      <c r="Z339" s="2">
        <f t="shared" si="34"/>
        <v>0</v>
      </c>
      <c r="AA339" s="3" t="str">
        <f>IF('[1]TCE - ANEXO III - Preencher'!AB349="","",'[1]TCE - ANEXO III - Preencher'!AB349)</f>
        <v/>
      </c>
      <c r="AB339" s="2">
        <f t="shared" si="35"/>
        <v>557.072</v>
      </c>
    </row>
    <row r="340" spans="1:28" ht="12.75" customHeight="1">
      <c r="A340" s="10">
        <f>IFERROR(VLOOKUP(B340,'[1]DADOS (OCULTAR)'!$Q$3:$S$133,3,0),"")</f>
        <v>10894988000486</v>
      </c>
      <c r="B340" s="7" t="str">
        <f>'[1]TCE - ANEXO III - Preencher'!C350</f>
        <v>HMR - Dra. Mercês Pontes Cunha</v>
      </c>
      <c r="C340" s="9" t="s">
        <v>28</v>
      </c>
      <c r="D340" s="8" t="str">
        <f>'[1]TCE - ANEXO III - Preencher'!E350</f>
        <v>ELIANE DOS SANTOS LIMA</v>
      </c>
      <c r="E340" s="7" t="str">
        <f>IF('[1]TCE - ANEXO III - Preencher'!F350="4 - Assistência Odontológica","2 - Outros Profissionais da Saúde",'[1]TCE - ANEXO III - Preencher'!F350)</f>
        <v>2 - Outros Profissionais da Saúde</v>
      </c>
      <c r="F340" s="6" t="str">
        <f>'[1]TCE - ANEXO III - Preencher'!G350</f>
        <v>2515-20</v>
      </c>
      <c r="G340" s="5">
        <f>IF('[1]TCE - ANEXO III - Preencher'!H350="","",'[1]TCE - ANEXO III - Preencher'!H350)</f>
        <v>44713</v>
      </c>
      <c r="H340" s="4">
        <f>'[1]TCE - ANEXO III - Preencher'!I350</f>
        <v>23.6</v>
      </c>
      <c r="I340" s="4">
        <f>'[1]TCE - ANEXO III - Preencher'!J350</f>
        <v>188.7552</v>
      </c>
      <c r="J340" s="4">
        <f>'[1]TCE - ANEXO III - Preencher'!K350</f>
        <v>0</v>
      </c>
      <c r="K340" s="2">
        <f>'[1]TCE - ANEXO III - Preencher'!L350</f>
        <v>0</v>
      </c>
      <c r="L340" s="2">
        <f>'[1]TCE - ANEXO III - Preencher'!M350</f>
        <v>0</v>
      </c>
      <c r="M340" s="2">
        <f t="shared" si="30"/>
        <v>0</v>
      </c>
      <c r="N340" s="2">
        <f>'[1]TCE - ANEXO III - Preencher'!O350</f>
        <v>1.0900000000000001</v>
      </c>
      <c r="O340" s="2">
        <f>'[1]TCE - ANEXO III - Preencher'!P350</f>
        <v>0</v>
      </c>
      <c r="P340" s="2">
        <f t="shared" si="31"/>
        <v>1.0900000000000001</v>
      </c>
      <c r="Q340" s="2">
        <f>'[1]TCE - ANEXO III - Preencher'!R350</f>
        <v>0</v>
      </c>
      <c r="R340" s="2">
        <f>'[1]TCE - ANEXO III - Preencher'!S350</f>
        <v>0</v>
      </c>
      <c r="S340" s="2">
        <f t="shared" si="32"/>
        <v>0</v>
      </c>
      <c r="T340" s="2">
        <f>'[1]TCE - ANEXO III - Preencher'!U350</f>
        <v>0</v>
      </c>
      <c r="U340" s="2">
        <f>'[1]TCE - ANEXO III - Preencher'!V350</f>
        <v>0</v>
      </c>
      <c r="V340" s="2">
        <f t="shared" si="33"/>
        <v>0</v>
      </c>
      <c r="W340" s="3" t="str">
        <f>IF('[1]TCE - ANEXO III - Preencher'!X350="","",'[1]TCE - ANEXO III - Preencher'!X350)</f>
        <v/>
      </c>
      <c r="X340" s="2">
        <f>'[1]TCE - ANEXO III - Preencher'!Y350</f>
        <v>0</v>
      </c>
      <c r="Y340" s="2">
        <f>'[1]TCE - ANEXO III - Preencher'!Z350</f>
        <v>0</v>
      </c>
      <c r="Z340" s="2">
        <f t="shared" si="34"/>
        <v>0</v>
      </c>
      <c r="AA340" s="3" t="str">
        <f>IF('[1]TCE - ANEXO III - Preencher'!AB350="","",'[1]TCE - ANEXO III - Preencher'!AB350)</f>
        <v/>
      </c>
      <c r="AB340" s="2">
        <f t="shared" si="35"/>
        <v>213.4452</v>
      </c>
    </row>
    <row r="341" spans="1:28" ht="12.75" customHeight="1">
      <c r="A341" s="10">
        <f>IFERROR(VLOOKUP(B341,'[1]DADOS (OCULTAR)'!$Q$3:$S$133,3,0),"")</f>
        <v>10894988000486</v>
      </c>
      <c r="B341" s="7" t="str">
        <f>'[1]TCE - ANEXO III - Preencher'!C351</f>
        <v>HMR - Dra. Mercês Pontes Cunha</v>
      </c>
      <c r="C341" s="9" t="s">
        <v>28</v>
      </c>
      <c r="D341" s="8" t="str">
        <f>'[1]TCE - ANEXO III - Preencher'!E351</f>
        <v>ELICKA MORAES DA SILVA</v>
      </c>
      <c r="E341" s="7" t="str">
        <f>IF('[1]TCE - ANEXO III - Preencher'!F351="4 - Assistência Odontológica","2 - Outros Profissionais da Saúde",'[1]TCE - ANEXO III - Preencher'!F351)</f>
        <v>2 - Outros Profissionais da Saúde</v>
      </c>
      <c r="F341" s="6" t="str">
        <f>'[1]TCE - ANEXO III - Preencher'!G351</f>
        <v>2235-05</v>
      </c>
      <c r="G341" s="5">
        <f>IF('[1]TCE - ANEXO III - Preencher'!H351="","",'[1]TCE - ANEXO III - Preencher'!H351)</f>
        <v>44713</v>
      </c>
      <c r="H341" s="4">
        <f>'[1]TCE - ANEXO III - Preencher'!I351</f>
        <v>47.37</v>
      </c>
      <c r="I341" s="4">
        <f>'[1]TCE - ANEXO III - Preencher'!J351</f>
        <v>480.44080000000002</v>
      </c>
      <c r="J341" s="4">
        <f>'[1]TCE - ANEXO III - Preencher'!K351</f>
        <v>0</v>
      </c>
      <c r="K341" s="2">
        <f>'[1]TCE - ANEXO III - Preencher'!L351</f>
        <v>0</v>
      </c>
      <c r="L341" s="2">
        <f>'[1]TCE - ANEXO III - Preencher'!M351</f>
        <v>0</v>
      </c>
      <c r="M341" s="2">
        <f t="shared" si="30"/>
        <v>0</v>
      </c>
      <c r="N341" s="2">
        <f>'[1]TCE - ANEXO III - Preencher'!O351</f>
        <v>2.19</v>
      </c>
      <c r="O341" s="2">
        <f>'[1]TCE - ANEXO III - Preencher'!P351</f>
        <v>0</v>
      </c>
      <c r="P341" s="2">
        <f t="shared" si="31"/>
        <v>2.19</v>
      </c>
      <c r="Q341" s="2">
        <f>'[1]TCE - ANEXO III - Preencher'!R351</f>
        <v>52.300000000000004</v>
      </c>
      <c r="R341" s="2">
        <f>'[1]TCE - ANEXO III - Preencher'!S351</f>
        <v>65.599999999999994</v>
      </c>
      <c r="S341" s="2">
        <f t="shared" si="32"/>
        <v>-13.29999999999999</v>
      </c>
      <c r="T341" s="2">
        <f>'[1]TCE - ANEXO III - Preencher'!U351</f>
        <v>153.89000000000001</v>
      </c>
      <c r="U341" s="2">
        <f>'[1]TCE - ANEXO III - Preencher'!V351</f>
        <v>0</v>
      </c>
      <c r="V341" s="2">
        <f t="shared" si="33"/>
        <v>153.89000000000001</v>
      </c>
      <c r="W341" s="3" t="str">
        <f>IF('[1]TCE - ANEXO III - Preencher'!X351="","",'[1]TCE - ANEXO III - Preencher'!X351)</f>
        <v/>
      </c>
      <c r="X341" s="2">
        <f>'[1]TCE - ANEXO III - Preencher'!Y351</f>
        <v>0</v>
      </c>
      <c r="Y341" s="2">
        <f>'[1]TCE - ANEXO III - Preencher'!Z351</f>
        <v>0</v>
      </c>
      <c r="Z341" s="2">
        <f t="shared" si="34"/>
        <v>0</v>
      </c>
      <c r="AA341" s="3" t="str">
        <f>IF('[1]TCE - ANEXO III - Preencher'!AB351="","",'[1]TCE - ANEXO III - Preencher'!AB351)</f>
        <v/>
      </c>
      <c r="AB341" s="2">
        <f t="shared" si="35"/>
        <v>670.59080000000006</v>
      </c>
    </row>
    <row r="342" spans="1:28" ht="12.75" customHeight="1">
      <c r="A342" s="10">
        <f>IFERROR(VLOOKUP(B342,'[1]DADOS (OCULTAR)'!$Q$3:$S$133,3,0),"")</f>
        <v>10894988000486</v>
      </c>
      <c r="B342" s="7" t="str">
        <f>'[1]TCE - ANEXO III - Preencher'!C352</f>
        <v>HMR - Dra. Mercês Pontes Cunha</v>
      </c>
      <c r="C342" s="9" t="s">
        <v>28</v>
      </c>
      <c r="D342" s="8" t="str">
        <f>'[1]TCE - ANEXO III - Preencher'!E352</f>
        <v>ELIDA VALERIA DA SILVA</v>
      </c>
      <c r="E342" s="7" t="str">
        <f>IF('[1]TCE - ANEXO III - Preencher'!F352="4 - Assistência Odontológica","2 - Outros Profissionais da Saúde",'[1]TCE - ANEXO III - Preencher'!F352)</f>
        <v>2 - Outros Profissionais da Saúde</v>
      </c>
      <c r="F342" s="6" t="str">
        <f>'[1]TCE - ANEXO III - Preencher'!G352</f>
        <v>3222-05</v>
      </c>
      <c r="G342" s="5">
        <f>IF('[1]TCE - ANEXO III - Preencher'!H352="","",'[1]TCE - ANEXO III - Preencher'!H352)</f>
        <v>44713</v>
      </c>
      <c r="H342" s="4">
        <f>'[1]TCE - ANEXO III - Preencher'!I352</f>
        <v>19.82</v>
      </c>
      <c r="I342" s="4">
        <f>'[1]TCE - ANEXO III - Preencher'!J352</f>
        <v>158.6344</v>
      </c>
      <c r="J342" s="4">
        <f>'[1]TCE - ANEXO III - Preencher'!K352</f>
        <v>0</v>
      </c>
      <c r="K342" s="2">
        <f>'[1]TCE - ANEXO III - Preencher'!L352</f>
        <v>0</v>
      </c>
      <c r="L342" s="2">
        <f>'[1]TCE - ANEXO III - Preencher'!M352</f>
        <v>0</v>
      </c>
      <c r="M342" s="2">
        <f t="shared" si="30"/>
        <v>0</v>
      </c>
      <c r="N342" s="2">
        <f>'[1]TCE - ANEXO III - Preencher'!O352</f>
        <v>1.0900000000000001</v>
      </c>
      <c r="O342" s="2">
        <f>'[1]TCE - ANEXO III - Preencher'!P352</f>
        <v>0</v>
      </c>
      <c r="P342" s="2">
        <f t="shared" si="31"/>
        <v>1.0900000000000001</v>
      </c>
      <c r="Q342" s="2">
        <f>'[1]TCE - ANEXO III - Preencher'!R352</f>
        <v>0</v>
      </c>
      <c r="R342" s="2">
        <f>'[1]TCE - ANEXO III - Preencher'!S352</f>
        <v>0</v>
      </c>
      <c r="S342" s="2">
        <f t="shared" si="32"/>
        <v>0</v>
      </c>
      <c r="T342" s="2">
        <f>'[1]TCE - ANEXO III - Preencher'!U352</f>
        <v>0</v>
      </c>
      <c r="U342" s="2">
        <f>'[1]TCE - ANEXO III - Preencher'!V352</f>
        <v>0</v>
      </c>
      <c r="V342" s="2">
        <f t="shared" si="33"/>
        <v>0</v>
      </c>
      <c r="W342" s="3" t="str">
        <f>IF('[1]TCE - ANEXO III - Preencher'!X352="","",'[1]TCE - ANEXO III - Preencher'!X352)</f>
        <v/>
      </c>
      <c r="X342" s="2">
        <f>'[1]TCE - ANEXO III - Preencher'!Y352</f>
        <v>0</v>
      </c>
      <c r="Y342" s="2">
        <f>'[1]TCE - ANEXO III - Preencher'!Z352</f>
        <v>0</v>
      </c>
      <c r="Z342" s="2">
        <f t="shared" si="34"/>
        <v>0</v>
      </c>
      <c r="AA342" s="3" t="str">
        <f>IF('[1]TCE - ANEXO III - Preencher'!AB352="","",'[1]TCE - ANEXO III - Preencher'!AB352)</f>
        <v/>
      </c>
      <c r="AB342" s="2">
        <f t="shared" si="35"/>
        <v>179.5444</v>
      </c>
    </row>
    <row r="343" spans="1:28" ht="12.75" customHeight="1">
      <c r="A343" s="10">
        <f>IFERROR(VLOOKUP(B343,'[1]DADOS (OCULTAR)'!$Q$3:$S$133,3,0),"")</f>
        <v>10894988000486</v>
      </c>
      <c r="B343" s="7" t="str">
        <f>'[1]TCE - ANEXO III - Preencher'!C353</f>
        <v>HMR - Dra. Mercês Pontes Cunha</v>
      </c>
      <c r="C343" s="9" t="s">
        <v>28</v>
      </c>
      <c r="D343" s="8" t="str">
        <f>'[1]TCE - ANEXO III - Preencher'!E353</f>
        <v>ELIELTON ALVES DA SILVA FILHO</v>
      </c>
      <c r="E343" s="7" t="str">
        <f>IF('[1]TCE - ANEXO III - Preencher'!F353="4 - Assistência Odontológica","2 - Outros Profissionais da Saúde",'[1]TCE - ANEXO III - Preencher'!F353)</f>
        <v>3 - Administrativo</v>
      </c>
      <c r="F343" s="6" t="str">
        <f>'[1]TCE - ANEXO III - Preencher'!G353</f>
        <v>5163-45</v>
      </c>
      <c r="G343" s="5">
        <f>IF('[1]TCE - ANEXO III - Preencher'!H353="","",'[1]TCE - ANEXO III - Preencher'!H353)</f>
        <v>44713</v>
      </c>
      <c r="H343" s="4">
        <f>'[1]TCE - ANEXO III - Preencher'!I353</f>
        <v>19.059999999999999</v>
      </c>
      <c r="I343" s="4">
        <f>'[1]TCE - ANEXO III - Preencher'!J353</f>
        <v>152.42000000000002</v>
      </c>
      <c r="J343" s="4">
        <f>'[1]TCE - ANEXO III - Preencher'!K353</f>
        <v>0</v>
      </c>
      <c r="K343" s="2">
        <f>'[1]TCE - ANEXO III - Preencher'!L353</f>
        <v>0</v>
      </c>
      <c r="L343" s="2">
        <f>'[1]TCE - ANEXO III - Preencher'!M353</f>
        <v>0</v>
      </c>
      <c r="M343" s="2">
        <f t="shared" si="30"/>
        <v>0</v>
      </c>
      <c r="N343" s="2">
        <f>'[1]TCE - ANEXO III - Preencher'!O353</f>
        <v>1.0900000000000001</v>
      </c>
      <c r="O343" s="2">
        <f>'[1]TCE - ANEXO III - Preencher'!P353</f>
        <v>0</v>
      </c>
      <c r="P343" s="2">
        <f t="shared" si="31"/>
        <v>1.0900000000000001</v>
      </c>
      <c r="Q343" s="2">
        <f>'[1]TCE - ANEXO III - Preencher'!R353</f>
        <v>0</v>
      </c>
      <c r="R343" s="2">
        <f>'[1]TCE - ANEXO III - Preencher'!S353</f>
        <v>0</v>
      </c>
      <c r="S343" s="2">
        <f t="shared" si="32"/>
        <v>0</v>
      </c>
      <c r="T343" s="2">
        <f>'[1]TCE - ANEXO III - Preencher'!U353</f>
        <v>0</v>
      </c>
      <c r="U343" s="2">
        <f>'[1]TCE - ANEXO III - Preencher'!V353</f>
        <v>0</v>
      </c>
      <c r="V343" s="2">
        <f t="shared" si="33"/>
        <v>0</v>
      </c>
      <c r="W343" s="3" t="str">
        <f>IF('[1]TCE - ANEXO III - Preencher'!X353="","",'[1]TCE - ANEXO III - Preencher'!X353)</f>
        <v/>
      </c>
      <c r="X343" s="2">
        <f>'[1]TCE - ANEXO III - Preencher'!Y353</f>
        <v>0</v>
      </c>
      <c r="Y343" s="2">
        <f>'[1]TCE - ANEXO III - Preencher'!Z353</f>
        <v>0</v>
      </c>
      <c r="Z343" s="2">
        <f t="shared" si="34"/>
        <v>0</v>
      </c>
      <c r="AA343" s="3" t="str">
        <f>IF('[1]TCE - ANEXO III - Preencher'!AB353="","",'[1]TCE - ANEXO III - Preencher'!AB353)</f>
        <v/>
      </c>
      <c r="AB343" s="2">
        <f t="shared" si="35"/>
        <v>172.57000000000002</v>
      </c>
    </row>
    <row r="344" spans="1:28" ht="12.75" customHeight="1">
      <c r="A344" s="10">
        <f>IFERROR(VLOOKUP(B344,'[1]DADOS (OCULTAR)'!$Q$3:$S$133,3,0),"")</f>
        <v>10894988000486</v>
      </c>
      <c r="B344" s="7" t="str">
        <f>'[1]TCE - ANEXO III - Preencher'!C354</f>
        <v>HMR - Dra. Mercês Pontes Cunha</v>
      </c>
      <c r="C344" s="9" t="s">
        <v>28</v>
      </c>
      <c r="D344" s="8" t="str">
        <f>'[1]TCE - ANEXO III - Preencher'!E354</f>
        <v>ELIENAY KEREN FLORENCIO DA SILVA</v>
      </c>
      <c r="E344" s="7" t="str">
        <f>IF('[1]TCE - ANEXO III - Preencher'!F354="4 - Assistência Odontológica","2 - Outros Profissionais da Saúde",'[1]TCE - ANEXO III - Preencher'!F354)</f>
        <v>3 - Administrativo</v>
      </c>
      <c r="F344" s="6" t="str">
        <f>'[1]TCE - ANEXO III - Preencher'!G354</f>
        <v>2394-30</v>
      </c>
      <c r="G344" s="5">
        <f>IF('[1]TCE - ANEXO III - Preencher'!H354="","",'[1]TCE - ANEXO III - Preencher'!H354)</f>
        <v>44713</v>
      </c>
      <c r="H344" s="4">
        <f>'[1]TCE - ANEXO III - Preencher'!I354</f>
        <v>42.93</v>
      </c>
      <c r="I344" s="4">
        <f>'[1]TCE - ANEXO III - Preencher'!J354</f>
        <v>433.63040000000001</v>
      </c>
      <c r="J344" s="4">
        <f>'[1]TCE - ANEXO III - Preencher'!K354</f>
        <v>0</v>
      </c>
      <c r="K344" s="2">
        <f>'[1]TCE - ANEXO III - Preencher'!L354</f>
        <v>0</v>
      </c>
      <c r="L344" s="2">
        <f>'[1]TCE - ANEXO III - Preencher'!M354</f>
        <v>0</v>
      </c>
      <c r="M344" s="2">
        <f t="shared" si="30"/>
        <v>0</v>
      </c>
      <c r="N344" s="2">
        <f>'[1]TCE - ANEXO III - Preencher'!O354</f>
        <v>2.19</v>
      </c>
      <c r="O344" s="2">
        <f>'[1]TCE - ANEXO III - Preencher'!P354</f>
        <v>0</v>
      </c>
      <c r="P344" s="2">
        <f t="shared" si="31"/>
        <v>2.19</v>
      </c>
      <c r="Q344" s="2">
        <f>'[1]TCE - ANEXO III - Preencher'!R354</f>
        <v>0</v>
      </c>
      <c r="R344" s="2">
        <f>'[1]TCE - ANEXO III - Preencher'!S354</f>
        <v>0</v>
      </c>
      <c r="S344" s="2">
        <f t="shared" si="32"/>
        <v>0</v>
      </c>
      <c r="T344" s="2">
        <f>'[1]TCE - ANEXO III - Preencher'!U354</f>
        <v>0</v>
      </c>
      <c r="U344" s="2">
        <f>'[1]TCE - ANEXO III - Preencher'!V354</f>
        <v>0</v>
      </c>
      <c r="V344" s="2">
        <f t="shared" si="33"/>
        <v>0</v>
      </c>
      <c r="W344" s="3" t="str">
        <f>IF('[1]TCE - ANEXO III - Preencher'!X354="","",'[1]TCE - ANEXO III - Preencher'!X354)</f>
        <v/>
      </c>
      <c r="X344" s="2">
        <f>'[1]TCE - ANEXO III - Preencher'!Y354</f>
        <v>0</v>
      </c>
      <c r="Y344" s="2">
        <f>'[1]TCE - ANEXO III - Preencher'!Z354</f>
        <v>0</v>
      </c>
      <c r="Z344" s="2">
        <f t="shared" si="34"/>
        <v>0</v>
      </c>
      <c r="AA344" s="3" t="str">
        <f>IF('[1]TCE - ANEXO III - Preencher'!AB354="","",'[1]TCE - ANEXO III - Preencher'!AB354)</f>
        <v/>
      </c>
      <c r="AB344" s="2">
        <f t="shared" si="35"/>
        <v>478.75040000000001</v>
      </c>
    </row>
    <row r="345" spans="1:28" ht="12.75" customHeight="1">
      <c r="A345" s="10">
        <f>IFERROR(VLOOKUP(B345,'[1]DADOS (OCULTAR)'!$Q$3:$S$133,3,0),"")</f>
        <v>10894988000486</v>
      </c>
      <c r="B345" s="7" t="str">
        <f>'[1]TCE - ANEXO III - Preencher'!C355</f>
        <v>HMR - Dra. Mercês Pontes Cunha</v>
      </c>
      <c r="C345" s="9" t="s">
        <v>28</v>
      </c>
      <c r="D345" s="8" t="str">
        <f>'[1]TCE - ANEXO III - Preencher'!E355</f>
        <v>ELISABETE CRISTINA DOS SANTOS</v>
      </c>
      <c r="E345" s="7" t="str">
        <f>IF('[1]TCE - ANEXO III - Preencher'!F355="4 - Assistência Odontológica","2 - Outros Profissionais da Saúde",'[1]TCE - ANEXO III - Preencher'!F355)</f>
        <v>2 - Outros Profissionais da Saúde</v>
      </c>
      <c r="F345" s="6" t="str">
        <f>'[1]TCE - ANEXO III - Preencher'!G355</f>
        <v>5211-30</v>
      </c>
      <c r="G345" s="5">
        <f>IF('[1]TCE - ANEXO III - Preencher'!H355="","",'[1]TCE - ANEXO III - Preencher'!H355)</f>
        <v>44713</v>
      </c>
      <c r="H345" s="4">
        <f>'[1]TCE - ANEXO III - Preencher'!I355</f>
        <v>13.52</v>
      </c>
      <c r="I345" s="4">
        <f>'[1]TCE - ANEXO III - Preencher'!J355</f>
        <v>108.21520000000001</v>
      </c>
      <c r="J345" s="4">
        <f>'[1]TCE - ANEXO III - Preencher'!K355</f>
        <v>0</v>
      </c>
      <c r="K345" s="2">
        <f>'[1]TCE - ANEXO III - Preencher'!L355</f>
        <v>0</v>
      </c>
      <c r="L345" s="2">
        <f>'[1]TCE - ANEXO III - Preencher'!M355</f>
        <v>0</v>
      </c>
      <c r="M345" s="2">
        <f t="shared" si="30"/>
        <v>0</v>
      </c>
      <c r="N345" s="2">
        <f>'[1]TCE - ANEXO III - Preencher'!O355</f>
        <v>1.0900000000000001</v>
      </c>
      <c r="O345" s="2">
        <f>'[1]TCE - ANEXO III - Preencher'!P355</f>
        <v>0</v>
      </c>
      <c r="P345" s="2">
        <f t="shared" si="31"/>
        <v>1.0900000000000001</v>
      </c>
      <c r="Q345" s="2">
        <f>'[1]TCE - ANEXO III - Preencher'!R355</f>
        <v>0</v>
      </c>
      <c r="R345" s="2">
        <f>'[1]TCE - ANEXO III - Preencher'!S355</f>
        <v>0</v>
      </c>
      <c r="S345" s="2">
        <f t="shared" si="32"/>
        <v>0</v>
      </c>
      <c r="T345" s="2">
        <f>'[1]TCE - ANEXO III - Preencher'!U355</f>
        <v>0</v>
      </c>
      <c r="U345" s="2">
        <f>'[1]TCE - ANEXO III - Preencher'!V355</f>
        <v>0</v>
      </c>
      <c r="V345" s="2">
        <f t="shared" si="33"/>
        <v>0</v>
      </c>
      <c r="W345" s="3" t="str">
        <f>IF('[1]TCE - ANEXO III - Preencher'!X355="","",'[1]TCE - ANEXO III - Preencher'!X355)</f>
        <v/>
      </c>
      <c r="X345" s="2">
        <f>'[1]TCE - ANEXO III - Preencher'!Y355</f>
        <v>0</v>
      </c>
      <c r="Y345" s="2">
        <f>'[1]TCE - ANEXO III - Preencher'!Z355</f>
        <v>0</v>
      </c>
      <c r="Z345" s="2">
        <f t="shared" si="34"/>
        <v>0</v>
      </c>
      <c r="AA345" s="3" t="str">
        <f>IF('[1]TCE - ANEXO III - Preencher'!AB355="","",'[1]TCE - ANEXO III - Preencher'!AB355)</f>
        <v/>
      </c>
      <c r="AB345" s="2">
        <f t="shared" si="35"/>
        <v>122.82520000000001</v>
      </c>
    </row>
    <row r="346" spans="1:28" ht="12.75" customHeight="1">
      <c r="A346" s="10">
        <f>IFERROR(VLOOKUP(B346,'[1]DADOS (OCULTAR)'!$Q$3:$S$133,3,0),"")</f>
        <v>10894988000486</v>
      </c>
      <c r="B346" s="7" t="str">
        <f>'[1]TCE - ANEXO III - Preencher'!C356</f>
        <v>HMR - Dra. Mercês Pontes Cunha</v>
      </c>
      <c r="C346" s="9" t="s">
        <v>28</v>
      </c>
      <c r="D346" s="8" t="str">
        <f>'[1]TCE - ANEXO III - Preencher'!E356</f>
        <v>ELISABETE DA SILVA NASCIMENTO</v>
      </c>
      <c r="E346" s="7" t="str">
        <f>IF('[1]TCE - ANEXO III - Preencher'!F356="4 - Assistência Odontológica","2 - Outros Profissionais da Saúde",'[1]TCE - ANEXO III - Preencher'!F356)</f>
        <v>2 - Outros Profissionais da Saúde</v>
      </c>
      <c r="F346" s="6" t="str">
        <f>'[1]TCE - ANEXO III - Preencher'!G356</f>
        <v>3222-05</v>
      </c>
      <c r="G346" s="5">
        <f>IF('[1]TCE - ANEXO III - Preencher'!H356="","",'[1]TCE - ANEXO III - Preencher'!H356)</f>
        <v>44713</v>
      </c>
      <c r="H346" s="4">
        <f>'[1]TCE - ANEXO III - Preencher'!I356</f>
        <v>16.239999999999998</v>
      </c>
      <c r="I346" s="4">
        <f>'[1]TCE - ANEXO III - Preencher'!J356</f>
        <v>129.95359999999999</v>
      </c>
      <c r="J346" s="4">
        <f>'[1]TCE - ANEXO III - Preencher'!K356</f>
        <v>0</v>
      </c>
      <c r="K346" s="2">
        <f>'[1]TCE - ANEXO III - Preencher'!L356</f>
        <v>0</v>
      </c>
      <c r="L346" s="2">
        <f>'[1]TCE - ANEXO III - Preencher'!M356</f>
        <v>0</v>
      </c>
      <c r="M346" s="2">
        <f t="shared" si="30"/>
        <v>0</v>
      </c>
      <c r="N346" s="2">
        <f>'[1]TCE - ANEXO III - Preencher'!O356</f>
        <v>1.0900000000000001</v>
      </c>
      <c r="O346" s="2">
        <f>'[1]TCE - ANEXO III - Preencher'!P356</f>
        <v>0</v>
      </c>
      <c r="P346" s="2">
        <f t="shared" si="31"/>
        <v>1.0900000000000001</v>
      </c>
      <c r="Q346" s="2">
        <f>'[1]TCE - ANEXO III - Preencher'!R356</f>
        <v>107.6</v>
      </c>
      <c r="R346" s="2">
        <f>'[1]TCE - ANEXO III - Preencher'!S356</f>
        <v>72.72</v>
      </c>
      <c r="S346" s="2">
        <f t="shared" si="32"/>
        <v>34.879999999999995</v>
      </c>
      <c r="T346" s="2">
        <f>'[1]TCE - ANEXO III - Preencher'!U356</f>
        <v>0</v>
      </c>
      <c r="U346" s="2">
        <f>'[1]TCE - ANEXO III - Preencher'!V356</f>
        <v>0</v>
      </c>
      <c r="V346" s="2">
        <f t="shared" si="33"/>
        <v>0</v>
      </c>
      <c r="W346" s="3" t="str">
        <f>IF('[1]TCE - ANEXO III - Preencher'!X356="","",'[1]TCE - ANEXO III - Preencher'!X356)</f>
        <v/>
      </c>
      <c r="X346" s="2">
        <f>'[1]TCE - ANEXO III - Preencher'!Y356</f>
        <v>0</v>
      </c>
      <c r="Y346" s="2">
        <f>'[1]TCE - ANEXO III - Preencher'!Z356</f>
        <v>0</v>
      </c>
      <c r="Z346" s="2">
        <f t="shared" si="34"/>
        <v>0</v>
      </c>
      <c r="AA346" s="3" t="str">
        <f>IF('[1]TCE - ANEXO III - Preencher'!AB356="","",'[1]TCE - ANEXO III - Preencher'!AB356)</f>
        <v/>
      </c>
      <c r="AB346" s="2">
        <f t="shared" si="35"/>
        <v>182.1636</v>
      </c>
    </row>
    <row r="347" spans="1:28" ht="12.75" customHeight="1">
      <c r="A347" s="10">
        <f>IFERROR(VLOOKUP(B347,'[1]DADOS (OCULTAR)'!$Q$3:$S$133,3,0),"")</f>
        <v>10894988000486</v>
      </c>
      <c r="B347" s="7" t="str">
        <f>'[1]TCE - ANEXO III - Preencher'!C357</f>
        <v>HMR - Dra. Mercês Pontes Cunha</v>
      </c>
      <c r="C347" s="9" t="s">
        <v>28</v>
      </c>
      <c r="D347" s="8" t="str">
        <f>'[1]TCE - ANEXO III - Preencher'!E357</f>
        <v>ELISABETH PEREIRA DE MENESES</v>
      </c>
      <c r="E347" s="7" t="str">
        <f>IF('[1]TCE - ANEXO III - Preencher'!F357="4 - Assistência Odontológica","2 - Outros Profissionais da Saúde",'[1]TCE - ANEXO III - Preencher'!F357)</f>
        <v>2 - Outros Profissionais da Saúde</v>
      </c>
      <c r="F347" s="6" t="str">
        <f>'[1]TCE - ANEXO III - Preencher'!G357</f>
        <v>2235-05</v>
      </c>
      <c r="G347" s="5">
        <f>IF('[1]TCE - ANEXO III - Preencher'!H357="","",'[1]TCE - ANEXO III - Preencher'!H357)</f>
        <v>44713</v>
      </c>
      <c r="H347" s="4">
        <f>'[1]TCE - ANEXO III - Preencher'!I357</f>
        <v>64.53</v>
      </c>
      <c r="I347" s="4">
        <f>'[1]TCE - ANEXO III - Preencher'!J357</f>
        <v>651.39520000000005</v>
      </c>
      <c r="J347" s="4">
        <f>'[1]TCE - ANEXO III - Preencher'!K357</f>
        <v>0</v>
      </c>
      <c r="K347" s="2">
        <f>'[1]TCE - ANEXO III - Preencher'!L357</f>
        <v>0</v>
      </c>
      <c r="L347" s="2">
        <f>'[1]TCE - ANEXO III - Preencher'!M357</f>
        <v>0</v>
      </c>
      <c r="M347" s="2">
        <f t="shared" si="30"/>
        <v>0</v>
      </c>
      <c r="N347" s="2">
        <f>'[1]TCE - ANEXO III - Preencher'!O357</f>
        <v>2.19</v>
      </c>
      <c r="O347" s="2">
        <f>'[1]TCE - ANEXO III - Preencher'!P357</f>
        <v>0</v>
      </c>
      <c r="P347" s="2">
        <f t="shared" si="31"/>
        <v>2.19</v>
      </c>
      <c r="Q347" s="2">
        <f>'[1]TCE - ANEXO III - Preencher'!R357</f>
        <v>0</v>
      </c>
      <c r="R347" s="2">
        <f>'[1]TCE - ANEXO III - Preencher'!S357</f>
        <v>0</v>
      </c>
      <c r="S347" s="2">
        <f t="shared" si="32"/>
        <v>0</v>
      </c>
      <c r="T347" s="2">
        <f>'[1]TCE - ANEXO III - Preencher'!U357</f>
        <v>0</v>
      </c>
      <c r="U347" s="2">
        <f>'[1]TCE - ANEXO III - Preencher'!V357</f>
        <v>0</v>
      </c>
      <c r="V347" s="2">
        <f t="shared" si="33"/>
        <v>0</v>
      </c>
      <c r="W347" s="3" t="str">
        <f>IF('[1]TCE - ANEXO III - Preencher'!X357="","",'[1]TCE - ANEXO III - Preencher'!X357)</f>
        <v/>
      </c>
      <c r="X347" s="2">
        <f>'[1]TCE - ANEXO III - Preencher'!Y357</f>
        <v>0</v>
      </c>
      <c r="Y347" s="2">
        <f>'[1]TCE - ANEXO III - Preencher'!Z357</f>
        <v>0</v>
      </c>
      <c r="Z347" s="2">
        <f t="shared" si="34"/>
        <v>0</v>
      </c>
      <c r="AA347" s="3" t="str">
        <f>IF('[1]TCE - ANEXO III - Preencher'!AB357="","",'[1]TCE - ANEXO III - Preencher'!AB357)</f>
        <v/>
      </c>
      <c r="AB347" s="2">
        <f t="shared" si="35"/>
        <v>718.11520000000007</v>
      </c>
    </row>
    <row r="348" spans="1:28" ht="12.75" customHeight="1">
      <c r="A348" s="10">
        <f>IFERROR(VLOOKUP(B348,'[1]DADOS (OCULTAR)'!$Q$3:$S$133,3,0),"")</f>
        <v>10894988000486</v>
      </c>
      <c r="B348" s="7" t="str">
        <f>'[1]TCE - ANEXO III - Preencher'!C358</f>
        <v>HMR - Dra. Mercês Pontes Cunha</v>
      </c>
      <c r="C348" s="9" t="s">
        <v>28</v>
      </c>
      <c r="D348" s="8" t="str">
        <f>'[1]TCE - ANEXO III - Preencher'!E358</f>
        <v>ELISANGELA APARECIDA DA SILVA GARRIDO</v>
      </c>
      <c r="E348" s="7" t="str">
        <f>IF('[1]TCE - ANEXO III - Preencher'!F358="4 - Assistência Odontológica","2 - Outros Profissionais da Saúde",'[1]TCE - ANEXO III - Preencher'!F358)</f>
        <v>3 - Administrativo</v>
      </c>
      <c r="F348" s="6" t="str">
        <f>'[1]TCE - ANEXO III - Preencher'!G358</f>
        <v>4110-10</v>
      </c>
      <c r="G348" s="5">
        <f>IF('[1]TCE - ANEXO III - Preencher'!H358="","",'[1]TCE - ANEXO III - Preencher'!H358)</f>
        <v>44713</v>
      </c>
      <c r="H348" s="4">
        <f>'[1]TCE - ANEXO III - Preencher'!I358</f>
        <v>24.93</v>
      </c>
      <c r="I348" s="4">
        <f>'[1]TCE - ANEXO III - Preencher'!J358</f>
        <v>199.4616</v>
      </c>
      <c r="J348" s="4">
        <f>'[1]TCE - ANEXO III - Preencher'!K358</f>
        <v>0</v>
      </c>
      <c r="K348" s="2">
        <f>'[1]TCE - ANEXO III - Preencher'!L358</f>
        <v>0</v>
      </c>
      <c r="L348" s="2">
        <f>'[1]TCE - ANEXO III - Preencher'!M358</f>
        <v>0</v>
      </c>
      <c r="M348" s="2">
        <f t="shared" si="30"/>
        <v>0</v>
      </c>
      <c r="N348" s="2">
        <f>'[1]TCE - ANEXO III - Preencher'!O358</f>
        <v>1.0900000000000001</v>
      </c>
      <c r="O348" s="2">
        <f>'[1]TCE - ANEXO III - Preencher'!P358</f>
        <v>0</v>
      </c>
      <c r="P348" s="2">
        <f t="shared" si="31"/>
        <v>1.0900000000000001</v>
      </c>
      <c r="Q348" s="2">
        <f>'[1]TCE - ANEXO III - Preencher'!R358</f>
        <v>0</v>
      </c>
      <c r="R348" s="2">
        <f>'[1]TCE - ANEXO III - Preencher'!S358</f>
        <v>0</v>
      </c>
      <c r="S348" s="2">
        <f t="shared" si="32"/>
        <v>0</v>
      </c>
      <c r="T348" s="2">
        <f>'[1]TCE - ANEXO III - Preencher'!U358</f>
        <v>0</v>
      </c>
      <c r="U348" s="2">
        <f>'[1]TCE - ANEXO III - Preencher'!V358</f>
        <v>0</v>
      </c>
      <c r="V348" s="2">
        <f t="shared" si="33"/>
        <v>0</v>
      </c>
      <c r="W348" s="3" t="str">
        <f>IF('[1]TCE - ANEXO III - Preencher'!X358="","",'[1]TCE - ANEXO III - Preencher'!X358)</f>
        <v/>
      </c>
      <c r="X348" s="2">
        <f>'[1]TCE - ANEXO III - Preencher'!Y358</f>
        <v>0</v>
      </c>
      <c r="Y348" s="2">
        <f>'[1]TCE - ANEXO III - Preencher'!Z358</f>
        <v>0</v>
      </c>
      <c r="Z348" s="2">
        <f t="shared" si="34"/>
        <v>0</v>
      </c>
      <c r="AA348" s="3" t="str">
        <f>IF('[1]TCE - ANEXO III - Preencher'!AB358="","",'[1]TCE - ANEXO III - Preencher'!AB358)</f>
        <v/>
      </c>
      <c r="AB348" s="2">
        <f t="shared" si="35"/>
        <v>225.48160000000001</v>
      </c>
    </row>
    <row r="349" spans="1:28" ht="12.75" customHeight="1">
      <c r="A349" s="10">
        <f>IFERROR(VLOOKUP(B349,'[1]DADOS (OCULTAR)'!$Q$3:$S$133,3,0),"")</f>
        <v>10894988000486</v>
      </c>
      <c r="B349" s="7" t="str">
        <f>'[1]TCE - ANEXO III - Preencher'!C359</f>
        <v>HMR - Dra. Mercês Pontes Cunha</v>
      </c>
      <c r="C349" s="9" t="s">
        <v>28</v>
      </c>
      <c r="D349" s="8" t="str">
        <f>'[1]TCE - ANEXO III - Preencher'!E359</f>
        <v>ELISANGELA FERREIRA DE ALBERTIM</v>
      </c>
      <c r="E349" s="7" t="str">
        <f>IF('[1]TCE - ANEXO III - Preencher'!F359="4 - Assistência Odontológica","2 - Outros Profissionais da Saúde",'[1]TCE - ANEXO III - Preencher'!F359)</f>
        <v>3 - Administrativo</v>
      </c>
      <c r="F349" s="6" t="str">
        <f>'[1]TCE - ANEXO III - Preencher'!G359</f>
        <v>5134-30</v>
      </c>
      <c r="G349" s="5">
        <f>IF('[1]TCE - ANEXO III - Preencher'!H359="","",'[1]TCE - ANEXO III - Preencher'!H359)</f>
        <v>44713</v>
      </c>
      <c r="H349" s="4">
        <f>'[1]TCE - ANEXO III - Preencher'!I359</f>
        <v>14.68</v>
      </c>
      <c r="I349" s="4">
        <f>'[1]TCE - ANEXO III - Preencher'!J359</f>
        <v>117.43680000000001</v>
      </c>
      <c r="J349" s="4">
        <f>'[1]TCE - ANEXO III - Preencher'!K359</f>
        <v>0</v>
      </c>
      <c r="K349" s="2">
        <f>'[1]TCE - ANEXO III - Preencher'!L359</f>
        <v>0</v>
      </c>
      <c r="L349" s="2">
        <f>'[1]TCE - ANEXO III - Preencher'!M359</f>
        <v>0</v>
      </c>
      <c r="M349" s="2">
        <f t="shared" si="30"/>
        <v>0</v>
      </c>
      <c r="N349" s="2">
        <f>'[1]TCE - ANEXO III - Preencher'!O359</f>
        <v>1.0900000000000001</v>
      </c>
      <c r="O349" s="2">
        <f>'[1]TCE - ANEXO III - Preencher'!P359</f>
        <v>0</v>
      </c>
      <c r="P349" s="2">
        <f t="shared" si="31"/>
        <v>1.0900000000000001</v>
      </c>
      <c r="Q349" s="2">
        <f>'[1]TCE - ANEXO III - Preencher'!R359</f>
        <v>107.6</v>
      </c>
      <c r="R349" s="2">
        <f>'[1]TCE - ANEXO III - Preencher'!S359</f>
        <v>72.72</v>
      </c>
      <c r="S349" s="2">
        <f t="shared" si="32"/>
        <v>34.879999999999995</v>
      </c>
      <c r="T349" s="2">
        <f>'[1]TCE - ANEXO III - Preencher'!U359</f>
        <v>0</v>
      </c>
      <c r="U349" s="2">
        <f>'[1]TCE - ANEXO III - Preencher'!V359</f>
        <v>0</v>
      </c>
      <c r="V349" s="2">
        <f t="shared" si="33"/>
        <v>0</v>
      </c>
      <c r="W349" s="3" t="str">
        <f>IF('[1]TCE - ANEXO III - Preencher'!X359="","",'[1]TCE - ANEXO III - Preencher'!X359)</f>
        <v/>
      </c>
      <c r="X349" s="2">
        <f>'[1]TCE - ANEXO III - Preencher'!Y359</f>
        <v>0</v>
      </c>
      <c r="Y349" s="2">
        <f>'[1]TCE - ANEXO III - Preencher'!Z359</f>
        <v>0</v>
      </c>
      <c r="Z349" s="2">
        <f t="shared" si="34"/>
        <v>0</v>
      </c>
      <c r="AA349" s="3" t="str">
        <f>IF('[1]TCE - ANEXO III - Preencher'!AB359="","",'[1]TCE - ANEXO III - Preencher'!AB359)</f>
        <v/>
      </c>
      <c r="AB349" s="2">
        <f t="shared" si="35"/>
        <v>168.08680000000001</v>
      </c>
    </row>
    <row r="350" spans="1:28" ht="12.75" customHeight="1">
      <c r="A350" s="10">
        <f>IFERROR(VLOOKUP(B350,'[1]DADOS (OCULTAR)'!$Q$3:$S$133,3,0),"")</f>
        <v>10894988000486</v>
      </c>
      <c r="B350" s="7" t="str">
        <f>'[1]TCE - ANEXO III - Preencher'!C360</f>
        <v>HMR - Dra. Mercês Pontes Cunha</v>
      </c>
      <c r="C350" s="9" t="s">
        <v>28</v>
      </c>
      <c r="D350" s="8" t="str">
        <f>'[1]TCE - ANEXO III - Preencher'!E360</f>
        <v>ELIVANIA ARAUJO SOARES DA SILVA</v>
      </c>
      <c r="E350" s="7" t="str">
        <f>IF('[1]TCE - ANEXO III - Preencher'!F360="4 - Assistência Odontológica","2 - Outros Profissionais da Saúde",'[1]TCE - ANEXO III - Preencher'!F360)</f>
        <v>3 - Administrativo</v>
      </c>
      <c r="F350" s="6" t="str">
        <f>'[1]TCE - ANEXO III - Preencher'!G360</f>
        <v>4110-10</v>
      </c>
      <c r="G350" s="5">
        <f>IF('[1]TCE - ANEXO III - Preencher'!H360="","",'[1]TCE - ANEXO III - Preencher'!H360)</f>
        <v>44713</v>
      </c>
      <c r="H350" s="4">
        <f>'[1]TCE - ANEXO III - Preencher'!I360</f>
        <v>19.510000000000002</v>
      </c>
      <c r="I350" s="4">
        <f>'[1]TCE - ANEXO III - Preencher'!J360</f>
        <v>124.004</v>
      </c>
      <c r="J350" s="4">
        <f>'[1]TCE - ANEXO III - Preencher'!K360</f>
        <v>0</v>
      </c>
      <c r="K350" s="2">
        <f>'[1]TCE - ANEXO III - Preencher'!L360</f>
        <v>0</v>
      </c>
      <c r="L350" s="2">
        <f>'[1]TCE - ANEXO III - Preencher'!M360</f>
        <v>0</v>
      </c>
      <c r="M350" s="2">
        <f t="shared" si="30"/>
        <v>0</v>
      </c>
      <c r="N350" s="2">
        <f>'[1]TCE - ANEXO III - Preencher'!O360</f>
        <v>1.0900000000000001</v>
      </c>
      <c r="O350" s="2">
        <f>'[1]TCE - ANEXO III - Preencher'!P360</f>
        <v>0</v>
      </c>
      <c r="P350" s="2">
        <f t="shared" si="31"/>
        <v>1.0900000000000001</v>
      </c>
      <c r="Q350" s="2">
        <f>'[1]TCE - ANEXO III - Preencher'!R360</f>
        <v>95.699999999999989</v>
      </c>
      <c r="R350" s="2">
        <f>'[1]TCE - ANEXO III - Preencher'!S360</f>
        <v>93</v>
      </c>
      <c r="S350" s="2">
        <f t="shared" si="32"/>
        <v>2.6999999999999886</v>
      </c>
      <c r="T350" s="2">
        <f>'[1]TCE - ANEXO III - Preencher'!U360</f>
        <v>0</v>
      </c>
      <c r="U350" s="2">
        <f>'[1]TCE - ANEXO III - Preencher'!V360</f>
        <v>0</v>
      </c>
      <c r="V350" s="2">
        <f t="shared" si="33"/>
        <v>0</v>
      </c>
      <c r="W350" s="3" t="str">
        <f>IF('[1]TCE - ANEXO III - Preencher'!X360="","",'[1]TCE - ANEXO III - Preencher'!X360)</f>
        <v/>
      </c>
      <c r="X350" s="2">
        <f>'[1]TCE - ANEXO III - Preencher'!Y360</f>
        <v>0</v>
      </c>
      <c r="Y350" s="2">
        <f>'[1]TCE - ANEXO III - Preencher'!Z360</f>
        <v>0</v>
      </c>
      <c r="Z350" s="2">
        <f t="shared" si="34"/>
        <v>0</v>
      </c>
      <c r="AA350" s="3" t="str">
        <f>IF('[1]TCE - ANEXO III - Preencher'!AB360="","",'[1]TCE - ANEXO III - Preencher'!AB360)</f>
        <v/>
      </c>
      <c r="AB350" s="2">
        <f t="shared" si="35"/>
        <v>147.304</v>
      </c>
    </row>
    <row r="351" spans="1:28" ht="12.75" customHeight="1">
      <c r="A351" s="10">
        <f>IFERROR(VLOOKUP(B351,'[1]DADOS (OCULTAR)'!$Q$3:$S$133,3,0),"")</f>
        <v>10894988000486</v>
      </c>
      <c r="B351" s="7" t="str">
        <f>'[1]TCE - ANEXO III - Preencher'!C361</f>
        <v>HMR - Dra. Mercês Pontes Cunha</v>
      </c>
      <c r="C351" s="9" t="s">
        <v>28</v>
      </c>
      <c r="D351" s="8" t="str">
        <f>'[1]TCE - ANEXO III - Preencher'!E361</f>
        <v>ELIZABETE CRIZTINA DA SILVA</v>
      </c>
      <c r="E351" s="7" t="str">
        <f>IF('[1]TCE - ANEXO III - Preencher'!F361="4 - Assistência Odontológica","2 - Outros Profissionais da Saúde",'[1]TCE - ANEXO III - Preencher'!F361)</f>
        <v>2 - Outros Profissionais da Saúde</v>
      </c>
      <c r="F351" s="6" t="str">
        <f>'[1]TCE - ANEXO III - Preencher'!G361</f>
        <v>3222-05</v>
      </c>
      <c r="G351" s="5">
        <f>IF('[1]TCE - ANEXO III - Preencher'!H361="","",'[1]TCE - ANEXO III - Preencher'!H361)</f>
        <v>44713</v>
      </c>
      <c r="H351" s="4">
        <f>'[1]TCE - ANEXO III - Preencher'!I361</f>
        <v>14.54</v>
      </c>
      <c r="I351" s="4">
        <f>'[1]TCE - ANEXO III - Preencher'!J361</f>
        <v>116.352</v>
      </c>
      <c r="J351" s="4">
        <f>'[1]TCE - ANEXO III - Preencher'!K361</f>
        <v>0</v>
      </c>
      <c r="K351" s="2">
        <f>'[1]TCE - ANEXO III - Preencher'!L361</f>
        <v>0</v>
      </c>
      <c r="L351" s="2">
        <f>'[1]TCE - ANEXO III - Preencher'!M361</f>
        <v>0</v>
      </c>
      <c r="M351" s="2">
        <f t="shared" si="30"/>
        <v>0</v>
      </c>
      <c r="N351" s="2">
        <f>'[1]TCE - ANEXO III - Preencher'!O361</f>
        <v>1.0900000000000001</v>
      </c>
      <c r="O351" s="2">
        <f>'[1]TCE - ANEXO III - Preencher'!P361</f>
        <v>0</v>
      </c>
      <c r="P351" s="2">
        <f t="shared" si="31"/>
        <v>1.0900000000000001</v>
      </c>
      <c r="Q351" s="2">
        <f>'[1]TCE - ANEXO III - Preencher'!R361</f>
        <v>85.1</v>
      </c>
      <c r="R351" s="2">
        <f>'[1]TCE - ANEXO III - Preencher'!S361</f>
        <v>72.72</v>
      </c>
      <c r="S351" s="2">
        <f t="shared" si="32"/>
        <v>12.379999999999995</v>
      </c>
      <c r="T351" s="2">
        <f>'[1]TCE - ANEXO III - Preencher'!U361</f>
        <v>0</v>
      </c>
      <c r="U351" s="2">
        <f>'[1]TCE - ANEXO III - Preencher'!V361</f>
        <v>0</v>
      </c>
      <c r="V351" s="2">
        <f t="shared" si="33"/>
        <v>0</v>
      </c>
      <c r="W351" s="3" t="str">
        <f>IF('[1]TCE - ANEXO III - Preencher'!X361="","",'[1]TCE - ANEXO III - Preencher'!X361)</f>
        <v/>
      </c>
      <c r="X351" s="2">
        <f>'[1]TCE - ANEXO III - Preencher'!Y361</f>
        <v>0</v>
      </c>
      <c r="Y351" s="2">
        <f>'[1]TCE - ANEXO III - Preencher'!Z361</f>
        <v>0</v>
      </c>
      <c r="Z351" s="2">
        <f t="shared" si="34"/>
        <v>0</v>
      </c>
      <c r="AA351" s="3" t="str">
        <f>IF('[1]TCE - ANEXO III - Preencher'!AB361="","",'[1]TCE - ANEXO III - Preencher'!AB361)</f>
        <v/>
      </c>
      <c r="AB351" s="2">
        <f t="shared" si="35"/>
        <v>144.36199999999999</v>
      </c>
    </row>
    <row r="352" spans="1:28" ht="12.75" customHeight="1">
      <c r="A352" s="10">
        <f>IFERROR(VLOOKUP(B352,'[1]DADOS (OCULTAR)'!$Q$3:$S$133,3,0),"")</f>
        <v>10894988000486</v>
      </c>
      <c r="B352" s="7" t="str">
        <f>'[1]TCE - ANEXO III - Preencher'!C362</f>
        <v>HMR - Dra. Mercês Pontes Cunha</v>
      </c>
      <c r="C352" s="9" t="s">
        <v>28</v>
      </c>
      <c r="D352" s="8" t="str">
        <f>'[1]TCE - ANEXO III - Preencher'!E362</f>
        <v>ELIZABETE FERNANDES DOS SANTOS RAMOS</v>
      </c>
      <c r="E352" s="7" t="str">
        <f>IF('[1]TCE - ANEXO III - Preencher'!F362="4 - Assistência Odontológica","2 - Outros Profissionais da Saúde",'[1]TCE - ANEXO III - Preencher'!F362)</f>
        <v>2 - Outros Profissionais da Saúde</v>
      </c>
      <c r="F352" s="6" t="str">
        <f>'[1]TCE - ANEXO III - Preencher'!G362</f>
        <v>3222-05</v>
      </c>
      <c r="G352" s="5">
        <f>IF('[1]TCE - ANEXO III - Preencher'!H362="","",'[1]TCE - ANEXO III - Preencher'!H362)</f>
        <v>44713</v>
      </c>
      <c r="H352" s="4">
        <f>'[1]TCE - ANEXO III - Preencher'!I362</f>
        <v>14.66</v>
      </c>
      <c r="I352" s="4">
        <f>'[1]TCE - ANEXO III - Preencher'!J362</f>
        <v>117.24160000000001</v>
      </c>
      <c r="J352" s="4">
        <f>'[1]TCE - ANEXO III - Preencher'!K362</f>
        <v>0</v>
      </c>
      <c r="K352" s="2">
        <f>'[1]TCE - ANEXO III - Preencher'!L362</f>
        <v>0</v>
      </c>
      <c r="L352" s="2">
        <f>'[1]TCE - ANEXO III - Preencher'!M362</f>
        <v>0</v>
      </c>
      <c r="M352" s="2">
        <f t="shared" si="30"/>
        <v>0</v>
      </c>
      <c r="N352" s="2">
        <f>'[1]TCE - ANEXO III - Preencher'!O362</f>
        <v>1.0900000000000001</v>
      </c>
      <c r="O352" s="2">
        <f>'[1]TCE - ANEXO III - Preencher'!P362</f>
        <v>0</v>
      </c>
      <c r="P352" s="2">
        <f t="shared" si="31"/>
        <v>1.0900000000000001</v>
      </c>
      <c r="Q352" s="2">
        <f>'[1]TCE - ANEXO III - Preencher'!R362</f>
        <v>93.299999999999983</v>
      </c>
      <c r="R352" s="2">
        <f>'[1]TCE - ANEXO III - Preencher'!S362</f>
        <v>67.87</v>
      </c>
      <c r="S352" s="2">
        <f t="shared" si="32"/>
        <v>25.429999999999978</v>
      </c>
      <c r="T352" s="2">
        <f>'[1]TCE - ANEXO III - Preencher'!U362</f>
        <v>0</v>
      </c>
      <c r="U352" s="2">
        <f>'[1]TCE - ANEXO III - Preencher'!V362</f>
        <v>0</v>
      </c>
      <c r="V352" s="2">
        <f t="shared" si="33"/>
        <v>0</v>
      </c>
      <c r="W352" s="3" t="str">
        <f>IF('[1]TCE - ANEXO III - Preencher'!X362="","",'[1]TCE - ANEXO III - Preencher'!X362)</f>
        <v/>
      </c>
      <c r="X352" s="2">
        <f>'[1]TCE - ANEXO III - Preencher'!Y362</f>
        <v>0</v>
      </c>
      <c r="Y352" s="2">
        <f>'[1]TCE - ANEXO III - Preencher'!Z362</f>
        <v>0</v>
      </c>
      <c r="Z352" s="2">
        <f t="shared" si="34"/>
        <v>0</v>
      </c>
      <c r="AA352" s="3" t="str">
        <f>IF('[1]TCE - ANEXO III - Preencher'!AB362="","",'[1]TCE - ANEXO III - Preencher'!AB362)</f>
        <v/>
      </c>
      <c r="AB352" s="2">
        <f t="shared" si="35"/>
        <v>158.42159999999998</v>
      </c>
    </row>
    <row r="353" spans="1:28" ht="12.75" customHeight="1">
      <c r="A353" s="10">
        <f>IFERROR(VLOOKUP(B353,'[1]DADOS (OCULTAR)'!$Q$3:$S$133,3,0),"")</f>
        <v>10894988000486</v>
      </c>
      <c r="B353" s="7" t="str">
        <f>'[1]TCE - ANEXO III - Preencher'!C363</f>
        <v>HMR - Dra. Mercês Pontes Cunha</v>
      </c>
      <c r="C353" s="9" t="s">
        <v>28</v>
      </c>
      <c r="D353" s="8" t="str">
        <f>'[1]TCE - ANEXO III - Preencher'!E363</f>
        <v>ELIZABETE VENTURA DOS SANTOS</v>
      </c>
      <c r="E353" s="7" t="str">
        <f>IF('[1]TCE - ANEXO III - Preencher'!F363="4 - Assistência Odontológica","2 - Outros Profissionais da Saúde",'[1]TCE - ANEXO III - Preencher'!F363)</f>
        <v>2 - Outros Profissionais da Saúde</v>
      </c>
      <c r="F353" s="6" t="str">
        <f>'[1]TCE - ANEXO III - Preencher'!G363</f>
        <v>2515-20</v>
      </c>
      <c r="G353" s="5">
        <f>IF('[1]TCE - ANEXO III - Preencher'!H363="","",'[1]TCE - ANEXO III - Preencher'!H363)</f>
        <v>44713</v>
      </c>
      <c r="H353" s="4">
        <f>'[1]TCE - ANEXO III - Preencher'!I363</f>
        <v>26.41</v>
      </c>
      <c r="I353" s="4">
        <f>'[1]TCE - ANEXO III - Preencher'!J363</f>
        <v>211.25279999999998</v>
      </c>
      <c r="J353" s="4">
        <f>'[1]TCE - ANEXO III - Preencher'!K363</f>
        <v>0</v>
      </c>
      <c r="K353" s="2">
        <f>'[1]TCE - ANEXO III - Preencher'!L363</f>
        <v>0</v>
      </c>
      <c r="L353" s="2">
        <f>'[1]TCE - ANEXO III - Preencher'!M363</f>
        <v>0</v>
      </c>
      <c r="M353" s="2">
        <f t="shared" si="30"/>
        <v>0</v>
      </c>
      <c r="N353" s="2">
        <f>'[1]TCE - ANEXO III - Preencher'!O363</f>
        <v>1.0900000000000001</v>
      </c>
      <c r="O353" s="2">
        <f>'[1]TCE - ANEXO III - Preencher'!P363</f>
        <v>0</v>
      </c>
      <c r="P353" s="2">
        <f t="shared" si="31"/>
        <v>1.0900000000000001</v>
      </c>
      <c r="Q353" s="2">
        <f>'[1]TCE - ANEXO III - Preencher'!R363</f>
        <v>0</v>
      </c>
      <c r="R353" s="2">
        <f>'[1]TCE - ANEXO III - Preencher'!S363</f>
        <v>0</v>
      </c>
      <c r="S353" s="2">
        <f t="shared" si="32"/>
        <v>0</v>
      </c>
      <c r="T353" s="2">
        <f>'[1]TCE - ANEXO III - Preencher'!U363</f>
        <v>0</v>
      </c>
      <c r="U353" s="2">
        <f>'[1]TCE - ANEXO III - Preencher'!V363</f>
        <v>0</v>
      </c>
      <c r="V353" s="2">
        <f t="shared" si="33"/>
        <v>0</v>
      </c>
      <c r="W353" s="3" t="str">
        <f>IF('[1]TCE - ANEXO III - Preencher'!X363="","",'[1]TCE - ANEXO III - Preencher'!X363)</f>
        <v/>
      </c>
      <c r="X353" s="2">
        <f>'[1]TCE - ANEXO III - Preencher'!Y363</f>
        <v>0</v>
      </c>
      <c r="Y353" s="2">
        <f>'[1]TCE - ANEXO III - Preencher'!Z363</f>
        <v>0</v>
      </c>
      <c r="Z353" s="2">
        <f t="shared" si="34"/>
        <v>0</v>
      </c>
      <c r="AA353" s="3" t="str">
        <f>IF('[1]TCE - ANEXO III - Preencher'!AB363="","",'[1]TCE - ANEXO III - Preencher'!AB363)</f>
        <v/>
      </c>
      <c r="AB353" s="2">
        <f t="shared" si="35"/>
        <v>238.75279999999998</v>
      </c>
    </row>
    <row r="354" spans="1:28" ht="12.75" customHeight="1">
      <c r="A354" s="10">
        <f>IFERROR(VLOOKUP(B354,'[1]DADOS (OCULTAR)'!$Q$3:$S$133,3,0),"")</f>
        <v>10894988000486</v>
      </c>
      <c r="B354" s="7" t="str">
        <f>'[1]TCE - ANEXO III - Preencher'!C364</f>
        <v>HMR - Dra. Mercês Pontes Cunha</v>
      </c>
      <c r="C354" s="9" t="s">
        <v>28</v>
      </c>
      <c r="D354" s="8" t="str">
        <f>'[1]TCE - ANEXO III - Preencher'!E364</f>
        <v xml:space="preserve">ELIZABETH CRISTINA SOBRAL BRITO VIANA </v>
      </c>
      <c r="E354" s="7" t="str">
        <f>IF('[1]TCE - ANEXO III - Preencher'!F364="4 - Assistência Odontológica","2 - Outros Profissionais da Saúde",'[1]TCE - ANEXO III - Preencher'!F364)</f>
        <v>2 - Outros Profissionais da Saúde</v>
      </c>
      <c r="F354" s="6" t="str">
        <f>'[1]TCE - ANEXO III - Preencher'!G364</f>
        <v>2235-05</v>
      </c>
      <c r="G354" s="5">
        <f>IF('[1]TCE - ANEXO III - Preencher'!H364="","",'[1]TCE - ANEXO III - Preencher'!H364)</f>
        <v>44713</v>
      </c>
      <c r="H354" s="4">
        <f>'[1]TCE - ANEXO III - Preencher'!I364</f>
        <v>44</v>
      </c>
      <c r="I354" s="4">
        <f>'[1]TCE - ANEXO III - Preencher'!J364</f>
        <v>487.17999999999995</v>
      </c>
      <c r="J354" s="4">
        <f>'[1]TCE - ANEXO III - Preencher'!K364</f>
        <v>0</v>
      </c>
      <c r="K354" s="2">
        <f>'[1]TCE - ANEXO III - Preencher'!L364</f>
        <v>0</v>
      </c>
      <c r="L354" s="2">
        <f>'[1]TCE - ANEXO III - Preencher'!M364</f>
        <v>0</v>
      </c>
      <c r="M354" s="2">
        <f t="shared" si="30"/>
        <v>0</v>
      </c>
      <c r="N354" s="2">
        <f>'[1]TCE - ANEXO III - Preencher'!O364</f>
        <v>2.19</v>
      </c>
      <c r="O354" s="2">
        <f>'[1]TCE - ANEXO III - Preencher'!P364</f>
        <v>0</v>
      </c>
      <c r="P354" s="2">
        <f t="shared" si="31"/>
        <v>2.19</v>
      </c>
      <c r="Q354" s="2">
        <f>'[1]TCE - ANEXO III - Preencher'!R364</f>
        <v>0</v>
      </c>
      <c r="R354" s="2">
        <f>'[1]TCE - ANEXO III - Preencher'!S364</f>
        <v>0</v>
      </c>
      <c r="S354" s="2">
        <f t="shared" si="32"/>
        <v>0</v>
      </c>
      <c r="T354" s="2">
        <f>'[1]TCE - ANEXO III - Preencher'!U364</f>
        <v>132.20000000000002</v>
      </c>
      <c r="U354" s="2">
        <f>'[1]TCE - ANEXO III - Preencher'!V364</f>
        <v>0</v>
      </c>
      <c r="V354" s="2">
        <f t="shared" si="33"/>
        <v>132.20000000000002</v>
      </c>
      <c r="W354" s="3" t="str">
        <f>IF('[1]TCE - ANEXO III - Preencher'!X364="","",'[1]TCE - ANEXO III - Preencher'!X364)</f>
        <v/>
      </c>
      <c r="X354" s="2">
        <f>'[1]TCE - ANEXO III - Preencher'!Y364</f>
        <v>0</v>
      </c>
      <c r="Y354" s="2">
        <f>'[1]TCE - ANEXO III - Preencher'!Z364</f>
        <v>0</v>
      </c>
      <c r="Z354" s="2">
        <f t="shared" si="34"/>
        <v>0</v>
      </c>
      <c r="AA354" s="3" t="str">
        <f>IF('[1]TCE - ANEXO III - Preencher'!AB364="","",'[1]TCE - ANEXO III - Preencher'!AB364)</f>
        <v/>
      </c>
      <c r="AB354" s="2">
        <f t="shared" si="35"/>
        <v>665.57</v>
      </c>
    </row>
    <row r="355" spans="1:28" ht="12.75" customHeight="1">
      <c r="A355" s="10">
        <f>IFERROR(VLOOKUP(B355,'[1]DADOS (OCULTAR)'!$Q$3:$S$133,3,0),"")</f>
        <v>10894988000486</v>
      </c>
      <c r="B355" s="7" t="str">
        <f>'[1]TCE - ANEXO III - Preencher'!C365</f>
        <v>HMR - Dra. Mercês Pontes Cunha</v>
      </c>
      <c r="C355" s="9" t="s">
        <v>28</v>
      </c>
      <c r="D355" s="8" t="str">
        <f>'[1]TCE - ANEXO III - Preencher'!E365</f>
        <v>ELIZABETH REGINA GALDINO FULCO</v>
      </c>
      <c r="E355" s="7" t="str">
        <f>IF('[1]TCE - ANEXO III - Preencher'!F365="4 - Assistência Odontológica","2 - Outros Profissionais da Saúde",'[1]TCE - ANEXO III - Preencher'!F365)</f>
        <v>1 - Médico</v>
      </c>
      <c r="F355" s="6" t="str">
        <f>'[1]TCE - ANEXO III - Preencher'!G365</f>
        <v>2251-25</v>
      </c>
      <c r="G355" s="5">
        <f>IF('[1]TCE - ANEXO III - Preencher'!H365="","",'[1]TCE - ANEXO III - Preencher'!H365)</f>
        <v>44713</v>
      </c>
      <c r="H355" s="4">
        <f>'[1]TCE - ANEXO III - Preencher'!I365</f>
        <v>60.93</v>
      </c>
      <c r="I355" s="4">
        <f>'[1]TCE - ANEXO III - Preencher'!J365</f>
        <v>487.392</v>
      </c>
      <c r="J355" s="4">
        <f>'[1]TCE - ANEXO III - Preencher'!K365</f>
        <v>0</v>
      </c>
      <c r="K355" s="2">
        <f>'[1]TCE - ANEXO III - Preencher'!L365</f>
        <v>0</v>
      </c>
      <c r="L355" s="2">
        <f>'[1]TCE - ANEXO III - Preencher'!M365</f>
        <v>0</v>
      </c>
      <c r="M355" s="2">
        <f t="shared" si="30"/>
        <v>0</v>
      </c>
      <c r="N355" s="2">
        <f>'[1]TCE - ANEXO III - Preencher'!O365</f>
        <v>8.75</v>
      </c>
      <c r="O355" s="2">
        <f>'[1]TCE - ANEXO III - Preencher'!P365</f>
        <v>0</v>
      </c>
      <c r="P355" s="2">
        <f t="shared" si="31"/>
        <v>8.75</v>
      </c>
      <c r="Q355" s="2">
        <f>'[1]TCE - ANEXO III - Preencher'!R365</f>
        <v>0</v>
      </c>
      <c r="R355" s="2">
        <f>'[1]TCE - ANEXO III - Preencher'!S365</f>
        <v>0</v>
      </c>
      <c r="S355" s="2">
        <f t="shared" si="32"/>
        <v>0</v>
      </c>
      <c r="T355" s="2">
        <f>'[1]TCE - ANEXO III - Preencher'!U365</f>
        <v>0</v>
      </c>
      <c r="U355" s="2">
        <f>'[1]TCE - ANEXO III - Preencher'!V365</f>
        <v>0</v>
      </c>
      <c r="V355" s="2">
        <f t="shared" si="33"/>
        <v>0</v>
      </c>
      <c r="W355" s="3" t="str">
        <f>IF('[1]TCE - ANEXO III - Preencher'!X365="","",'[1]TCE - ANEXO III - Preencher'!X365)</f>
        <v/>
      </c>
      <c r="X355" s="2">
        <f>'[1]TCE - ANEXO III - Preencher'!Y365</f>
        <v>0</v>
      </c>
      <c r="Y355" s="2">
        <f>'[1]TCE - ANEXO III - Preencher'!Z365</f>
        <v>0</v>
      </c>
      <c r="Z355" s="2">
        <f t="shared" si="34"/>
        <v>0</v>
      </c>
      <c r="AA355" s="3" t="str">
        <f>IF('[1]TCE - ANEXO III - Preencher'!AB365="","",'[1]TCE - ANEXO III - Preencher'!AB365)</f>
        <v/>
      </c>
      <c r="AB355" s="2">
        <f t="shared" si="35"/>
        <v>557.072</v>
      </c>
    </row>
    <row r="356" spans="1:28" ht="12.75" customHeight="1">
      <c r="A356" s="10">
        <f>IFERROR(VLOOKUP(B356,'[1]DADOS (OCULTAR)'!$Q$3:$S$133,3,0),"")</f>
        <v>10894988000486</v>
      </c>
      <c r="B356" s="7" t="str">
        <f>'[1]TCE - ANEXO III - Preencher'!C366</f>
        <v>HMR - Dra. Mercês Pontes Cunha</v>
      </c>
      <c r="C356" s="9" t="s">
        <v>28</v>
      </c>
      <c r="D356" s="8" t="str">
        <f>'[1]TCE - ANEXO III - Preencher'!E366</f>
        <v>ELIZABETH VIRGINIA MACHADO MOURA DE PAIVA</v>
      </c>
      <c r="E356" s="7" t="str">
        <f>IF('[1]TCE - ANEXO III - Preencher'!F366="4 - Assistência Odontológica","2 - Outros Profissionais da Saúde",'[1]TCE - ANEXO III - Preencher'!F366)</f>
        <v>3 - Administrativo</v>
      </c>
      <c r="F356" s="6" t="str">
        <f>'[1]TCE - ANEXO III - Preencher'!G366</f>
        <v>2525-45</v>
      </c>
      <c r="G356" s="5">
        <f>IF('[1]TCE - ANEXO III - Preencher'!H366="","",'[1]TCE - ANEXO III - Preencher'!H366)</f>
        <v>44713</v>
      </c>
      <c r="H356" s="4">
        <f>'[1]TCE - ANEXO III - Preencher'!I366</f>
        <v>51.83</v>
      </c>
      <c r="I356" s="4">
        <f>'[1]TCE - ANEXO III - Preencher'!J366</f>
        <v>414.572</v>
      </c>
      <c r="J356" s="4">
        <f>'[1]TCE - ANEXO III - Preencher'!K366</f>
        <v>0</v>
      </c>
      <c r="K356" s="2">
        <f>'[1]TCE - ANEXO III - Preencher'!L366</f>
        <v>0</v>
      </c>
      <c r="L356" s="2">
        <f>'[1]TCE - ANEXO III - Preencher'!M366</f>
        <v>0</v>
      </c>
      <c r="M356" s="2">
        <f t="shared" si="30"/>
        <v>0</v>
      </c>
      <c r="N356" s="2">
        <f>'[1]TCE - ANEXO III - Preencher'!O366</f>
        <v>1.0900000000000001</v>
      </c>
      <c r="O356" s="2">
        <f>'[1]TCE - ANEXO III - Preencher'!P366</f>
        <v>0</v>
      </c>
      <c r="P356" s="2">
        <f t="shared" si="31"/>
        <v>1.0900000000000001</v>
      </c>
      <c r="Q356" s="2">
        <f>'[1]TCE - ANEXO III - Preencher'!R366</f>
        <v>0</v>
      </c>
      <c r="R356" s="2">
        <f>'[1]TCE - ANEXO III - Preencher'!S366</f>
        <v>0</v>
      </c>
      <c r="S356" s="2">
        <f t="shared" si="32"/>
        <v>0</v>
      </c>
      <c r="T356" s="2">
        <f>'[1]TCE - ANEXO III - Preencher'!U366</f>
        <v>69.430000000000007</v>
      </c>
      <c r="U356" s="2">
        <f>'[1]TCE - ANEXO III - Preencher'!V366</f>
        <v>0</v>
      </c>
      <c r="V356" s="2">
        <f t="shared" si="33"/>
        <v>69.430000000000007</v>
      </c>
      <c r="W356" s="3" t="str">
        <f>IF('[1]TCE - ANEXO III - Preencher'!X366="","",'[1]TCE - ANEXO III - Preencher'!X366)</f>
        <v/>
      </c>
      <c r="X356" s="2">
        <f>'[1]TCE - ANEXO III - Preencher'!Y366</f>
        <v>0</v>
      </c>
      <c r="Y356" s="2">
        <f>'[1]TCE - ANEXO III - Preencher'!Z366</f>
        <v>0</v>
      </c>
      <c r="Z356" s="2">
        <f t="shared" si="34"/>
        <v>0</v>
      </c>
      <c r="AA356" s="3" t="str">
        <f>IF('[1]TCE - ANEXO III - Preencher'!AB366="","",'[1]TCE - ANEXO III - Preencher'!AB366)</f>
        <v/>
      </c>
      <c r="AB356" s="2">
        <f t="shared" si="35"/>
        <v>536.92200000000003</v>
      </c>
    </row>
    <row r="357" spans="1:28" ht="12.75" customHeight="1">
      <c r="A357" s="10">
        <f>IFERROR(VLOOKUP(B357,'[1]DADOS (OCULTAR)'!$Q$3:$S$133,3,0),"")</f>
        <v>10894988000486</v>
      </c>
      <c r="B357" s="7" t="str">
        <f>'[1]TCE - ANEXO III - Preencher'!C367</f>
        <v>HMR - Dra. Mercês Pontes Cunha</v>
      </c>
      <c r="C357" s="9" t="s">
        <v>28</v>
      </c>
      <c r="D357" s="8" t="str">
        <f>'[1]TCE - ANEXO III - Preencher'!E367</f>
        <v>ELIZANDRA SILVA PEREIRA</v>
      </c>
      <c r="E357" s="7" t="str">
        <f>IF('[1]TCE - ANEXO III - Preencher'!F367="4 - Assistência Odontológica","2 - Outros Profissionais da Saúde",'[1]TCE - ANEXO III - Preencher'!F367)</f>
        <v>2 - Outros Profissionais da Saúde</v>
      </c>
      <c r="F357" s="6" t="str">
        <f>'[1]TCE - ANEXO III - Preencher'!G367</f>
        <v>3222-05</v>
      </c>
      <c r="G357" s="5">
        <f>IF('[1]TCE - ANEXO III - Preencher'!H367="","",'[1]TCE - ANEXO III - Preencher'!H367)</f>
        <v>44713</v>
      </c>
      <c r="H357" s="4">
        <f>'[1]TCE - ANEXO III - Preencher'!I367</f>
        <v>14.69</v>
      </c>
      <c r="I357" s="4">
        <f>'[1]TCE - ANEXO III - Preencher'!J367</f>
        <v>117.50319999999999</v>
      </c>
      <c r="J357" s="4">
        <f>'[1]TCE - ANEXO III - Preencher'!K367</f>
        <v>0</v>
      </c>
      <c r="K357" s="2">
        <f>'[1]TCE - ANEXO III - Preencher'!L367</f>
        <v>0</v>
      </c>
      <c r="L357" s="2">
        <f>'[1]TCE - ANEXO III - Preencher'!M367</f>
        <v>0</v>
      </c>
      <c r="M357" s="2">
        <f t="shared" si="30"/>
        <v>0</v>
      </c>
      <c r="N357" s="2">
        <f>'[1]TCE - ANEXO III - Preencher'!O367</f>
        <v>1.0900000000000001</v>
      </c>
      <c r="O357" s="2">
        <f>'[1]TCE - ANEXO III - Preencher'!P367</f>
        <v>0</v>
      </c>
      <c r="P357" s="2">
        <f t="shared" si="31"/>
        <v>1.0900000000000001</v>
      </c>
      <c r="Q357" s="2">
        <f>'[1]TCE - ANEXO III - Preencher'!R367</f>
        <v>117.29999999999998</v>
      </c>
      <c r="R357" s="2">
        <f>'[1]TCE - ANEXO III - Preencher'!S367</f>
        <v>72.72</v>
      </c>
      <c r="S357" s="2">
        <f t="shared" si="32"/>
        <v>44.579999999999984</v>
      </c>
      <c r="T357" s="2">
        <f>'[1]TCE - ANEXO III - Preencher'!U367</f>
        <v>0</v>
      </c>
      <c r="U357" s="2">
        <f>'[1]TCE - ANEXO III - Preencher'!V367</f>
        <v>0</v>
      </c>
      <c r="V357" s="2">
        <f t="shared" si="33"/>
        <v>0</v>
      </c>
      <c r="W357" s="3" t="str">
        <f>IF('[1]TCE - ANEXO III - Preencher'!X367="","",'[1]TCE - ANEXO III - Preencher'!X367)</f>
        <v/>
      </c>
      <c r="X357" s="2">
        <f>'[1]TCE - ANEXO III - Preencher'!Y367</f>
        <v>0</v>
      </c>
      <c r="Y357" s="2">
        <f>'[1]TCE - ANEXO III - Preencher'!Z367</f>
        <v>0</v>
      </c>
      <c r="Z357" s="2">
        <f t="shared" si="34"/>
        <v>0</v>
      </c>
      <c r="AA357" s="3" t="str">
        <f>IF('[1]TCE - ANEXO III - Preencher'!AB367="","",'[1]TCE - ANEXO III - Preencher'!AB367)</f>
        <v/>
      </c>
      <c r="AB357" s="2">
        <f t="shared" si="35"/>
        <v>177.86319999999998</v>
      </c>
    </row>
    <row r="358" spans="1:28" ht="12.75" customHeight="1">
      <c r="A358" s="10">
        <f>IFERROR(VLOOKUP(B358,'[1]DADOS (OCULTAR)'!$Q$3:$S$133,3,0),"")</f>
        <v>10894988000486</v>
      </c>
      <c r="B358" s="7" t="str">
        <f>'[1]TCE - ANEXO III - Preencher'!C368</f>
        <v>HMR - Dra. Mercês Pontes Cunha</v>
      </c>
      <c r="C358" s="9" t="s">
        <v>28</v>
      </c>
      <c r="D358" s="8" t="str">
        <f>'[1]TCE - ANEXO III - Preencher'!E368</f>
        <v>ELIZANGELA DE ASSIS LINS</v>
      </c>
      <c r="E358" s="7" t="str">
        <f>IF('[1]TCE - ANEXO III - Preencher'!F368="4 - Assistência Odontológica","2 - Outros Profissionais da Saúde",'[1]TCE - ANEXO III - Preencher'!F368)</f>
        <v>3 - Administrativo</v>
      </c>
      <c r="F358" s="6" t="str">
        <f>'[1]TCE - ANEXO III - Preencher'!G368</f>
        <v>2124-05</v>
      </c>
      <c r="G358" s="5">
        <f>IF('[1]TCE - ANEXO III - Preencher'!H368="","",'[1]TCE - ANEXO III - Preencher'!H368)</f>
        <v>44713</v>
      </c>
      <c r="H358" s="4">
        <f>'[1]TCE - ANEXO III - Preencher'!I368</f>
        <v>31.93</v>
      </c>
      <c r="I358" s="4">
        <f>'[1]TCE - ANEXO III - Preencher'!J368</f>
        <v>255.4128</v>
      </c>
      <c r="J358" s="4">
        <f>'[1]TCE - ANEXO III - Preencher'!K368</f>
        <v>0</v>
      </c>
      <c r="K358" s="2">
        <f>'[1]TCE - ANEXO III - Preencher'!L368</f>
        <v>0</v>
      </c>
      <c r="L358" s="2">
        <f>'[1]TCE - ANEXO III - Preencher'!M368</f>
        <v>0</v>
      </c>
      <c r="M358" s="2">
        <f t="shared" si="30"/>
        <v>0</v>
      </c>
      <c r="N358" s="2">
        <f>'[1]TCE - ANEXO III - Preencher'!O368</f>
        <v>1.0900000000000001</v>
      </c>
      <c r="O358" s="2">
        <f>'[1]TCE - ANEXO III - Preencher'!P368</f>
        <v>0</v>
      </c>
      <c r="P358" s="2">
        <f t="shared" si="31"/>
        <v>1.0900000000000001</v>
      </c>
      <c r="Q358" s="2">
        <f>'[1]TCE - ANEXO III - Preencher'!R368</f>
        <v>0</v>
      </c>
      <c r="R358" s="2">
        <f>'[1]TCE - ANEXO III - Preencher'!S368</f>
        <v>0</v>
      </c>
      <c r="S358" s="2">
        <f t="shared" si="32"/>
        <v>0</v>
      </c>
      <c r="T358" s="2">
        <f>'[1]TCE - ANEXO III - Preencher'!U368</f>
        <v>0</v>
      </c>
      <c r="U358" s="2">
        <f>'[1]TCE - ANEXO III - Preencher'!V368</f>
        <v>0</v>
      </c>
      <c r="V358" s="2">
        <f t="shared" si="33"/>
        <v>0</v>
      </c>
      <c r="W358" s="3" t="str">
        <f>IF('[1]TCE - ANEXO III - Preencher'!X368="","",'[1]TCE - ANEXO III - Preencher'!X368)</f>
        <v/>
      </c>
      <c r="X358" s="2">
        <f>'[1]TCE - ANEXO III - Preencher'!Y368</f>
        <v>0</v>
      </c>
      <c r="Y358" s="2">
        <f>'[1]TCE - ANEXO III - Preencher'!Z368</f>
        <v>0</v>
      </c>
      <c r="Z358" s="2">
        <f t="shared" si="34"/>
        <v>0</v>
      </c>
      <c r="AA358" s="3" t="str">
        <f>IF('[1]TCE - ANEXO III - Preencher'!AB368="","",'[1]TCE - ANEXO III - Preencher'!AB368)</f>
        <v/>
      </c>
      <c r="AB358" s="2">
        <f t="shared" si="35"/>
        <v>288.43279999999999</v>
      </c>
    </row>
    <row r="359" spans="1:28" ht="12.75" customHeight="1">
      <c r="A359" s="10">
        <f>IFERROR(VLOOKUP(B359,'[1]DADOS (OCULTAR)'!$Q$3:$S$133,3,0),"")</f>
        <v>10894988000486</v>
      </c>
      <c r="B359" s="7" t="str">
        <f>'[1]TCE - ANEXO III - Preencher'!C369</f>
        <v>HMR - Dra. Mercês Pontes Cunha</v>
      </c>
      <c r="C359" s="9" t="s">
        <v>28</v>
      </c>
      <c r="D359" s="8" t="str">
        <f>'[1]TCE - ANEXO III - Preencher'!E369</f>
        <v>ELIZANGELA DE BARROS LIMA</v>
      </c>
      <c r="E359" s="7" t="str">
        <f>IF('[1]TCE - ANEXO III - Preencher'!F369="4 - Assistência Odontológica","2 - Outros Profissionais da Saúde",'[1]TCE - ANEXO III - Preencher'!F369)</f>
        <v>3 - Administrativo</v>
      </c>
      <c r="F359" s="6" t="str">
        <f>'[1]TCE - ANEXO III - Preencher'!G369</f>
        <v>5143-20</v>
      </c>
      <c r="G359" s="5">
        <f>IF('[1]TCE - ANEXO III - Preencher'!H369="","",'[1]TCE - ANEXO III - Preencher'!H369)</f>
        <v>44713</v>
      </c>
      <c r="H359" s="4">
        <f>'[1]TCE - ANEXO III - Preencher'!I369</f>
        <v>16.97</v>
      </c>
      <c r="I359" s="4">
        <f>'[1]TCE - ANEXO III - Preencher'!J369</f>
        <v>135.744</v>
      </c>
      <c r="J359" s="4">
        <f>'[1]TCE - ANEXO III - Preencher'!K369</f>
        <v>0</v>
      </c>
      <c r="K359" s="2">
        <f>'[1]TCE - ANEXO III - Preencher'!L369</f>
        <v>0</v>
      </c>
      <c r="L359" s="2">
        <f>'[1]TCE - ANEXO III - Preencher'!M369</f>
        <v>0</v>
      </c>
      <c r="M359" s="2">
        <f t="shared" si="30"/>
        <v>0</v>
      </c>
      <c r="N359" s="2">
        <f>'[1]TCE - ANEXO III - Preencher'!O369</f>
        <v>1.0900000000000001</v>
      </c>
      <c r="O359" s="2">
        <f>'[1]TCE - ANEXO III - Preencher'!P369</f>
        <v>0</v>
      </c>
      <c r="P359" s="2">
        <f t="shared" si="31"/>
        <v>1.0900000000000001</v>
      </c>
      <c r="Q359" s="2">
        <f>'[1]TCE - ANEXO III - Preencher'!R369</f>
        <v>134.29999999999998</v>
      </c>
      <c r="R359" s="2">
        <f>'[1]TCE - ANEXO III - Preencher'!S369</f>
        <v>72.72</v>
      </c>
      <c r="S359" s="2">
        <f t="shared" si="32"/>
        <v>61.579999999999984</v>
      </c>
      <c r="T359" s="2">
        <f>'[1]TCE - ANEXO III - Preencher'!U369</f>
        <v>0</v>
      </c>
      <c r="U359" s="2">
        <f>'[1]TCE - ANEXO III - Preencher'!V369</f>
        <v>0</v>
      </c>
      <c r="V359" s="2">
        <f t="shared" si="33"/>
        <v>0</v>
      </c>
      <c r="W359" s="3" t="str">
        <f>IF('[1]TCE - ANEXO III - Preencher'!X369="","",'[1]TCE - ANEXO III - Preencher'!X369)</f>
        <v/>
      </c>
      <c r="X359" s="2">
        <f>'[1]TCE - ANEXO III - Preencher'!Y369</f>
        <v>0</v>
      </c>
      <c r="Y359" s="2">
        <f>'[1]TCE - ANEXO III - Preencher'!Z369</f>
        <v>0</v>
      </c>
      <c r="Z359" s="2">
        <f t="shared" si="34"/>
        <v>0</v>
      </c>
      <c r="AA359" s="3" t="str">
        <f>IF('[1]TCE - ANEXO III - Preencher'!AB369="","",'[1]TCE - ANEXO III - Preencher'!AB369)</f>
        <v/>
      </c>
      <c r="AB359" s="2">
        <f t="shared" si="35"/>
        <v>215.38399999999999</v>
      </c>
    </row>
    <row r="360" spans="1:28" ht="12.75" customHeight="1">
      <c r="A360" s="10">
        <f>IFERROR(VLOOKUP(B360,'[1]DADOS (OCULTAR)'!$Q$3:$S$133,3,0),"")</f>
        <v>10894988000486</v>
      </c>
      <c r="B360" s="7" t="str">
        <f>'[1]TCE - ANEXO III - Preencher'!C370</f>
        <v>HMR - Dra. Mercês Pontes Cunha</v>
      </c>
      <c r="C360" s="9" t="s">
        <v>28</v>
      </c>
      <c r="D360" s="8" t="str">
        <f>'[1]TCE - ANEXO III - Preencher'!E370</f>
        <v>ELIZANGELA DE SOUZA BARBOSA</v>
      </c>
      <c r="E360" s="7" t="str">
        <f>IF('[1]TCE - ANEXO III - Preencher'!F370="4 - Assistência Odontológica","2 - Outros Profissionais da Saúde",'[1]TCE - ANEXO III - Preencher'!F370)</f>
        <v>2 - Outros Profissionais da Saúde</v>
      </c>
      <c r="F360" s="6" t="str">
        <f>'[1]TCE - ANEXO III - Preencher'!G370</f>
        <v>3222-05</v>
      </c>
      <c r="G360" s="5">
        <f>IF('[1]TCE - ANEXO III - Preencher'!H370="","",'[1]TCE - ANEXO III - Preencher'!H370)</f>
        <v>44713</v>
      </c>
      <c r="H360" s="4">
        <f>'[1]TCE - ANEXO III - Preencher'!I370</f>
        <v>16.87</v>
      </c>
      <c r="I360" s="4">
        <f>'[1]TCE - ANEXO III - Preencher'!J370</f>
        <v>134.98079999999999</v>
      </c>
      <c r="J360" s="4">
        <f>'[1]TCE - ANEXO III - Preencher'!K370</f>
        <v>0</v>
      </c>
      <c r="K360" s="2">
        <f>'[1]TCE - ANEXO III - Preencher'!L370</f>
        <v>0</v>
      </c>
      <c r="L360" s="2">
        <f>'[1]TCE - ANEXO III - Preencher'!M370</f>
        <v>0</v>
      </c>
      <c r="M360" s="2">
        <f t="shared" si="30"/>
        <v>0</v>
      </c>
      <c r="N360" s="2">
        <f>'[1]TCE - ANEXO III - Preencher'!O370</f>
        <v>1.0900000000000001</v>
      </c>
      <c r="O360" s="2">
        <f>'[1]TCE - ANEXO III - Preencher'!P370</f>
        <v>0</v>
      </c>
      <c r="P360" s="2">
        <f t="shared" si="31"/>
        <v>1.0900000000000001</v>
      </c>
      <c r="Q360" s="2">
        <f>'[1]TCE - ANEXO III - Preencher'!R370</f>
        <v>0</v>
      </c>
      <c r="R360" s="2">
        <f>'[1]TCE - ANEXO III - Preencher'!S370</f>
        <v>0</v>
      </c>
      <c r="S360" s="2">
        <f t="shared" si="32"/>
        <v>0</v>
      </c>
      <c r="T360" s="2">
        <f>'[1]TCE - ANEXO III - Preencher'!U370</f>
        <v>0</v>
      </c>
      <c r="U360" s="2">
        <f>'[1]TCE - ANEXO III - Preencher'!V370</f>
        <v>0</v>
      </c>
      <c r="V360" s="2">
        <f t="shared" si="33"/>
        <v>0</v>
      </c>
      <c r="W360" s="3" t="str">
        <f>IF('[1]TCE - ANEXO III - Preencher'!X370="","",'[1]TCE - ANEXO III - Preencher'!X370)</f>
        <v/>
      </c>
      <c r="X360" s="2">
        <f>'[1]TCE - ANEXO III - Preencher'!Y370</f>
        <v>0</v>
      </c>
      <c r="Y360" s="2">
        <f>'[1]TCE - ANEXO III - Preencher'!Z370</f>
        <v>0</v>
      </c>
      <c r="Z360" s="2">
        <f t="shared" si="34"/>
        <v>0</v>
      </c>
      <c r="AA360" s="3" t="str">
        <f>IF('[1]TCE - ANEXO III - Preencher'!AB370="","",'[1]TCE - ANEXO III - Preencher'!AB370)</f>
        <v/>
      </c>
      <c r="AB360" s="2">
        <f t="shared" si="35"/>
        <v>152.9408</v>
      </c>
    </row>
    <row r="361" spans="1:28" ht="12.75" customHeight="1">
      <c r="A361" s="10">
        <f>IFERROR(VLOOKUP(B361,'[1]DADOS (OCULTAR)'!$Q$3:$S$133,3,0),"")</f>
        <v>10894988000486</v>
      </c>
      <c r="B361" s="7" t="str">
        <f>'[1]TCE - ANEXO III - Preencher'!C371</f>
        <v>HMR - Dra. Mercês Pontes Cunha</v>
      </c>
      <c r="C361" s="9" t="s">
        <v>28</v>
      </c>
      <c r="D361" s="8" t="str">
        <f>'[1]TCE - ANEXO III - Preencher'!E371</f>
        <v>ELIZANNE DE SIQUEIRA ALMEIDA</v>
      </c>
      <c r="E361" s="7" t="str">
        <f>IF('[1]TCE - ANEXO III - Preencher'!F371="4 - Assistência Odontológica","2 - Outros Profissionais da Saúde",'[1]TCE - ANEXO III - Preencher'!F371)</f>
        <v>3 - Administrativo</v>
      </c>
      <c r="F361" s="6" t="str">
        <f>'[1]TCE - ANEXO III - Preencher'!G371</f>
        <v>4110-05</v>
      </c>
      <c r="G361" s="5">
        <f>IF('[1]TCE - ANEXO III - Preencher'!H371="","",'[1]TCE - ANEXO III - Preencher'!H371)</f>
        <v>44713</v>
      </c>
      <c r="H361" s="4">
        <f>'[1]TCE - ANEXO III - Preencher'!I371</f>
        <v>15.15</v>
      </c>
      <c r="I361" s="4">
        <f>'[1]TCE - ANEXO III - Preencher'!J371</f>
        <v>121.2</v>
      </c>
      <c r="J361" s="4">
        <f>'[1]TCE - ANEXO III - Preencher'!K371</f>
        <v>0</v>
      </c>
      <c r="K361" s="2">
        <f>'[1]TCE - ANEXO III - Preencher'!L371</f>
        <v>0</v>
      </c>
      <c r="L361" s="2">
        <f>'[1]TCE - ANEXO III - Preencher'!M371</f>
        <v>0</v>
      </c>
      <c r="M361" s="2">
        <f t="shared" si="30"/>
        <v>0</v>
      </c>
      <c r="N361" s="2">
        <f>'[1]TCE - ANEXO III - Preencher'!O371</f>
        <v>1.0900000000000001</v>
      </c>
      <c r="O361" s="2">
        <f>'[1]TCE - ANEXO III - Preencher'!P371</f>
        <v>0</v>
      </c>
      <c r="P361" s="2">
        <f t="shared" si="31"/>
        <v>1.0900000000000001</v>
      </c>
      <c r="Q361" s="2">
        <f>'[1]TCE - ANEXO III - Preencher'!R371</f>
        <v>306.5</v>
      </c>
      <c r="R361" s="2">
        <f>'[1]TCE - ANEXO III - Preencher'!S371</f>
        <v>72.72</v>
      </c>
      <c r="S361" s="2">
        <f t="shared" si="32"/>
        <v>233.78</v>
      </c>
      <c r="T361" s="2">
        <f>'[1]TCE - ANEXO III - Preencher'!U371</f>
        <v>0</v>
      </c>
      <c r="U361" s="2">
        <f>'[1]TCE - ANEXO III - Preencher'!V371</f>
        <v>0</v>
      </c>
      <c r="V361" s="2">
        <f t="shared" si="33"/>
        <v>0</v>
      </c>
      <c r="W361" s="3" t="str">
        <f>IF('[1]TCE - ANEXO III - Preencher'!X371="","",'[1]TCE - ANEXO III - Preencher'!X371)</f>
        <v/>
      </c>
      <c r="X361" s="2">
        <f>'[1]TCE - ANEXO III - Preencher'!Y371</f>
        <v>0</v>
      </c>
      <c r="Y361" s="2">
        <f>'[1]TCE - ANEXO III - Preencher'!Z371</f>
        <v>0</v>
      </c>
      <c r="Z361" s="2">
        <f t="shared" si="34"/>
        <v>0</v>
      </c>
      <c r="AA361" s="3" t="str">
        <f>IF('[1]TCE - ANEXO III - Preencher'!AB371="","",'[1]TCE - ANEXO III - Preencher'!AB371)</f>
        <v/>
      </c>
      <c r="AB361" s="2">
        <f t="shared" si="35"/>
        <v>371.22</v>
      </c>
    </row>
    <row r="362" spans="1:28" ht="12.75" customHeight="1">
      <c r="A362" s="10">
        <f>IFERROR(VLOOKUP(B362,'[1]DADOS (OCULTAR)'!$Q$3:$S$133,3,0),"")</f>
        <v>10894988000486</v>
      </c>
      <c r="B362" s="7" t="str">
        <f>'[1]TCE - ANEXO III - Preencher'!C372</f>
        <v>HMR - Dra. Mercês Pontes Cunha</v>
      </c>
      <c r="C362" s="9" t="s">
        <v>28</v>
      </c>
      <c r="D362" s="8" t="str">
        <f>'[1]TCE - ANEXO III - Preencher'!E372</f>
        <v>ELTON ALVES DO NASCIMENTO</v>
      </c>
      <c r="E362" s="7" t="str">
        <f>IF('[1]TCE - ANEXO III - Preencher'!F372="4 - Assistência Odontológica","2 - Outros Profissionais da Saúde",'[1]TCE - ANEXO III - Preencher'!F372)</f>
        <v>3 - Administrativo</v>
      </c>
      <c r="F362" s="6" t="str">
        <f>'[1]TCE - ANEXO III - Preencher'!G372</f>
        <v>3141-15</v>
      </c>
      <c r="G362" s="5">
        <f>IF('[1]TCE - ANEXO III - Preencher'!H372="","",'[1]TCE - ANEXO III - Preencher'!H372)</f>
        <v>44713</v>
      </c>
      <c r="H362" s="4">
        <f>'[1]TCE - ANEXO III - Preencher'!I372</f>
        <v>39.200000000000003</v>
      </c>
      <c r="I362" s="4">
        <f>'[1]TCE - ANEXO III - Preencher'!J372</f>
        <v>313.66720000000004</v>
      </c>
      <c r="J362" s="4">
        <f>'[1]TCE - ANEXO III - Preencher'!K372</f>
        <v>0</v>
      </c>
      <c r="K362" s="2">
        <f>'[1]TCE - ANEXO III - Preencher'!L372</f>
        <v>0</v>
      </c>
      <c r="L362" s="2">
        <f>'[1]TCE - ANEXO III - Preencher'!M372</f>
        <v>0</v>
      </c>
      <c r="M362" s="2">
        <f t="shared" si="30"/>
        <v>0</v>
      </c>
      <c r="N362" s="2">
        <f>'[1]TCE - ANEXO III - Preencher'!O372</f>
        <v>1.0900000000000001</v>
      </c>
      <c r="O362" s="2">
        <f>'[1]TCE - ANEXO III - Preencher'!P372</f>
        <v>0</v>
      </c>
      <c r="P362" s="2">
        <f t="shared" si="31"/>
        <v>1.0900000000000001</v>
      </c>
      <c r="Q362" s="2">
        <f>'[1]TCE - ANEXO III - Preencher'!R372</f>
        <v>44.1</v>
      </c>
      <c r="R362" s="2">
        <f>'[1]TCE - ANEXO III - Preencher'!S372</f>
        <v>39.06</v>
      </c>
      <c r="S362" s="2">
        <f t="shared" si="32"/>
        <v>5.0399999999999991</v>
      </c>
      <c r="T362" s="2">
        <f>'[1]TCE - ANEXO III - Preencher'!U372</f>
        <v>0</v>
      </c>
      <c r="U362" s="2">
        <f>'[1]TCE - ANEXO III - Preencher'!V372</f>
        <v>0</v>
      </c>
      <c r="V362" s="2">
        <f t="shared" si="33"/>
        <v>0</v>
      </c>
      <c r="W362" s="3" t="str">
        <f>IF('[1]TCE - ANEXO III - Preencher'!X372="","",'[1]TCE - ANEXO III - Preencher'!X372)</f>
        <v/>
      </c>
      <c r="X362" s="2">
        <f>'[1]TCE - ANEXO III - Preencher'!Y372</f>
        <v>0</v>
      </c>
      <c r="Y362" s="2">
        <f>'[1]TCE - ANEXO III - Preencher'!Z372</f>
        <v>0</v>
      </c>
      <c r="Z362" s="2">
        <f t="shared" si="34"/>
        <v>0</v>
      </c>
      <c r="AA362" s="3" t="str">
        <f>IF('[1]TCE - ANEXO III - Preencher'!AB372="","",'[1]TCE - ANEXO III - Preencher'!AB372)</f>
        <v/>
      </c>
      <c r="AB362" s="2">
        <f t="shared" si="35"/>
        <v>358.99720000000002</v>
      </c>
    </row>
    <row r="363" spans="1:28" ht="12.75" customHeight="1">
      <c r="A363" s="10">
        <f>IFERROR(VLOOKUP(B363,'[1]DADOS (OCULTAR)'!$Q$3:$S$133,3,0),"")</f>
        <v>10894988000486</v>
      </c>
      <c r="B363" s="7" t="str">
        <f>'[1]TCE - ANEXO III - Preencher'!C373</f>
        <v>HMR - Dra. Mercês Pontes Cunha</v>
      </c>
      <c r="C363" s="9" t="s">
        <v>28</v>
      </c>
      <c r="D363" s="8" t="str">
        <f>'[1]TCE - ANEXO III - Preencher'!E373</f>
        <v>EMANOEL SILVINO DOS SANTOS</v>
      </c>
      <c r="E363" s="7" t="str">
        <f>IF('[1]TCE - ANEXO III - Preencher'!F373="4 - Assistência Odontológica","2 - Outros Profissionais da Saúde",'[1]TCE - ANEXO III - Preencher'!F373)</f>
        <v>3 - Administrativo</v>
      </c>
      <c r="F363" s="6" t="str">
        <f>'[1]TCE - ANEXO III - Preencher'!G373</f>
        <v>3141-15</v>
      </c>
      <c r="G363" s="5">
        <f>IF('[1]TCE - ANEXO III - Preencher'!H373="","",'[1]TCE - ANEXO III - Preencher'!H373)</f>
        <v>44713</v>
      </c>
      <c r="H363" s="4">
        <f>'[1]TCE - ANEXO III - Preencher'!I373</f>
        <v>18.579999999999998</v>
      </c>
      <c r="I363" s="4">
        <f>'[1]TCE - ANEXO III - Preencher'!J373</f>
        <v>148.672</v>
      </c>
      <c r="J363" s="4">
        <f>'[1]TCE - ANEXO III - Preencher'!K373</f>
        <v>0</v>
      </c>
      <c r="K363" s="2">
        <f>'[1]TCE - ANEXO III - Preencher'!L373</f>
        <v>0</v>
      </c>
      <c r="L363" s="2">
        <f>'[1]TCE - ANEXO III - Preencher'!M373</f>
        <v>0</v>
      </c>
      <c r="M363" s="2">
        <f t="shared" si="30"/>
        <v>0</v>
      </c>
      <c r="N363" s="2">
        <f>'[1]TCE - ANEXO III - Preencher'!O373</f>
        <v>1.0900000000000001</v>
      </c>
      <c r="O363" s="2">
        <f>'[1]TCE - ANEXO III - Preencher'!P373</f>
        <v>0</v>
      </c>
      <c r="P363" s="2">
        <f t="shared" si="31"/>
        <v>1.0900000000000001</v>
      </c>
      <c r="Q363" s="2">
        <f>'[1]TCE - ANEXO III - Preencher'!R373</f>
        <v>0</v>
      </c>
      <c r="R363" s="2">
        <f>'[1]TCE - ANEXO III - Preencher'!S373</f>
        <v>0</v>
      </c>
      <c r="S363" s="2">
        <f t="shared" si="32"/>
        <v>0</v>
      </c>
      <c r="T363" s="2">
        <f>'[1]TCE - ANEXO III - Preencher'!U373</f>
        <v>0</v>
      </c>
      <c r="U363" s="2">
        <f>'[1]TCE - ANEXO III - Preencher'!V373</f>
        <v>0</v>
      </c>
      <c r="V363" s="2">
        <f t="shared" si="33"/>
        <v>0</v>
      </c>
      <c r="W363" s="3" t="str">
        <f>IF('[1]TCE - ANEXO III - Preencher'!X373="","",'[1]TCE - ANEXO III - Preencher'!X373)</f>
        <v/>
      </c>
      <c r="X363" s="2">
        <f>'[1]TCE - ANEXO III - Preencher'!Y373</f>
        <v>0</v>
      </c>
      <c r="Y363" s="2">
        <f>'[1]TCE - ANEXO III - Preencher'!Z373</f>
        <v>0</v>
      </c>
      <c r="Z363" s="2">
        <f t="shared" si="34"/>
        <v>0</v>
      </c>
      <c r="AA363" s="3" t="str">
        <f>IF('[1]TCE - ANEXO III - Preencher'!AB373="","",'[1]TCE - ANEXO III - Preencher'!AB373)</f>
        <v/>
      </c>
      <c r="AB363" s="2">
        <f t="shared" si="35"/>
        <v>168.34200000000001</v>
      </c>
    </row>
    <row r="364" spans="1:28" ht="12.75" customHeight="1">
      <c r="A364" s="10">
        <f>IFERROR(VLOOKUP(B364,'[1]DADOS (OCULTAR)'!$Q$3:$S$133,3,0),"")</f>
        <v>10894988000486</v>
      </c>
      <c r="B364" s="7" t="str">
        <f>'[1]TCE - ANEXO III - Preencher'!C374</f>
        <v>HMR - Dra. Mercês Pontes Cunha</v>
      </c>
      <c r="C364" s="9" t="s">
        <v>28</v>
      </c>
      <c r="D364" s="8" t="str">
        <f>'[1]TCE - ANEXO III - Preencher'!E374</f>
        <v>EMERSON BISMARCK DOS SANTOS GONCALO</v>
      </c>
      <c r="E364" s="7" t="str">
        <f>IF('[1]TCE - ANEXO III - Preencher'!F374="4 - Assistência Odontológica","2 - Outros Profissionais da Saúde",'[1]TCE - ANEXO III - Preencher'!F374)</f>
        <v>3 - Administrativo</v>
      </c>
      <c r="F364" s="6" t="str">
        <f>'[1]TCE - ANEXO III - Preencher'!G374</f>
        <v>5143-20</v>
      </c>
      <c r="G364" s="5">
        <f>IF('[1]TCE - ANEXO III - Preencher'!H374="","",'[1]TCE - ANEXO III - Preencher'!H374)</f>
        <v>44713</v>
      </c>
      <c r="H364" s="4">
        <f>'[1]TCE - ANEXO III - Preencher'!I374</f>
        <v>17.57</v>
      </c>
      <c r="I364" s="4">
        <f>'[1]TCE - ANEXO III - Preencher'!J374</f>
        <v>140.59200000000001</v>
      </c>
      <c r="J364" s="4">
        <f>'[1]TCE - ANEXO III - Preencher'!K374</f>
        <v>0</v>
      </c>
      <c r="K364" s="2">
        <f>'[1]TCE - ANEXO III - Preencher'!L374</f>
        <v>0</v>
      </c>
      <c r="L364" s="2">
        <f>'[1]TCE - ANEXO III - Preencher'!M374</f>
        <v>0</v>
      </c>
      <c r="M364" s="2">
        <f t="shared" si="30"/>
        <v>0</v>
      </c>
      <c r="N364" s="2">
        <f>'[1]TCE - ANEXO III - Preencher'!O374</f>
        <v>1.0900000000000001</v>
      </c>
      <c r="O364" s="2">
        <f>'[1]TCE - ANEXO III - Preencher'!P374</f>
        <v>0</v>
      </c>
      <c r="P364" s="2">
        <f t="shared" si="31"/>
        <v>1.0900000000000001</v>
      </c>
      <c r="Q364" s="2">
        <f>'[1]TCE - ANEXO III - Preencher'!R374</f>
        <v>107.6</v>
      </c>
      <c r="R364" s="2">
        <f>'[1]TCE - ANEXO III - Preencher'!S374</f>
        <v>72.72</v>
      </c>
      <c r="S364" s="2">
        <f t="shared" si="32"/>
        <v>34.879999999999995</v>
      </c>
      <c r="T364" s="2">
        <f>'[1]TCE - ANEXO III - Preencher'!U374</f>
        <v>0</v>
      </c>
      <c r="U364" s="2">
        <f>'[1]TCE - ANEXO III - Preencher'!V374</f>
        <v>0</v>
      </c>
      <c r="V364" s="2">
        <f t="shared" si="33"/>
        <v>0</v>
      </c>
      <c r="W364" s="3" t="str">
        <f>IF('[1]TCE - ANEXO III - Preencher'!X374="","",'[1]TCE - ANEXO III - Preencher'!X374)</f>
        <v/>
      </c>
      <c r="X364" s="2">
        <f>'[1]TCE - ANEXO III - Preencher'!Y374</f>
        <v>0</v>
      </c>
      <c r="Y364" s="2">
        <f>'[1]TCE - ANEXO III - Preencher'!Z374</f>
        <v>0</v>
      </c>
      <c r="Z364" s="2">
        <f t="shared" si="34"/>
        <v>0</v>
      </c>
      <c r="AA364" s="3" t="str">
        <f>IF('[1]TCE - ANEXO III - Preencher'!AB374="","",'[1]TCE - ANEXO III - Preencher'!AB374)</f>
        <v/>
      </c>
      <c r="AB364" s="2">
        <f t="shared" si="35"/>
        <v>194.13200000000001</v>
      </c>
    </row>
    <row r="365" spans="1:28" ht="12.75" customHeight="1">
      <c r="A365" s="10">
        <f>IFERROR(VLOOKUP(B365,'[1]DADOS (OCULTAR)'!$Q$3:$S$133,3,0),"")</f>
        <v>10894988000486</v>
      </c>
      <c r="B365" s="7" t="str">
        <f>'[1]TCE - ANEXO III - Preencher'!C375</f>
        <v>HMR - Dra. Mercês Pontes Cunha</v>
      </c>
      <c r="C365" s="9" t="s">
        <v>28</v>
      </c>
      <c r="D365" s="8" t="str">
        <f>'[1]TCE - ANEXO III - Preencher'!E375</f>
        <v>EMERSON GONZAGA SANTOS</v>
      </c>
      <c r="E365" s="7" t="str">
        <f>IF('[1]TCE - ANEXO III - Preencher'!F375="4 - Assistência Odontológica","2 - Outros Profissionais da Saúde",'[1]TCE - ANEXO III - Preencher'!F375)</f>
        <v>3 - Administrativo</v>
      </c>
      <c r="F365" s="6" t="str">
        <f>'[1]TCE - ANEXO III - Preencher'!G375</f>
        <v>7156-15</v>
      </c>
      <c r="G365" s="5">
        <f>IF('[1]TCE - ANEXO III - Preencher'!H375="","",'[1]TCE - ANEXO III - Preencher'!H375)</f>
        <v>44713</v>
      </c>
      <c r="H365" s="4">
        <f>'[1]TCE - ANEXO III - Preencher'!I375</f>
        <v>17.809999999999999</v>
      </c>
      <c r="I365" s="4">
        <f>'[1]TCE - ANEXO III - Preencher'!J375</f>
        <v>142.47999999999999</v>
      </c>
      <c r="J365" s="4">
        <f>'[1]TCE - ANEXO III - Preencher'!K375</f>
        <v>0</v>
      </c>
      <c r="K365" s="2">
        <f>'[1]TCE - ANEXO III - Preencher'!L375</f>
        <v>0</v>
      </c>
      <c r="L365" s="2">
        <f>'[1]TCE - ANEXO III - Preencher'!M375</f>
        <v>0</v>
      </c>
      <c r="M365" s="2">
        <f t="shared" si="30"/>
        <v>0</v>
      </c>
      <c r="N365" s="2">
        <f>'[1]TCE - ANEXO III - Preencher'!O375</f>
        <v>1.0900000000000001</v>
      </c>
      <c r="O365" s="2">
        <f>'[1]TCE - ANEXO III - Preencher'!P375</f>
        <v>0</v>
      </c>
      <c r="P365" s="2">
        <f t="shared" si="31"/>
        <v>1.0900000000000001</v>
      </c>
      <c r="Q365" s="2">
        <f>'[1]TCE - ANEXO III - Preencher'!R375</f>
        <v>0</v>
      </c>
      <c r="R365" s="2">
        <f>'[1]TCE - ANEXO III - Preencher'!S375</f>
        <v>0</v>
      </c>
      <c r="S365" s="2">
        <f t="shared" si="32"/>
        <v>0</v>
      </c>
      <c r="T365" s="2">
        <f>'[1]TCE - ANEXO III - Preencher'!U375</f>
        <v>0</v>
      </c>
      <c r="U365" s="2">
        <f>'[1]TCE - ANEXO III - Preencher'!V375</f>
        <v>0</v>
      </c>
      <c r="V365" s="2">
        <f t="shared" si="33"/>
        <v>0</v>
      </c>
      <c r="W365" s="3" t="str">
        <f>IF('[1]TCE - ANEXO III - Preencher'!X375="","",'[1]TCE - ANEXO III - Preencher'!X375)</f>
        <v/>
      </c>
      <c r="X365" s="2">
        <f>'[1]TCE - ANEXO III - Preencher'!Y375</f>
        <v>0</v>
      </c>
      <c r="Y365" s="2">
        <f>'[1]TCE - ANEXO III - Preencher'!Z375</f>
        <v>0</v>
      </c>
      <c r="Z365" s="2">
        <f t="shared" si="34"/>
        <v>0</v>
      </c>
      <c r="AA365" s="3" t="str">
        <f>IF('[1]TCE - ANEXO III - Preencher'!AB375="","",'[1]TCE - ANEXO III - Preencher'!AB375)</f>
        <v/>
      </c>
      <c r="AB365" s="2">
        <f t="shared" si="35"/>
        <v>161.38</v>
      </c>
    </row>
    <row r="366" spans="1:28" ht="12.75" customHeight="1">
      <c r="A366" s="10">
        <f>IFERROR(VLOOKUP(B366,'[1]DADOS (OCULTAR)'!$Q$3:$S$133,3,0),"")</f>
        <v>10894988000486</v>
      </c>
      <c r="B366" s="7" t="str">
        <f>'[1]TCE - ANEXO III - Preencher'!C376</f>
        <v>HMR - Dra. Mercês Pontes Cunha</v>
      </c>
      <c r="C366" s="9" t="s">
        <v>28</v>
      </c>
      <c r="D366" s="8" t="str">
        <f>'[1]TCE - ANEXO III - Preencher'!E376</f>
        <v>ENE ROSE RAMOS DE BARROS</v>
      </c>
      <c r="E366" s="7" t="str">
        <f>IF('[1]TCE - ANEXO III - Preencher'!F376="4 - Assistência Odontológica","2 - Outros Profissionais da Saúde",'[1]TCE - ANEXO III - Preencher'!F376)</f>
        <v>1 - Médico</v>
      </c>
      <c r="F366" s="6" t="str">
        <f>'[1]TCE - ANEXO III - Preencher'!G376</f>
        <v>2251-24</v>
      </c>
      <c r="G366" s="5">
        <f>IF('[1]TCE - ANEXO III - Preencher'!H376="","",'[1]TCE - ANEXO III - Preencher'!H376)</f>
        <v>44713</v>
      </c>
      <c r="H366" s="4">
        <f>'[1]TCE - ANEXO III - Preencher'!I376</f>
        <v>63.84</v>
      </c>
      <c r="I366" s="4">
        <f>'[1]TCE - ANEXO III - Preencher'!J376</f>
        <v>510.79199999999997</v>
      </c>
      <c r="J366" s="4">
        <f>'[1]TCE - ANEXO III - Preencher'!K376</f>
        <v>0</v>
      </c>
      <c r="K366" s="2">
        <f>'[1]TCE - ANEXO III - Preencher'!L376</f>
        <v>0</v>
      </c>
      <c r="L366" s="2">
        <f>'[1]TCE - ANEXO III - Preencher'!M376</f>
        <v>0</v>
      </c>
      <c r="M366" s="2">
        <f t="shared" si="30"/>
        <v>0</v>
      </c>
      <c r="N366" s="2">
        <f>'[1]TCE - ANEXO III - Preencher'!O376</f>
        <v>8.75</v>
      </c>
      <c r="O366" s="2">
        <f>'[1]TCE - ANEXO III - Preencher'!P376</f>
        <v>0</v>
      </c>
      <c r="P366" s="2">
        <f t="shared" si="31"/>
        <v>8.75</v>
      </c>
      <c r="Q366" s="2">
        <f>'[1]TCE - ANEXO III - Preencher'!R376</f>
        <v>0</v>
      </c>
      <c r="R366" s="2">
        <f>'[1]TCE - ANEXO III - Preencher'!S376</f>
        <v>0</v>
      </c>
      <c r="S366" s="2">
        <f t="shared" si="32"/>
        <v>0</v>
      </c>
      <c r="T366" s="2">
        <f>'[1]TCE - ANEXO III - Preencher'!U376</f>
        <v>0</v>
      </c>
      <c r="U366" s="2">
        <f>'[1]TCE - ANEXO III - Preencher'!V376</f>
        <v>0</v>
      </c>
      <c r="V366" s="2">
        <f t="shared" si="33"/>
        <v>0</v>
      </c>
      <c r="W366" s="3" t="str">
        <f>IF('[1]TCE - ANEXO III - Preencher'!X376="","",'[1]TCE - ANEXO III - Preencher'!X376)</f>
        <v/>
      </c>
      <c r="X366" s="2">
        <f>'[1]TCE - ANEXO III - Preencher'!Y376</f>
        <v>0</v>
      </c>
      <c r="Y366" s="2">
        <f>'[1]TCE - ANEXO III - Preencher'!Z376</f>
        <v>0</v>
      </c>
      <c r="Z366" s="2">
        <f t="shared" si="34"/>
        <v>0</v>
      </c>
      <c r="AA366" s="3" t="str">
        <f>IF('[1]TCE - ANEXO III - Preencher'!AB376="","",'[1]TCE - ANEXO III - Preencher'!AB376)</f>
        <v/>
      </c>
      <c r="AB366" s="2">
        <f t="shared" si="35"/>
        <v>583.38199999999995</v>
      </c>
    </row>
    <row r="367" spans="1:28" ht="12.75" customHeight="1">
      <c r="A367" s="10">
        <f>IFERROR(VLOOKUP(B367,'[1]DADOS (OCULTAR)'!$Q$3:$S$133,3,0),"")</f>
        <v>10894988000486</v>
      </c>
      <c r="B367" s="7" t="str">
        <f>'[1]TCE - ANEXO III - Preencher'!C377</f>
        <v>HMR - Dra. Mercês Pontes Cunha</v>
      </c>
      <c r="C367" s="9" t="s">
        <v>28</v>
      </c>
      <c r="D367" s="8" t="str">
        <f>'[1]TCE - ANEXO III - Preencher'!E377</f>
        <v>ENI COSME DA SILVA</v>
      </c>
      <c r="E367" s="7" t="str">
        <f>IF('[1]TCE - ANEXO III - Preencher'!F377="4 - Assistência Odontológica","2 - Outros Profissionais da Saúde",'[1]TCE - ANEXO III - Preencher'!F377)</f>
        <v>2 - Outros Profissionais da Saúde</v>
      </c>
      <c r="F367" s="6" t="str">
        <f>'[1]TCE - ANEXO III - Preencher'!G377</f>
        <v>3222-05</v>
      </c>
      <c r="G367" s="5">
        <f>IF('[1]TCE - ANEXO III - Preencher'!H377="","",'[1]TCE - ANEXO III - Preencher'!H377)</f>
        <v>44713</v>
      </c>
      <c r="H367" s="4">
        <f>'[1]TCE - ANEXO III - Preencher'!I377</f>
        <v>15.46</v>
      </c>
      <c r="I367" s="4">
        <f>'[1]TCE - ANEXO III - Preencher'!J377</f>
        <v>123.66240000000001</v>
      </c>
      <c r="J367" s="4">
        <f>'[1]TCE - ANEXO III - Preencher'!K377</f>
        <v>0</v>
      </c>
      <c r="K367" s="2">
        <f>'[1]TCE - ANEXO III - Preencher'!L377</f>
        <v>0</v>
      </c>
      <c r="L367" s="2">
        <f>'[1]TCE - ANEXO III - Preencher'!M377</f>
        <v>0</v>
      </c>
      <c r="M367" s="2">
        <f t="shared" si="30"/>
        <v>0</v>
      </c>
      <c r="N367" s="2">
        <f>'[1]TCE - ANEXO III - Preencher'!O377</f>
        <v>1.0900000000000001</v>
      </c>
      <c r="O367" s="2">
        <f>'[1]TCE - ANEXO III - Preencher'!P377</f>
        <v>0</v>
      </c>
      <c r="P367" s="2">
        <f t="shared" si="31"/>
        <v>1.0900000000000001</v>
      </c>
      <c r="Q367" s="2">
        <f>'[1]TCE - ANEXO III - Preencher'!R377</f>
        <v>85.1</v>
      </c>
      <c r="R367" s="2">
        <f>'[1]TCE - ANEXO III - Preencher'!S377</f>
        <v>72.72</v>
      </c>
      <c r="S367" s="2">
        <f t="shared" si="32"/>
        <v>12.379999999999995</v>
      </c>
      <c r="T367" s="2">
        <f>'[1]TCE - ANEXO III - Preencher'!U377</f>
        <v>0</v>
      </c>
      <c r="U367" s="2">
        <f>'[1]TCE - ANEXO III - Preencher'!V377</f>
        <v>0</v>
      </c>
      <c r="V367" s="2">
        <f t="shared" si="33"/>
        <v>0</v>
      </c>
      <c r="W367" s="3" t="str">
        <f>IF('[1]TCE - ANEXO III - Preencher'!X377="","",'[1]TCE - ANEXO III - Preencher'!X377)</f>
        <v/>
      </c>
      <c r="X367" s="2">
        <f>'[1]TCE - ANEXO III - Preencher'!Y377</f>
        <v>0</v>
      </c>
      <c r="Y367" s="2">
        <f>'[1]TCE - ANEXO III - Preencher'!Z377</f>
        <v>0</v>
      </c>
      <c r="Z367" s="2">
        <f t="shared" si="34"/>
        <v>0</v>
      </c>
      <c r="AA367" s="3" t="str">
        <f>IF('[1]TCE - ANEXO III - Preencher'!AB377="","",'[1]TCE - ANEXO III - Preencher'!AB377)</f>
        <v/>
      </c>
      <c r="AB367" s="2">
        <f t="shared" si="35"/>
        <v>152.5924</v>
      </c>
    </row>
    <row r="368" spans="1:28" ht="12.75" customHeight="1">
      <c r="A368" s="10">
        <f>IFERROR(VLOOKUP(B368,'[1]DADOS (OCULTAR)'!$Q$3:$S$133,3,0),"")</f>
        <v>10894988000486</v>
      </c>
      <c r="B368" s="7" t="str">
        <f>'[1]TCE - ANEXO III - Preencher'!C378</f>
        <v>HMR - Dra. Mercês Pontes Cunha</v>
      </c>
      <c r="C368" s="9" t="s">
        <v>28</v>
      </c>
      <c r="D368" s="8" t="str">
        <f>'[1]TCE - ANEXO III - Preencher'!E378</f>
        <v>ERICA CARLA DA SILVA</v>
      </c>
      <c r="E368" s="7" t="str">
        <f>IF('[1]TCE - ANEXO III - Preencher'!F378="4 - Assistência Odontológica","2 - Outros Profissionais da Saúde",'[1]TCE - ANEXO III - Preencher'!F378)</f>
        <v>2 - Outros Profissionais da Saúde</v>
      </c>
      <c r="F368" s="6" t="str">
        <f>'[1]TCE - ANEXO III - Preencher'!G378</f>
        <v>3222-05</v>
      </c>
      <c r="G368" s="5">
        <f>IF('[1]TCE - ANEXO III - Preencher'!H378="","",'[1]TCE - ANEXO III - Preencher'!H378)</f>
        <v>44713</v>
      </c>
      <c r="H368" s="4">
        <f>'[1]TCE - ANEXO III - Preencher'!I378</f>
        <v>0</v>
      </c>
      <c r="I368" s="4">
        <f>'[1]TCE - ANEXO III - Preencher'!J378</f>
        <v>0</v>
      </c>
      <c r="J368" s="4">
        <f>'[1]TCE - ANEXO III - Preencher'!K378</f>
        <v>0</v>
      </c>
      <c r="K368" s="2">
        <f>'[1]TCE - ANEXO III - Preencher'!L378</f>
        <v>0</v>
      </c>
      <c r="L368" s="2">
        <f>'[1]TCE - ANEXO III - Preencher'!M378</f>
        <v>0</v>
      </c>
      <c r="M368" s="2">
        <f t="shared" si="30"/>
        <v>0</v>
      </c>
      <c r="N368" s="2">
        <f>'[1]TCE - ANEXO III - Preencher'!O378</f>
        <v>1.0900000000000001</v>
      </c>
      <c r="O368" s="2">
        <f>'[1]TCE - ANEXO III - Preencher'!P378</f>
        <v>0</v>
      </c>
      <c r="P368" s="2">
        <f t="shared" si="31"/>
        <v>1.0900000000000001</v>
      </c>
      <c r="Q368" s="2">
        <f>'[1]TCE - ANEXO III - Preencher'!R378</f>
        <v>0</v>
      </c>
      <c r="R368" s="2">
        <f>'[1]TCE - ANEXO III - Preencher'!S378</f>
        <v>0</v>
      </c>
      <c r="S368" s="2">
        <f t="shared" si="32"/>
        <v>0</v>
      </c>
      <c r="T368" s="2">
        <f>'[1]TCE - ANEXO III - Preencher'!U378</f>
        <v>0</v>
      </c>
      <c r="U368" s="2">
        <f>'[1]TCE - ANEXO III - Preencher'!V378</f>
        <v>0</v>
      </c>
      <c r="V368" s="2">
        <f t="shared" si="33"/>
        <v>0</v>
      </c>
      <c r="W368" s="3" t="str">
        <f>IF('[1]TCE - ANEXO III - Preencher'!X378="","",'[1]TCE - ANEXO III - Preencher'!X378)</f>
        <v/>
      </c>
      <c r="X368" s="2">
        <f>'[1]TCE - ANEXO III - Preencher'!Y378</f>
        <v>0</v>
      </c>
      <c r="Y368" s="2">
        <f>'[1]TCE - ANEXO III - Preencher'!Z378</f>
        <v>0</v>
      </c>
      <c r="Z368" s="2">
        <f t="shared" si="34"/>
        <v>0</v>
      </c>
      <c r="AA368" s="3" t="str">
        <f>IF('[1]TCE - ANEXO III - Preencher'!AB378="","",'[1]TCE - ANEXO III - Preencher'!AB378)</f>
        <v/>
      </c>
      <c r="AB368" s="2">
        <f t="shared" si="35"/>
        <v>1.0900000000000001</v>
      </c>
    </row>
    <row r="369" spans="1:28" ht="12.75" customHeight="1">
      <c r="A369" s="10">
        <f>IFERROR(VLOOKUP(B369,'[1]DADOS (OCULTAR)'!$Q$3:$S$133,3,0),"")</f>
        <v>10894988000486</v>
      </c>
      <c r="B369" s="7" t="str">
        <f>'[1]TCE - ANEXO III - Preencher'!C379</f>
        <v>HMR - Dra. Mercês Pontes Cunha</v>
      </c>
      <c r="C369" s="9" t="s">
        <v>28</v>
      </c>
      <c r="D369" s="8" t="str">
        <f>'[1]TCE - ANEXO III - Preencher'!E379</f>
        <v>ERICA DE VASCONCELOS SILVA</v>
      </c>
      <c r="E369" s="7" t="str">
        <f>IF('[1]TCE - ANEXO III - Preencher'!F379="4 - Assistência Odontológica","2 - Outros Profissionais da Saúde",'[1]TCE - ANEXO III - Preencher'!F379)</f>
        <v>2 - Outros Profissionais da Saúde</v>
      </c>
      <c r="F369" s="6" t="str">
        <f>'[1]TCE - ANEXO III - Preencher'!G379</f>
        <v>3222-05</v>
      </c>
      <c r="G369" s="5">
        <f>IF('[1]TCE - ANEXO III - Preencher'!H379="","",'[1]TCE - ANEXO III - Preencher'!H379)</f>
        <v>44713</v>
      </c>
      <c r="H369" s="4">
        <f>'[1]TCE - ANEXO III - Preencher'!I379</f>
        <v>14.7</v>
      </c>
      <c r="I369" s="4">
        <f>'[1]TCE - ANEXO III - Preencher'!J379</f>
        <v>117.5488</v>
      </c>
      <c r="J369" s="4">
        <f>'[1]TCE - ANEXO III - Preencher'!K379</f>
        <v>0</v>
      </c>
      <c r="K369" s="2">
        <f>'[1]TCE - ANEXO III - Preencher'!L379</f>
        <v>0</v>
      </c>
      <c r="L369" s="2">
        <f>'[1]TCE - ANEXO III - Preencher'!M379</f>
        <v>0</v>
      </c>
      <c r="M369" s="2">
        <f t="shared" si="30"/>
        <v>0</v>
      </c>
      <c r="N369" s="2">
        <f>'[1]TCE - ANEXO III - Preencher'!O379</f>
        <v>1.0900000000000001</v>
      </c>
      <c r="O369" s="2">
        <f>'[1]TCE - ANEXO III - Preencher'!P379</f>
        <v>0</v>
      </c>
      <c r="P369" s="2">
        <f t="shared" si="31"/>
        <v>1.0900000000000001</v>
      </c>
      <c r="Q369" s="2">
        <f>'[1]TCE - ANEXO III - Preencher'!R379</f>
        <v>0</v>
      </c>
      <c r="R369" s="2">
        <f>'[1]TCE - ANEXO III - Preencher'!S379</f>
        <v>0</v>
      </c>
      <c r="S369" s="2">
        <f t="shared" si="32"/>
        <v>0</v>
      </c>
      <c r="T369" s="2">
        <f>'[1]TCE - ANEXO III - Preencher'!U379</f>
        <v>0</v>
      </c>
      <c r="U369" s="2">
        <f>'[1]TCE - ANEXO III - Preencher'!V379</f>
        <v>0</v>
      </c>
      <c r="V369" s="2">
        <f t="shared" si="33"/>
        <v>0</v>
      </c>
      <c r="W369" s="3" t="str">
        <f>IF('[1]TCE - ANEXO III - Preencher'!X379="","",'[1]TCE - ANEXO III - Preencher'!X379)</f>
        <v/>
      </c>
      <c r="X369" s="2">
        <f>'[1]TCE - ANEXO III - Preencher'!Y379</f>
        <v>0</v>
      </c>
      <c r="Y369" s="2">
        <f>'[1]TCE - ANEXO III - Preencher'!Z379</f>
        <v>0</v>
      </c>
      <c r="Z369" s="2">
        <f t="shared" si="34"/>
        <v>0</v>
      </c>
      <c r="AA369" s="3" t="str">
        <f>IF('[1]TCE - ANEXO III - Preencher'!AB379="","",'[1]TCE - ANEXO III - Preencher'!AB379)</f>
        <v/>
      </c>
      <c r="AB369" s="2">
        <f t="shared" si="35"/>
        <v>133.33879999999999</v>
      </c>
    </row>
    <row r="370" spans="1:28" ht="12.75" customHeight="1">
      <c r="A370" s="10">
        <f>IFERROR(VLOOKUP(B370,'[1]DADOS (OCULTAR)'!$Q$3:$S$133,3,0),"")</f>
        <v>10894988000486</v>
      </c>
      <c r="B370" s="7" t="str">
        <f>'[1]TCE - ANEXO III - Preencher'!C380</f>
        <v>HMR - Dra. Mercês Pontes Cunha</v>
      </c>
      <c r="C370" s="9" t="s">
        <v>28</v>
      </c>
      <c r="D370" s="8" t="str">
        <f>'[1]TCE - ANEXO III - Preencher'!E380</f>
        <v>ERICA MARIA DA SILVA SANTOS</v>
      </c>
      <c r="E370" s="7" t="str">
        <f>IF('[1]TCE - ANEXO III - Preencher'!F380="4 - Assistência Odontológica","2 - Outros Profissionais da Saúde",'[1]TCE - ANEXO III - Preencher'!F380)</f>
        <v>3 - Administrativo</v>
      </c>
      <c r="F370" s="6" t="str">
        <f>'[1]TCE - ANEXO III - Preencher'!G380</f>
        <v>4131-05</v>
      </c>
      <c r="G370" s="5">
        <f>IF('[1]TCE - ANEXO III - Preencher'!H380="","",'[1]TCE - ANEXO III - Preencher'!H380)</f>
        <v>44713</v>
      </c>
      <c r="H370" s="4">
        <f>'[1]TCE - ANEXO III - Preencher'!I380</f>
        <v>18</v>
      </c>
      <c r="I370" s="4">
        <f>'[1]TCE - ANEXO III - Preencher'!J380</f>
        <v>144</v>
      </c>
      <c r="J370" s="4">
        <f>'[1]TCE - ANEXO III - Preencher'!K380</f>
        <v>0</v>
      </c>
      <c r="K370" s="2">
        <f>'[1]TCE - ANEXO III - Preencher'!L380</f>
        <v>0</v>
      </c>
      <c r="L370" s="2">
        <f>'[1]TCE - ANEXO III - Preencher'!M380</f>
        <v>0</v>
      </c>
      <c r="M370" s="2">
        <f t="shared" si="30"/>
        <v>0</v>
      </c>
      <c r="N370" s="2">
        <f>'[1]TCE - ANEXO III - Preencher'!O380</f>
        <v>1.0900000000000001</v>
      </c>
      <c r="O370" s="2">
        <f>'[1]TCE - ANEXO III - Preencher'!P380</f>
        <v>0</v>
      </c>
      <c r="P370" s="2">
        <f t="shared" si="31"/>
        <v>1.0900000000000001</v>
      </c>
      <c r="Q370" s="2">
        <f>'[1]TCE - ANEXO III - Preencher'!R380</f>
        <v>223.54999999999998</v>
      </c>
      <c r="R370" s="2">
        <f>'[1]TCE - ANEXO III - Preencher'!S380</f>
        <v>108</v>
      </c>
      <c r="S370" s="2">
        <f t="shared" si="32"/>
        <v>115.54999999999998</v>
      </c>
      <c r="T370" s="2">
        <f>'[1]TCE - ANEXO III - Preencher'!U380</f>
        <v>0</v>
      </c>
      <c r="U370" s="2">
        <f>'[1]TCE - ANEXO III - Preencher'!V380</f>
        <v>0</v>
      </c>
      <c r="V370" s="2">
        <f t="shared" si="33"/>
        <v>0</v>
      </c>
      <c r="W370" s="3" t="str">
        <f>IF('[1]TCE - ANEXO III - Preencher'!X380="","",'[1]TCE - ANEXO III - Preencher'!X380)</f>
        <v/>
      </c>
      <c r="X370" s="2">
        <f>'[1]TCE - ANEXO III - Preencher'!Y380</f>
        <v>0</v>
      </c>
      <c r="Y370" s="2">
        <f>'[1]TCE - ANEXO III - Preencher'!Z380</f>
        <v>0</v>
      </c>
      <c r="Z370" s="2">
        <f t="shared" si="34"/>
        <v>0</v>
      </c>
      <c r="AA370" s="3" t="str">
        <f>IF('[1]TCE - ANEXO III - Preencher'!AB380="","",'[1]TCE - ANEXO III - Preencher'!AB380)</f>
        <v/>
      </c>
      <c r="AB370" s="2">
        <f t="shared" si="35"/>
        <v>278.64</v>
      </c>
    </row>
    <row r="371" spans="1:28" ht="12.75" customHeight="1">
      <c r="A371" s="10">
        <f>IFERROR(VLOOKUP(B371,'[1]DADOS (OCULTAR)'!$Q$3:$S$133,3,0),"")</f>
        <v>10894988000486</v>
      </c>
      <c r="B371" s="7" t="str">
        <f>'[1]TCE - ANEXO III - Preencher'!C381</f>
        <v>HMR - Dra. Mercês Pontes Cunha</v>
      </c>
      <c r="C371" s="9" t="s">
        <v>28</v>
      </c>
      <c r="D371" s="8" t="str">
        <f>'[1]TCE - ANEXO III - Preencher'!E381</f>
        <v>ERICKA TAMIRES DA SILVA</v>
      </c>
      <c r="E371" s="7" t="str">
        <f>IF('[1]TCE - ANEXO III - Preencher'!F381="4 - Assistência Odontológica","2 - Outros Profissionais da Saúde",'[1]TCE - ANEXO III - Preencher'!F381)</f>
        <v>3 - Administrativo</v>
      </c>
      <c r="F371" s="6" t="str">
        <f>'[1]TCE - ANEXO III - Preencher'!G381</f>
        <v>5134-30</v>
      </c>
      <c r="G371" s="5">
        <f>IF('[1]TCE - ANEXO III - Preencher'!H381="","",'[1]TCE - ANEXO III - Preencher'!H381)</f>
        <v>44713</v>
      </c>
      <c r="H371" s="4">
        <f>'[1]TCE - ANEXO III - Preencher'!I381</f>
        <v>17.100000000000001</v>
      </c>
      <c r="I371" s="4">
        <f>'[1]TCE - ANEXO III - Preencher'!J381</f>
        <v>136.80719999999999</v>
      </c>
      <c r="J371" s="4">
        <f>'[1]TCE - ANEXO III - Preencher'!K381</f>
        <v>0</v>
      </c>
      <c r="K371" s="2">
        <f>'[1]TCE - ANEXO III - Preencher'!L381</f>
        <v>0</v>
      </c>
      <c r="L371" s="2">
        <f>'[1]TCE - ANEXO III - Preencher'!M381</f>
        <v>0</v>
      </c>
      <c r="M371" s="2">
        <f t="shared" si="30"/>
        <v>0</v>
      </c>
      <c r="N371" s="2">
        <f>'[1]TCE - ANEXO III - Preencher'!O381</f>
        <v>1.0900000000000001</v>
      </c>
      <c r="O371" s="2">
        <f>'[1]TCE - ANEXO III - Preencher'!P381</f>
        <v>0</v>
      </c>
      <c r="P371" s="2">
        <f t="shared" si="31"/>
        <v>1.0900000000000001</v>
      </c>
      <c r="Q371" s="2">
        <f>'[1]TCE - ANEXO III - Preencher'!R381</f>
        <v>85.1</v>
      </c>
      <c r="R371" s="2">
        <f>'[1]TCE - ANEXO III - Preencher'!S381</f>
        <v>72.72</v>
      </c>
      <c r="S371" s="2">
        <f t="shared" si="32"/>
        <v>12.379999999999995</v>
      </c>
      <c r="T371" s="2">
        <f>'[1]TCE - ANEXO III - Preencher'!U381</f>
        <v>0</v>
      </c>
      <c r="U371" s="2">
        <f>'[1]TCE - ANEXO III - Preencher'!V381</f>
        <v>0</v>
      </c>
      <c r="V371" s="2">
        <f t="shared" si="33"/>
        <v>0</v>
      </c>
      <c r="W371" s="3" t="str">
        <f>IF('[1]TCE - ANEXO III - Preencher'!X381="","",'[1]TCE - ANEXO III - Preencher'!X381)</f>
        <v/>
      </c>
      <c r="X371" s="2">
        <f>'[1]TCE - ANEXO III - Preencher'!Y381</f>
        <v>0</v>
      </c>
      <c r="Y371" s="2">
        <f>'[1]TCE - ANEXO III - Preencher'!Z381</f>
        <v>0</v>
      </c>
      <c r="Z371" s="2">
        <f t="shared" si="34"/>
        <v>0</v>
      </c>
      <c r="AA371" s="3" t="str">
        <f>IF('[1]TCE - ANEXO III - Preencher'!AB381="","",'[1]TCE - ANEXO III - Preencher'!AB381)</f>
        <v/>
      </c>
      <c r="AB371" s="2">
        <f t="shared" si="35"/>
        <v>167.37719999999999</v>
      </c>
    </row>
    <row r="372" spans="1:28" ht="12.75" customHeight="1">
      <c r="A372" s="10">
        <f>IFERROR(VLOOKUP(B372,'[1]DADOS (OCULTAR)'!$Q$3:$S$133,3,0),"")</f>
        <v>10894988000486</v>
      </c>
      <c r="B372" s="7" t="str">
        <f>'[1]TCE - ANEXO III - Preencher'!C382</f>
        <v>HMR - Dra. Mercês Pontes Cunha</v>
      </c>
      <c r="C372" s="9" t="s">
        <v>28</v>
      </c>
      <c r="D372" s="8" t="str">
        <f>'[1]TCE - ANEXO III - Preencher'!E382</f>
        <v>ERIK DE FREITAS PESSOA</v>
      </c>
      <c r="E372" s="7" t="str">
        <f>IF('[1]TCE - ANEXO III - Preencher'!F382="4 - Assistência Odontológica","2 - Outros Profissionais da Saúde",'[1]TCE - ANEXO III - Preencher'!F382)</f>
        <v>2 - Outros Profissionais da Saúde</v>
      </c>
      <c r="F372" s="6" t="str">
        <f>'[1]TCE - ANEXO III - Preencher'!G382</f>
        <v>3222-05</v>
      </c>
      <c r="G372" s="5">
        <f>IF('[1]TCE - ANEXO III - Preencher'!H382="","",'[1]TCE - ANEXO III - Preencher'!H382)</f>
        <v>44713</v>
      </c>
      <c r="H372" s="4">
        <f>'[1]TCE - ANEXO III - Preencher'!I382</f>
        <v>14.72</v>
      </c>
      <c r="I372" s="4">
        <f>'[1]TCE - ANEXO III - Preencher'!J382</f>
        <v>117.69760000000001</v>
      </c>
      <c r="J372" s="4">
        <f>'[1]TCE - ANEXO III - Preencher'!K382</f>
        <v>0</v>
      </c>
      <c r="K372" s="2">
        <f>'[1]TCE - ANEXO III - Preencher'!L382</f>
        <v>0</v>
      </c>
      <c r="L372" s="2">
        <f>'[1]TCE - ANEXO III - Preencher'!M382</f>
        <v>0</v>
      </c>
      <c r="M372" s="2">
        <f t="shared" si="30"/>
        <v>0</v>
      </c>
      <c r="N372" s="2">
        <f>'[1]TCE - ANEXO III - Preencher'!O382</f>
        <v>1.0900000000000001</v>
      </c>
      <c r="O372" s="2">
        <f>'[1]TCE - ANEXO III - Preencher'!P382</f>
        <v>0</v>
      </c>
      <c r="P372" s="2">
        <f t="shared" si="31"/>
        <v>1.0900000000000001</v>
      </c>
      <c r="Q372" s="2">
        <f>'[1]TCE - ANEXO III - Preencher'!R382</f>
        <v>93.299999999999983</v>
      </c>
      <c r="R372" s="2">
        <f>'[1]TCE - ANEXO III - Preencher'!S382</f>
        <v>72.72</v>
      </c>
      <c r="S372" s="2">
        <f t="shared" si="32"/>
        <v>20.579999999999984</v>
      </c>
      <c r="T372" s="2">
        <f>'[1]TCE - ANEXO III - Preencher'!U382</f>
        <v>0</v>
      </c>
      <c r="U372" s="2">
        <f>'[1]TCE - ANEXO III - Preencher'!V382</f>
        <v>0</v>
      </c>
      <c r="V372" s="2">
        <f t="shared" si="33"/>
        <v>0</v>
      </c>
      <c r="W372" s="3" t="str">
        <f>IF('[1]TCE - ANEXO III - Preencher'!X382="","",'[1]TCE - ANEXO III - Preencher'!X382)</f>
        <v/>
      </c>
      <c r="X372" s="2">
        <f>'[1]TCE - ANEXO III - Preencher'!Y382</f>
        <v>0</v>
      </c>
      <c r="Y372" s="2">
        <f>'[1]TCE - ANEXO III - Preencher'!Z382</f>
        <v>0</v>
      </c>
      <c r="Z372" s="2">
        <f t="shared" si="34"/>
        <v>0</v>
      </c>
      <c r="AA372" s="3" t="str">
        <f>IF('[1]TCE - ANEXO III - Preencher'!AB382="","",'[1]TCE - ANEXO III - Preencher'!AB382)</f>
        <v/>
      </c>
      <c r="AB372" s="2">
        <f t="shared" si="35"/>
        <v>154.08760000000001</v>
      </c>
    </row>
    <row r="373" spans="1:28" ht="12.75" customHeight="1">
      <c r="A373" s="10">
        <f>IFERROR(VLOOKUP(B373,'[1]DADOS (OCULTAR)'!$Q$3:$S$133,3,0),"")</f>
        <v>10894988000486</v>
      </c>
      <c r="B373" s="7" t="str">
        <f>'[1]TCE - ANEXO III - Preencher'!C383</f>
        <v>HMR - Dra. Mercês Pontes Cunha</v>
      </c>
      <c r="C373" s="9" t="s">
        <v>28</v>
      </c>
      <c r="D373" s="8" t="str">
        <f>'[1]TCE - ANEXO III - Preencher'!E383</f>
        <v>ERIKA ALVES MARINHO DE ANDRADE</v>
      </c>
      <c r="E373" s="7" t="str">
        <f>IF('[1]TCE - ANEXO III - Preencher'!F383="4 - Assistência Odontológica","2 - Outros Profissionais da Saúde",'[1]TCE - ANEXO III - Preencher'!F383)</f>
        <v>2 - Outros Profissionais da Saúde</v>
      </c>
      <c r="F373" s="6" t="str">
        <f>'[1]TCE - ANEXO III - Preencher'!G383</f>
        <v>2236-05</v>
      </c>
      <c r="G373" s="5">
        <f>IF('[1]TCE - ANEXO III - Preencher'!H383="","",'[1]TCE - ANEXO III - Preencher'!H383)</f>
        <v>44713</v>
      </c>
      <c r="H373" s="4">
        <f>'[1]TCE - ANEXO III - Preencher'!I383</f>
        <v>31.42</v>
      </c>
      <c r="I373" s="4">
        <f>'[1]TCE - ANEXO III - Preencher'!J383</f>
        <v>334.13120000000004</v>
      </c>
      <c r="J373" s="4">
        <f>'[1]TCE - ANEXO III - Preencher'!K383</f>
        <v>0</v>
      </c>
      <c r="K373" s="2">
        <f>'[1]TCE - ANEXO III - Preencher'!L383</f>
        <v>0</v>
      </c>
      <c r="L373" s="2">
        <f>'[1]TCE - ANEXO III - Preencher'!M383</f>
        <v>0</v>
      </c>
      <c r="M373" s="2">
        <f t="shared" si="30"/>
        <v>0</v>
      </c>
      <c r="N373" s="2">
        <f>'[1]TCE - ANEXO III - Preencher'!O383</f>
        <v>1.0900000000000001</v>
      </c>
      <c r="O373" s="2">
        <f>'[1]TCE - ANEXO III - Preencher'!P383</f>
        <v>0</v>
      </c>
      <c r="P373" s="2">
        <f t="shared" si="31"/>
        <v>1.0900000000000001</v>
      </c>
      <c r="Q373" s="2">
        <f>'[1]TCE - ANEXO III - Preencher'!R383</f>
        <v>0</v>
      </c>
      <c r="R373" s="2">
        <f>'[1]TCE - ANEXO III - Preencher'!S383</f>
        <v>0</v>
      </c>
      <c r="S373" s="2">
        <f t="shared" si="32"/>
        <v>0</v>
      </c>
      <c r="T373" s="2">
        <f>'[1]TCE - ANEXO III - Preencher'!U383</f>
        <v>0</v>
      </c>
      <c r="U373" s="2">
        <f>'[1]TCE - ANEXO III - Preencher'!V383</f>
        <v>0</v>
      </c>
      <c r="V373" s="2">
        <f t="shared" si="33"/>
        <v>0</v>
      </c>
      <c r="W373" s="3" t="str">
        <f>IF('[1]TCE - ANEXO III - Preencher'!X383="","",'[1]TCE - ANEXO III - Preencher'!X383)</f>
        <v/>
      </c>
      <c r="X373" s="2">
        <f>'[1]TCE - ANEXO III - Preencher'!Y383</f>
        <v>0</v>
      </c>
      <c r="Y373" s="2">
        <f>'[1]TCE - ANEXO III - Preencher'!Z383</f>
        <v>0</v>
      </c>
      <c r="Z373" s="2">
        <f t="shared" si="34"/>
        <v>0</v>
      </c>
      <c r="AA373" s="3" t="str">
        <f>IF('[1]TCE - ANEXO III - Preencher'!AB383="","",'[1]TCE - ANEXO III - Preencher'!AB383)</f>
        <v/>
      </c>
      <c r="AB373" s="2">
        <f t="shared" si="35"/>
        <v>366.64120000000003</v>
      </c>
    </row>
    <row r="374" spans="1:28" ht="12.75" customHeight="1">
      <c r="A374" s="10">
        <f>IFERROR(VLOOKUP(B374,'[1]DADOS (OCULTAR)'!$Q$3:$S$133,3,0),"")</f>
        <v>10894988000486</v>
      </c>
      <c r="B374" s="7" t="str">
        <f>'[1]TCE - ANEXO III - Preencher'!C384</f>
        <v>HMR - Dra. Mercês Pontes Cunha</v>
      </c>
      <c r="C374" s="9" t="s">
        <v>28</v>
      </c>
      <c r="D374" s="8" t="str">
        <f>'[1]TCE - ANEXO III - Preencher'!E384</f>
        <v>ERIKA CARLA RIBEIRO DE SOUZA SIMAS LUZ</v>
      </c>
      <c r="E374" s="7" t="str">
        <f>IF('[1]TCE - ANEXO III - Preencher'!F384="4 - Assistência Odontológica","2 - Outros Profissionais da Saúde",'[1]TCE - ANEXO III - Preencher'!F384)</f>
        <v>1 - Médico</v>
      </c>
      <c r="F374" s="6" t="str">
        <f>'[1]TCE - ANEXO III - Preencher'!G384</f>
        <v>2251-50</v>
      </c>
      <c r="G374" s="5">
        <f>IF('[1]TCE - ANEXO III - Preencher'!H384="","",'[1]TCE - ANEXO III - Preencher'!H384)</f>
        <v>44713</v>
      </c>
      <c r="H374" s="4">
        <f>'[1]TCE - ANEXO III - Preencher'!I384</f>
        <v>67.75</v>
      </c>
      <c r="I374" s="4">
        <f>'[1]TCE - ANEXO III - Preencher'!J384</f>
        <v>541.99199999999996</v>
      </c>
      <c r="J374" s="4">
        <f>'[1]TCE - ANEXO III - Preencher'!K384</f>
        <v>0</v>
      </c>
      <c r="K374" s="2">
        <f>'[1]TCE - ANEXO III - Preencher'!L384</f>
        <v>0</v>
      </c>
      <c r="L374" s="2">
        <f>'[1]TCE - ANEXO III - Preencher'!M384</f>
        <v>0</v>
      </c>
      <c r="M374" s="2">
        <f t="shared" si="30"/>
        <v>0</v>
      </c>
      <c r="N374" s="2">
        <f>'[1]TCE - ANEXO III - Preencher'!O384</f>
        <v>8.75</v>
      </c>
      <c r="O374" s="2">
        <f>'[1]TCE - ANEXO III - Preencher'!P384</f>
        <v>0</v>
      </c>
      <c r="P374" s="2">
        <f t="shared" si="31"/>
        <v>8.75</v>
      </c>
      <c r="Q374" s="2">
        <f>'[1]TCE - ANEXO III - Preencher'!R384</f>
        <v>0</v>
      </c>
      <c r="R374" s="2">
        <f>'[1]TCE - ANEXO III - Preencher'!S384</f>
        <v>0</v>
      </c>
      <c r="S374" s="2">
        <f t="shared" si="32"/>
        <v>0</v>
      </c>
      <c r="T374" s="2">
        <f>'[1]TCE - ANEXO III - Preencher'!U384</f>
        <v>0</v>
      </c>
      <c r="U374" s="2">
        <f>'[1]TCE - ANEXO III - Preencher'!V384</f>
        <v>0</v>
      </c>
      <c r="V374" s="2">
        <f t="shared" si="33"/>
        <v>0</v>
      </c>
      <c r="W374" s="3" t="str">
        <f>IF('[1]TCE - ANEXO III - Preencher'!X384="","",'[1]TCE - ANEXO III - Preencher'!X384)</f>
        <v/>
      </c>
      <c r="X374" s="2">
        <f>'[1]TCE - ANEXO III - Preencher'!Y384</f>
        <v>0</v>
      </c>
      <c r="Y374" s="2">
        <f>'[1]TCE - ANEXO III - Preencher'!Z384</f>
        <v>0</v>
      </c>
      <c r="Z374" s="2">
        <f t="shared" si="34"/>
        <v>0</v>
      </c>
      <c r="AA374" s="3" t="str">
        <f>IF('[1]TCE - ANEXO III - Preencher'!AB384="","",'[1]TCE - ANEXO III - Preencher'!AB384)</f>
        <v/>
      </c>
      <c r="AB374" s="2">
        <f t="shared" si="35"/>
        <v>618.49199999999996</v>
      </c>
    </row>
    <row r="375" spans="1:28" ht="12.75" customHeight="1">
      <c r="A375" s="10">
        <f>IFERROR(VLOOKUP(B375,'[1]DADOS (OCULTAR)'!$Q$3:$S$133,3,0),"")</f>
        <v>10894988000486</v>
      </c>
      <c r="B375" s="7" t="str">
        <f>'[1]TCE - ANEXO III - Preencher'!C385</f>
        <v>HMR - Dra. Mercês Pontes Cunha</v>
      </c>
      <c r="C375" s="9" t="s">
        <v>28</v>
      </c>
      <c r="D375" s="8" t="str">
        <f>'[1]TCE - ANEXO III - Preencher'!E385</f>
        <v>ERIKA DE SOUZA BORBA</v>
      </c>
      <c r="E375" s="7" t="str">
        <f>IF('[1]TCE - ANEXO III - Preencher'!F385="4 - Assistência Odontológica","2 - Outros Profissionais da Saúde",'[1]TCE - ANEXO III - Preencher'!F385)</f>
        <v>1 - Médico</v>
      </c>
      <c r="F375" s="6" t="str">
        <f>'[1]TCE - ANEXO III - Preencher'!G385</f>
        <v>2251-25</v>
      </c>
      <c r="G375" s="5">
        <f>IF('[1]TCE - ANEXO III - Preencher'!H385="","",'[1]TCE - ANEXO III - Preencher'!H385)</f>
        <v>44713</v>
      </c>
      <c r="H375" s="4">
        <f>'[1]TCE - ANEXO III - Preencher'!I385</f>
        <v>46.7</v>
      </c>
      <c r="I375" s="4">
        <f>'[1]TCE - ANEXO III - Preencher'!J385</f>
        <v>373.66720000000004</v>
      </c>
      <c r="J375" s="4">
        <f>'[1]TCE - ANEXO III - Preencher'!K385</f>
        <v>0</v>
      </c>
      <c r="K375" s="2">
        <f>'[1]TCE - ANEXO III - Preencher'!L385</f>
        <v>0</v>
      </c>
      <c r="L375" s="2">
        <f>'[1]TCE - ANEXO III - Preencher'!M385</f>
        <v>0</v>
      </c>
      <c r="M375" s="2">
        <f t="shared" si="30"/>
        <v>0</v>
      </c>
      <c r="N375" s="2">
        <f>'[1]TCE - ANEXO III - Preencher'!O385</f>
        <v>8.75</v>
      </c>
      <c r="O375" s="2">
        <f>'[1]TCE - ANEXO III - Preencher'!P385</f>
        <v>0</v>
      </c>
      <c r="P375" s="2">
        <f t="shared" si="31"/>
        <v>8.75</v>
      </c>
      <c r="Q375" s="2">
        <f>'[1]TCE - ANEXO III - Preencher'!R385</f>
        <v>0</v>
      </c>
      <c r="R375" s="2">
        <f>'[1]TCE - ANEXO III - Preencher'!S385</f>
        <v>0</v>
      </c>
      <c r="S375" s="2">
        <f t="shared" si="32"/>
        <v>0</v>
      </c>
      <c r="T375" s="2">
        <f>'[1]TCE - ANEXO III - Preencher'!U385</f>
        <v>0</v>
      </c>
      <c r="U375" s="2">
        <f>'[1]TCE - ANEXO III - Preencher'!V385</f>
        <v>0</v>
      </c>
      <c r="V375" s="2">
        <f t="shared" si="33"/>
        <v>0</v>
      </c>
      <c r="W375" s="3" t="str">
        <f>IF('[1]TCE - ANEXO III - Preencher'!X385="","",'[1]TCE - ANEXO III - Preencher'!X385)</f>
        <v/>
      </c>
      <c r="X375" s="2">
        <f>'[1]TCE - ANEXO III - Preencher'!Y385</f>
        <v>0</v>
      </c>
      <c r="Y375" s="2">
        <f>'[1]TCE - ANEXO III - Preencher'!Z385</f>
        <v>0</v>
      </c>
      <c r="Z375" s="2">
        <f t="shared" si="34"/>
        <v>0</v>
      </c>
      <c r="AA375" s="3" t="str">
        <f>IF('[1]TCE - ANEXO III - Preencher'!AB385="","",'[1]TCE - ANEXO III - Preencher'!AB385)</f>
        <v/>
      </c>
      <c r="AB375" s="2">
        <f t="shared" si="35"/>
        <v>429.11720000000003</v>
      </c>
    </row>
    <row r="376" spans="1:28" ht="12.75" customHeight="1">
      <c r="A376" s="10">
        <f>IFERROR(VLOOKUP(B376,'[1]DADOS (OCULTAR)'!$Q$3:$S$133,3,0),"")</f>
        <v>10894988000486</v>
      </c>
      <c r="B376" s="7" t="str">
        <f>'[1]TCE - ANEXO III - Preencher'!C386</f>
        <v>HMR - Dra. Mercês Pontes Cunha</v>
      </c>
      <c r="C376" s="9" t="s">
        <v>28</v>
      </c>
      <c r="D376" s="8" t="str">
        <f>'[1]TCE - ANEXO III - Preencher'!E386</f>
        <v>ERIKA FREITAS LEITE DE CASTRO CHAVES</v>
      </c>
      <c r="E376" s="7" t="str">
        <f>IF('[1]TCE - ANEXO III - Preencher'!F386="4 - Assistência Odontológica","2 - Outros Profissionais da Saúde",'[1]TCE - ANEXO III - Preencher'!F386)</f>
        <v>1 - Médico</v>
      </c>
      <c r="F376" s="6" t="str">
        <f>'[1]TCE - ANEXO III - Preencher'!G386</f>
        <v>2251-65</v>
      </c>
      <c r="G376" s="5">
        <f>IF('[1]TCE - ANEXO III - Preencher'!H386="","",'[1]TCE - ANEXO III - Preencher'!H386)</f>
        <v>44713</v>
      </c>
      <c r="H376" s="4">
        <f>'[1]TCE - ANEXO III - Preencher'!I386</f>
        <v>60.92</v>
      </c>
      <c r="I376" s="4">
        <f>'[1]TCE - ANEXO III - Preencher'!J386</f>
        <v>487.392</v>
      </c>
      <c r="J376" s="4">
        <f>'[1]TCE - ANEXO III - Preencher'!K386</f>
        <v>0</v>
      </c>
      <c r="K376" s="2">
        <f>'[1]TCE - ANEXO III - Preencher'!L386</f>
        <v>0</v>
      </c>
      <c r="L376" s="2">
        <f>'[1]TCE - ANEXO III - Preencher'!M386</f>
        <v>0</v>
      </c>
      <c r="M376" s="2">
        <f t="shared" si="30"/>
        <v>0</v>
      </c>
      <c r="N376" s="2">
        <f>'[1]TCE - ANEXO III - Preencher'!O386</f>
        <v>8.75</v>
      </c>
      <c r="O376" s="2">
        <f>'[1]TCE - ANEXO III - Preencher'!P386</f>
        <v>0</v>
      </c>
      <c r="P376" s="2">
        <f t="shared" si="31"/>
        <v>8.75</v>
      </c>
      <c r="Q376" s="2">
        <f>'[1]TCE - ANEXO III - Preencher'!R386</f>
        <v>0</v>
      </c>
      <c r="R376" s="2">
        <f>'[1]TCE - ANEXO III - Preencher'!S386</f>
        <v>0</v>
      </c>
      <c r="S376" s="2">
        <f t="shared" si="32"/>
        <v>0</v>
      </c>
      <c r="T376" s="2">
        <f>'[1]TCE - ANEXO III - Preencher'!U386</f>
        <v>0</v>
      </c>
      <c r="U376" s="2">
        <f>'[1]TCE - ANEXO III - Preencher'!V386</f>
        <v>0</v>
      </c>
      <c r="V376" s="2">
        <f t="shared" si="33"/>
        <v>0</v>
      </c>
      <c r="W376" s="3" t="str">
        <f>IF('[1]TCE - ANEXO III - Preencher'!X386="","",'[1]TCE - ANEXO III - Preencher'!X386)</f>
        <v/>
      </c>
      <c r="X376" s="2">
        <f>'[1]TCE - ANEXO III - Preencher'!Y386</f>
        <v>0</v>
      </c>
      <c r="Y376" s="2">
        <f>'[1]TCE - ANEXO III - Preencher'!Z386</f>
        <v>0</v>
      </c>
      <c r="Z376" s="2">
        <f t="shared" si="34"/>
        <v>0</v>
      </c>
      <c r="AA376" s="3" t="str">
        <f>IF('[1]TCE - ANEXO III - Preencher'!AB386="","",'[1]TCE - ANEXO III - Preencher'!AB386)</f>
        <v/>
      </c>
      <c r="AB376" s="2">
        <f t="shared" si="35"/>
        <v>557.06200000000001</v>
      </c>
    </row>
    <row r="377" spans="1:28" ht="12.75" customHeight="1">
      <c r="A377" s="10">
        <f>IFERROR(VLOOKUP(B377,'[1]DADOS (OCULTAR)'!$Q$3:$S$133,3,0),"")</f>
        <v>10894988000486</v>
      </c>
      <c r="B377" s="7" t="str">
        <f>'[1]TCE - ANEXO III - Preencher'!C387</f>
        <v>HMR - Dra. Mercês Pontes Cunha</v>
      </c>
      <c r="C377" s="9" t="s">
        <v>28</v>
      </c>
      <c r="D377" s="8" t="str">
        <f>'[1]TCE - ANEXO III - Preencher'!E387</f>
        <v>ERILANE FONSECA DAS NEVES BRAGA</v>
      </c>
      <c r="E377" s="7" t="str">
        <f>IF('[1]TCE - ANEXO III - Preencher'!F387="4 - Assistência Odontológica","2 - Outros Profissionais da Saúde",'[1]TCE - ANEXO III - Preencher'!F387)</f>
        <v>2 - Outros Profissionais da Saúde</v>
      </c>
      <c r="F377" s="6" t="str">
        <f>'[1]TCE - ANEXO III - Preencher'!G387</f>
        <v>2235-05</v>
      </c>
      <c r="G377" s="5">
        <f>IF('[1]TCE - ANEXO III - Preencher'!H387="","",'[1]TCE - ANEXO III - Preencher'!H387)</f>
        <v>44713</v>
      </c>
      <c r="H377" s="4">
        <f>'[1]TCE - ANEXO III - Preencher'!I387</f>
        <v>39.03</v>
      </c>
      <c r="I377" s="4">
        <f>'[1]TCE - ANEXO III - Preencher'!J387</f>
        <v>413.5992</v>
      </c>
      <c r="J377" s="4">
        <f>'[1]TCE - ANEXO III - Preencher'!K387</f>
        <v>0</v>
      </c>
      <c r="K377" s="2">
        <f>'[1]TCE - ANEXO III - Preencher'!L387</f>
        <v>0</v>
      </c>
      <c r="L377" s="2">
        <f>'[1]TCE - ANEXO III - Preencher'!M387</f>
        <v>0</v>
      </c>
      <c r="M377" s="2">
        <f t="shared" si="30"/>
        <v>0</v>
      </c>
      <c r="N377" s="2">
        <f>'[1]TCE - ANEXO III - Preencher'!O387</f>
        <v>2.19</v>
      </c>
      <c r="O377" s="2">
        <f>'[1]TCE - ANEXO III - Preencher'!P387</f>
        <v>0</v>
      </c>
      <c r="P377" s="2">
        <f t="shared" si="31"/>
        <v>2.19</v>
      </c>
      <c r="Q377" s="2">
        <f>'[1]TCE - ANEXO III - Preencher'!R387</f>
        <v>0</v>
      </c>
      <c r="R377" s="2">
        <f>'[1]TCE - ANEXO III - Preencher'!S387</f>
        <v>0</v>
      </c>
      <c r="S377" s="2">
        <f t="shared" si="32"/>
        <v>0</v>
      </c>
      <c r="T377" s="2">
        <f>'[1]TCE - ANEXO III - Preencher'!U387</f>
        <v>0</v>
      </c>
      <c r="U377" s="2">
        <f>'[1]TCE - ANEXO III - Preencher'!V387</f>
        <v>0</v>
      </c>
      <c r="V377" s="2">
        <f t="shared" si="33"/>
        <v>0</v>
      </c>
      <c r="W377" s="3" t="str">
        <f>IF('[1]TCE - ANEXO III - Preencher'!X387="","",'[1]TCE - ANEXO III - Preencher'!X387)</f>
        <v/>
      </c>
      <c r="X377" s="2">
        <f>'[1]TCE - ANEXO III - Preencher'!Y387</f>
        <v>0</v>
      </c>
      <c r="Y377" s="2">
        <f>'[1]TCE - ANEXO III - Preencher'!Z387</f>
        <v>0</v>
      </c>
      <c r="Z377" s="2">
        <f t="shared" si="34"/>
        <v>0</v>
      </c>
      <c r="AA377" s="3" t="str">
        <f>IF('[1]TCE - ANEXO III - Preencher'!AB387="","",'[1]TCE - ANEXO III - Preencher'!AB387)</f>
        <v/>
      </c>
      <c r="AB377" s="2">
        <f t="shared" si="35"/>
        <v>454.81919999999997</v>
      </c>
    </row>
    <row r="378" spans="1:28" ht="12.75" customHeight="1">
      <c r="A378" s="10">
        <f>IFERROR(VLOOKUP(B378,'[1]DADOS (OCULTAR)'!$Q$3:$S$133,3,0),"")</f>
        <v>10894988000486</v>
      </c>
      <c r="B378" s="7" t="str">
        <f>'[1]TCE - ANEXO III - Preencher'!C388</f>
        <v>HMR - Dra. Mercês Pontes Cunha</v>
      </c>
      <c r="C378" s="9" t="s">
        <v>28</v>
      </c>
      <c r="D378" s="8" t="str">
        <f>'[1]TCE - ANEXO III - Preencher'!E388</f>
        <v>ERIVALDO ALBUQUERQUE DE FARIAS FILHO</v>
      </c>
      <c r="E378" s="7" t="str">
        <f>IF('[1]TCE - ANEXO III - Preencher'!F388="4 - Assistência Odontológica","2 - Outros Profissionais da Saúde",'[1]TCE - ANEXO III - Preencher'!F388)</f>
        <v>3 - Administrativo</v>
      </c>
      <c r="F378" s="6" t="str">
        <f>'[1]TCE - ANEXO III - Preencher'!G388</f>
        <v>5143-20</v>
      </c>
      <c r="G378" s="5">
        <f>IF('[1]TCE - ANEXO III - Preencher'!H388="","",'[1]TCE - ANEXO III - Preencher'!H388)</f>
        <v>44713</v>
      </c>
      <c r="H378" s="4">
        <f>'[1]TCE - ANEXO III - Preencher'!I388</f>
        <v>16.07</v>
      </c>
      <c r="I378" s="4">
        <f>'[1]TCE - ANEXO III - Preencher'!J388</f>
        <v>128.4872</v>
      </c>
      <c r="J378" s="4">
        <f>'[1]TCE - ANEXO III - Preencher'!K388</f>
        <v>0</v>
      </c>
      <c r="K378" s="2">
        <f>'[1]TCE - ANEXO III - Preencher'!L388</f>
        <v>0</v>
      </c>
      <c r="L378" s="2">
        <f>'[1]TCE - ANEXO III - Preencher'!M388</f>
        <v>0</v>
      </c>
      <c r="M378" s="2">
        <f t="shared" si="30"/>
        <v>0</v>
      </c>
      <c r="N378" s="2">
        <f>'[1]TCE - ANEXO III - Preencher'!O388</f>
        <v>1.0900000000000001</v>
      </c>
      <c r="O378" s="2">
        <f>'[1]TCE - ANEXO III - Preencher'!P388</f>
        <v>0</v>
      </c>
      <c r="P378" s="2">
        <f t="shared" si="31"/>
        <v>1.0900000000000001</v>
      </c>
      <c r="Q378" s="2">
        <f>'[1]TCE - ANEXO III - Preencher'!R388</f>
        <v>0</v>
      </c>
      <c r="R378" s="2">
        <f>'[1]TCE - ANEXO III - Preencher'!S388</f>
        <v>0</v>
      </c>
      <c r="S378" s="2">
        <f t="shared" si="32"/>
        <v>0</v>
      </c>
      <c r="T378" s="2">
        <f>'[1]TCE - ANEXO III - Preencher'!U388</f>
        <v>0</v>
      </c>
      <c r="U378" s="2">
        <f>'[1]TCE - ANEXO III - Preencher'!V388</f>
        <v>0</v>
      </c>
      <c r="V378" s="2">
        <f t="shared" si="33"/>
        <v>0</v>
      </c>
      <c r="W378" s="3" t="str">
        <f>IF('[1]TCE - ANEXO III - Preencher'!X388="","",'[1]TCE - ANEXO III - Preencher'!X388)</f>
        <v/>
      </c>
      <c r="X378" s="2">
        <f>'[1]TCE - ANEXO III - Preencher'!Y388</f>
        <v>0</v>
      </c>
      <c r="Y378" s="2">
        <f>'[1]TCE - ANEXO III - Preencher'!Z388</f>
        <v>0</v>
      </c>
      <c r="Z378" s="2">
        <f t="shared" si="34"/>
        <v>0</v>
      </c>
      <c r="AA378" s="3" t="str">
        <f>IF('[1]TCE - ANEXO III - Preencher'!AB388="","",'[1]TCE - ANEXO III - Preencher'!AB388)</f>
        <v/>
      </c>
      <c r="AB378" s="2">
        <f t="shared" si="35"/>
        <v>145.6472</v>
      </c>
    </row>
    <row r="379" spans="1:28" ht="12.75" customHeight="1">
      <c r="A379" s="10">
        <f>IFERROR(VLOOKUP(B379,'[1]DADOS (OCULTAR)'!$Q$3:$S$133,3,0),"")</f>
        <v>10894988000486</v>
      </c>
      <c r="B379" s="7" t="str">
        <f>'[1]TCE - ANEXO III - Preencher'!C389</f>
        <v>HMR - Dra. Mercês Pontes Cunha</v>
      </c>
      <c r="C379" s="9" t="s">
        <v>28</v>
      </c>
      <c r="D379" s="8" t="str">
        <f>'[1]TCE - ANEXO III - Preencher'!E389</f>
        <v>ERNESTINA PAULA DE ALMEIDA PIMENTEL</v>
      </c>
      <c r="E379" s="7" t="str">
        <f>IF('[1]TCE - ANEXO III - Preencher'!F389="4 - Assistência Odontológica","2 - Outros Profissionais da Saúde",'[1]TCE - ANEXO III - Preencher'!F389)</f>
        <v>1 - Médico</v>
      </c>
      <c r="F379" s="6" t="str">
        <f>'[1]TCE - ANEXO III - Preencher'!G389</f>
        <v>2251-24</v>
      </c>
      <c r="G379" s="5">
        <f>IF('[1]TCE - ANEXO III - Preencher'!H389="","",'[1]TCE - ANEXO III - Preencher'!H389)</f>
        <v>44713</v>
      </c>
      <c r="H379" s="4">
        <f>'[1]TCE - ANEXO III - Preencher'!I389</f>
        <v>66.77</v>
      </c>
      <c r="I379" s="4">
        <f>'[1]TCE - ANEXO III - Preencher'!J389</f>
        <v>534.19200000000001</v>
      </c>
      <c r="J379" s="4">
        <f>'[1]TCE - ANEXO III - Preencher'!K389</f>
        <v>0</v>
      </c>
      <c r="K379" s="2">
        <f>'[1]TCE - ANEXO III - Preencher'!L389</f>
        <v>0</v>
      </c>
      <c r="L379" s="2">
        <f>'[1]TCE - ANEXO III - Preencher'!M389</f>
        <v>0</v>
      </c>
      <c r="M379" s="2">
        <f t="shared" si="30"/>
        <v>0</v>
      </c>
      <c r="N379" s="2">
        <f>'[1]TCE - ANEXO III - Preencher'!O389</f>
        <v>8.75</v>
      </c>
      <c r="O379" s="2">
        <f>'[1]TCE - ANEXO III - Preencher'!P389</f>
        <v>0</v>
      </c>
      <c r="P379" s="2">
        <f t="shared" si="31"/>
        <v>8.75</v>
      </c>
      <c r="Q379" s="2">
        <f>'[1]TCE - ANEXO III - Preencher'!R389</f>
        <v>0</v>
      </c>
      <c r="R379" s="2">
        <f>'[1]TCE - ANEXO III - Preencher'!S389</f>
        <v>0</v>
      </c>
      <c r="S379" s="2">
        <f t="shared" si="32"/>
        <v>0</v>
      </c>
      <c r="T379" s="2">
        <f>'[1]TCE - ANEXO III - Preencher'!U389</f>
        <v>0</v>
      </c>
      <c r="U379" s="2">
        <f>'[1]TCE - ANEXO III - Preencher'!V389</f>
        <v>0</v>
      </c>
      <c r="V379" s="2">
        <f t="shared" si="33"/>
        <v>0</v>
      </c>
      <c r="W379" s="3" t="str">
        <f>IF('[1]TCE - ANEXO III - Preencher'!X389="","",'[1]TCE - ANEXO III - Preencher'!X389)</f>
        <v/>
      </c>
      <c r="X379" s="2">
        <f>'[1]TCE - ANEXO III - Preencher'!Y389</f>
        <v>0</v>
      </c>
      <c r="Y379" s="2">
        <f>'[1]TCE - ANEXO III - Preencher'!Z389</f>
        <v>0</v>
      </c>
      <c r="Z379" s="2">
        <f t="shared" si="34"/>
        <v>0</v>
      </c>
      <c r="AA379" s="3" t="str">
        <f>IF('[1]TCE - ANEXO III - Preencher'!AB389="","",'[1]TCE - ANEXO III - Preencher'!AB389)</f>
        <v/>
      </c>
      <c r="AB379" s="2">
        <f t="shared" si="35"/>
        <v>609.71199999999999</v>
      </c>
    </row>
    <row r="380" spans="1:28" ht="12.75" customHeight="1">
      <c r="A380" s="10">
        <f>IFERROR(VLOOKUP(B380,'[1]DADOS (OCULTAR)'!$Q$3:$S$133,3,0),"")</f>
        <v>10894988000486</v>
      </c>
      <c r="B380" s="7" t="str">
        <f>'[1]TCE - ANEXO III - Preencher'!C390</f>
        <v>HMR - Dra. Mercês Pontes Cunha</v>
      </c>
      <c r="C380" s="9" t="s">
        <v>28</v>
      </c>
      <c r="D380" s="8" t="str">
        <f>'[1]TCE - ANEXO III - Preencher'!E390</f>
        <v>EUD JOHNSON DE LIMA CORDEIRO</v>
      </c>
      <c r="E380" s="7" t="str">
        <f>IF('[1]TCE - ANEXO III - Preencher'!F390="4 - Assistência Odontológica","2 - Outros Profissionais da Saúde",'[1]TCE - ANEXO III - Preencher'!F390)</f>
        <v>2 - Outros Profissionais da Saúde</v>
      </c>
      <c r="F380" s="6" t="str">
        <f>'[1]TCE - ANEXO III - Preencher'!G390</f>
        <v>2235-05</v>
      </c>
      <c r="G380" s="5">
        <f>IF('[1]TCE - ANEXO III - Preencher'!H390="","",'[1]TCE - ANEXO III - Preencher'!H390)</f>
        <v>44713</v>
      </c>
      <c r="H380" s="4">
        <f>'[1]TCE - ANEXO III - Preencher'!I390</f>
        <v>49.84</v>
      </c>
      <c r="I380" s="4">
        <f>'[1]TCE - ANEXO III - Preencher'!J390</f>
        <v>500.11120000000005</v>
      </c>
      <c r="J380" s="4">
        <f>'[1]TCE - ANEXO III - Preencher'!K390</f>
        <v>0</v>
      </c>
      <c r="K380" s="2">
        <f>'[1]TCE - ANEXO III - Preencher'!L390</f>
        <v>0</v>
      </c>
      <c r="L380" s="2">
        <f>'[1]TCE - ANEXO III - Preencher'!M390</f>
        <v>0</v>
      </c>
      <c r="M380" s="2">
        <f t="shared" si="30"/>
        <v>0</v>
      </c>
      <c r="N380" s="2">
        <f>'[1]TCE - ANEXO III - Preencher'!O390</f>
        <v>2.19</v>
      </c>
      <c r="O380" s="2">
        <f>'[1]TCE - ANEXO III - Preencher'!P390</f>
        <v>0</v>
      </c>
      <c r="P380" s="2">
        <f t="shared" si="31"/>
        <v>2.19</v>
      </c>
      <c r="Q380" s="2">
        <f>'[1]TCE - ANEXO III - Preencher'!R390</f>
        <v>0</v>
      </c>
      <c r="R380" s="2">
        <f>'[1]TCE - ANEXO III - Preencher'!S390</f>
        <v>0</v>
      </c>
      <c r="S380" s="2">
        <f t="shared" si="32"/>
        <v>0</v>
      </c>
      <c r="T380" s="2">
        <f>'[1]TCE - ANEXO III - Preencher'!U390</f>
        <v>0</v>
      </c>
      <c r="U380" s="2">
        <f>'[1]TCE - ANEXO III - Preencher'!V390</f>
        <v>0</v>
      </c>
      <c r="V380" s="2">
        <f t="shared" si="33"/>
        <v>0</v>
      </c>
      <c r="W380" s="3" t="str">
        <f>IF('[1]TCE - ANEXO III - Preencher'!X390="","",'[1]TCE - ANEXO III - Preencher'!X390)</f>
        <v/>
      </c>
      <c r="X380" s="2">
        <f>'[1]TCE - ANEXO III - Preencher'!Y390</f>
        <v>0</v>
      </c>
      <c r="Y380" s="2">
        <f>'[1]TCE - ANEXO III - Preencher'!Z390</f>
        <v>0</v>
      </c>
      <c r="Z380" s="2">
        <f t="shared" si="34"/>
        <v>0</v>
      </c>
      <c r="AA380" s="3" t="str">
        <f>IF('[1]TCE - ANEXO III - Preencher'!AB390="","",'[1]TCE - ANEXO III - Preencher'!AB390)</f>
        <v/>
      </c>
      <c r="AB380" s="2">
        <f t="shared" si="35"/>
        <v>552.14120000000014</v>
      </c>
    </row>
    <row r="381" spans="1:28" ht="12.75" customHeight="1">
      <c r="A381" s="10">
        <f>IFERROR(VLOOKUP(B381,'[1]DADOS (OCULTAR)'!$Q$3:$S$133,3,0),"")</f>
        <v>10894988000486</v>
      </c>
      <c r="B381" s="7" t="str">
        <f>'[1]TCE - ANEXO III - Preencher'!C391</f>
        <v>HMR - Dra. Mercês Pontes Cunha</v>
      </c>
      <c r="C381" s="9" t="s">
        <v>28</v>
      </c>
      <c r="D381" s="8" t="str">
        <f>'[1]TCE - ANEXO III - Preencher'!E391</f>
        <v>EVALENIA SILVA DE LIMA</v>
      </c>
      <c r="E381" s="7" t="str">
        <f>IF('[1]TCE - ANEXO III - Preencher'!F391="4 - Assistência Odontológica","2 - Outros Profissionais da Saúde",'[1]TCE - ANEXO III - Preencher'!F391)</f>
        <v>2 - Outros Profissionais da Saúde</v>
      </c>
      <c r="F381" s="6" t="str">
        <f>'[1]TCE - ANEXO III - Preencher'!G391</f>
        <v>2235-05</v>
      </c>
      <c r="G381" s="5">
        <f>IF('[1]TCE - ANEXO III - Preencher'!H391="","",'[1]TCE - ANEXO III - Preencher'!H391)</f>
        <v>44713</v>
      </c>
      <c r="H381" s="4">
        <f>'[1]TCE - ANEXO III - Preencher'!I391</f>
        <v>42.41</v>
      </c>
      <c r="I381" s="4">
        <f>'[1]TCE - ANEXO III - Preencher'!J391</f>
        <v>440.64720000000005</v>
      </c>
      <c r="J381" s="4">
        <f>'[1]TCE - ANEXO III - Preencher'!K391</f>
        <v>0</v>
      </c>
      <c r="K381" s="2">
        <f>'[1]TCE - ANEXO III - Preencher'!L391</f>
        <v>0</v>
      </c>
      <c r="L381" s="2">
        <f>'[1]TCE - ANEXO III - Preencher'!M391</f>
        <v>0</v>
      </c>
      <c r="M381" s="2">
        <f t="shared" si="30"/>
        <v>0</v>
      </c>
      <c r="N381" s="2">
        <f>'[1]TCE - ANEXO III - Preencher'!O391</f>
        <v>2.19</v>
      </c>
      <c r="O381" s="2">
        <f>'[1]TCE - ANEXO III - Preencher'!P391</f>
        <v>0</v>
      </c>
      <c r="P381" s="2">
        <f t="shared" si="31"/>
        <v>2.19</v>
      </c>
      <c r="Q381" s="2">
        <f>'[1]TCE - ANEXO III - Preencher'!R391</f>
        <v>0</v>
      </c>
      <c r="R381" s="2">
        <f>'[1]TCE - ANEXO III - Preencher'!S391</f>
        <v>0</v>
      </c>
      <c r="S381" s="2">
        <f t="shared" si="32"/>
        <v>0</v>
      </c>
      <c r="T381" s="2">
        <f>'[1]TCE - ANEXO III - Preencher'!U391</f>
        <v>0</v>
      </c>
      <c r="U381" s="2">
        <f>'[1]TCE - ANEXO III - Preencher'!V391</f>
        <v>0</v>
      </c>
      <c r="V381" s="2">
        <f t="shared" si="33"/>
        <v>0</v>
      </c>
      <c r="W381" s="3" t="str">
        <f>IF('[1]TCE - ANEXO III - Preencher'!X391="","",'[1]TCE - ANEXO III - Preencher'!X391)</f>
        <v/>
      </c>
      <c r="X381" s="2">
        <f>'[1]TCE - ANEXO III - Preencher'!Y391</f>
        <v>0</v>
      </c>
      <c r="Y381" s="2">
        <f>'[1]TCE - ANEXO III - Preencher'!Z391</f>
        <v>0</v>
      </c>
      <c r="Z381" s="2">
        <f t="shared" si="34"/>
        <v>0</v>
      </c>
      <c r="AA381" s="3" t="str">
        <f>IF('[1]TCE - ANEXO III - Preencher'!AB391="","",'[1]TCE - ANEXO III - Preencher'!AB391)</f>
        <v/>
      </c>
      <c r="AB381" s="2">
        <f t="shared" si="35"/>
        <v>485.24720000000008</v>
      </c>
    </row>
    <row r="382" spans="1:28" ht="12.75" customHeight="1">
      <c r="A382" s="10">
        <f>IFERROR(VLOOKUP(B382,'[1]DADOS (OCULTAR)'!$Q$3:$S$133,3,0),"")</f>
        <v>10894988000486</v>
      </c>
      <c r="B382" s="7" t="str">
        <f>'[1]TCE - ANEXO III - Preencher'!C392</f>
        <v>HMR - Dra. Mercês Pontes Cunha</v>
      </c>
      <c r="C382" s="9" t="s">
        <v>28</v>
      </c>
      <c r="D382" s="8" t="str">
        <f>'[1]TCE - ANEXO III - Preencher'!E392</f>
        <v>EVANDRA SANTOS PONTES</v>
      </c>
      <c r="E382" s="7" t="str">
        <f>IF('[1]TCE - ANEXO III - Preencher'!F392="4 - Assistência Odontológica","2 - Outros Profissionais da Saúde",'[1]TCE - ANEXO III - Preencher'!F392)</f>
        <v>3 - Administrativo</v>
      </c>
      <c r="F382" s="6" t="str">
        <f>'[1]TCE - ANEXO III - Preencher'!G392</f>
        <v>3542-05</v>
      </c>
      <c r="G382" s="5">
        <f>IF('[1]TCE - ANEXO III - Preencher'!H392="","",'[1]TCE - ANEXO III - Preencher'!H392)</f>
        <v>44713</v>
      </c>
      <c r="H382" s="4">
        <f>'[1]TCE - ANEXO III - Preencher'!I392</f>
        <v>19.95</v>
      </c>
      <c r="I382" s="4">
        <f>'[1]TCE - ANEXO III - Preencher'!J392</f>
        <v>159.6</v>
      </c>
      <c r="J382" s="4">
        <f>'[1]TCE - ANEXO III - Preencher'!K392</f>
        <v>0</v>
      </c>
      <c r="K382" s="2">
        <f>'[1]TCE - ANEXO III - Preencher'!L392</f>
        <v>210</v>
      </c>
      <c r="L382" s="2">
        <f>'[1]TCE - ANEXO III - Preencher'!M392</f>
        <v>0</v>
      </c>
      <c r="M382" s="2">
        <f t="shared" si="30"/>
        <v>210</v>
      </c>
      <c r="N382" s="2">
        <f>'[1]TCE - ANEXO III - Preencher'!O392</f>
        <v>1.0900000000000001</v>
      </c>
      <c r="O382" s="2">
        <f>'[1]TCE - ANEXO III - Preencher'!P392</f>
        <v>0</v>
      </c>
      <c r="P382" s="2">
        <f t="shared" si="31"/>
        <v>1.0900000000000001</v>
      </c>
      <c r="Q382" s="2">
        <f>'[1]TCE - ANEXO III - Preencher'!R392</f>
        <v>306.5</v>
      </c>
      <c r="R382" s="2">
        <f>'[1]TCE - ANEXO III - Preencher'!S392</f>
        <v>119.7</v>
      </c>
      <c r="S382" s="2">
        <f t="shared" si="32"/>
        <v>186.8</v>
      </c>
      <c r="T382" s="2">
        <f>'[1]TCE - ANEXO III - Preencher'!U392</f>
        <v>0</v>
      </c>
      <c r="U382" s="2">
        <f>'[1]TCE - ANEXO III - Preencher'!V392</f>
        <v>0</v>
      </c>
      <c r="V382" s="2">
        <f t="shared" si="33"/>
        <v>0</v>
      </c>
      <c r="W382" s="3" t="str">
        <f>IF('[1]TCE - ANEXO III - Preencher'!X392="","",'[1]TCE - ANEXO III - Preencher'!X392)</f>
        <v/>
      </c>
      <c r="X382" s="2">
        <f>'[1]TCE - ANEXO III - Preencher'!Y392</f>
        <v>0</v>
      </c>
      <c r="Y382" s="2">
        <f>'[1]TCE - ANEXO III - Preencher'!Z392</f>
        <v>0</v>
      </c>
      <c r="Z382" s="2">
        <f t="shared" si="34"/>
        <v>0</v>
      </c>
      <c r="AA382" s="3" t="str">
        <f>IF('[1]TCE - ANEXO III - Preencher'!AB392="","",'[1]TCE - ANEXO III - Preencher'!AB392)</f>
        <v/>
      </c>
      <c r="AB382" s="2">
        <f t="shared" si="35"/>
        <v>577.43999999999994</v>
      </c>
    </row>
    <row r="383" spans="1:28" ht="12.75" customHeight="1">
      <c r="A383" s="10">
        <f>IFERROR(VLOOKUP(B383,'[1]DADOS (OCULTAR)'!$Q$3:$S$133,3,0),"")</f>
        <v>10894988000486</v>
      </c>
      <c r="B383" s="7" t="str">
        <f>'[1]TCE - ANEXO III - Preencher'!C393</f>
        <v>HMR - Dra. Mercês Pontes Cunha</v>
      </c>
      <c r="C383" s="9" t="s">
        <v>28</v>
      </c>
      <c r="D383" s="8" t="str">
        <f>'[1]TCE - ANEXO III - Preencher'!E393</f>
        <v>EVANDRO DA SILVA NASCIMENTO</v>
      </c>
      <c r="E383" s="7" t="str">
        <f>IF('[1]TCE - ANEXO III - Preencher'!F393="4 - Assistência Odontológica","2 - Outros Profissionais da Saúde",'[1]TCE - ANEXO III - Preencher'!F393)</f>
        <v>3 - Administrativo</v>
      </c>
      <c r="F383" s="6" t="str">
        <f>'[1]TCE - ANEXO III - Preencher'!G393</f>
        <v>5143-20</v>
      </c>
      <c r="G383" s="5">
        <f>IF('[1]TCE - ANEXO III - Preencher'!H393="","",'[1]TCE - ANEXO III - Preencher'!H393)</f>
        <v>44713</v>
      </c>
      <c r="H383" s="4">
        <f>'[1]TCE - ANEXO III - Preencher'!I393</f>
        <v>16.5</v>
      </c>
      <c r="I383" s="4">
        <f>'[1]TCE - ANEXO III - Preencher'!J393</f>
        <v>132.04480000000001</v>
      </c>
      <c r="J383" s="4">
        <f>'[1]TCE - ANEXO III - Preencher'!K393</f>
        <v>0</v>
      </c>
      <c r="K383" s="2">
        <f>'[1]TCE - ANEXO III - Preencher'!L393</f>
        <v>0</v>
      </c>
      <c r="L383" s="2">
        <f>'[1]TCE - ANEXO III - Preencher'!M393</f>
        <v>0</v>
      </c>
      <c r="M383" s="2">
        <f t="shared" si="30"/>
        <v>0</v>
      </c>
      <c r="N383" s="2">
        <f>'[1]TCE - ANEXO III - Preencher'!O393</f>
        <v>1.0900000000000001</v>
      </c>
      <c r="O383" s="2">
        <f>'[1]TCE - ANEXO III - Preencher'!P393</f>
        <v>0</v>
      </c>
      <c r="P383" s="2">
        <f t="shared" si="31"/>
        <v>1.0900000000000001</v>
      </c>
      <c r="Q383" s="2">
        <f>'[1]TCE - ANEXO III - Preencher'!R393</f>
        <v>93.299999999999983</v>
      </c>
      <c r="R383" s="2">
        <f>'[1]TCE - ANEXO III - Preencher'!S393</f>
        <v>72.72</v>
      </c>
      <c r="S383" s="2">
        <f t="shared" si="32"/>
        <v>20.579999999999984</v>
      </c>
      <c r="T383" s="2">
        <f>'[1]TCE - ANEXO III - Preencher'!U393</f>
        <v>0</v>
      </c>
      <c r="U383" s="2">
        <f>'[1]TCE - ANEXO III - Preencher'!V393</f>
        <v>0</v>
      </c>
      <c r="V383" s="2">
        <f t="shared" si="33"/>
        <v>0</v>
      </c>
      <c r="W383" s="3" t="str">
        <f>IF('[1]TCE - ANEXO III - Preencher'!X393="","",'[1]TCE - ANEXO III - Preencher'!X393)</f>
        <v/>
      </c>
      <c r="X383" s="2">
        <f>'[1]TCE - ANEXO III - Preencher'!Y393</f>
        <v>0</v>
      </c>
      <c r="Y383" s="2">
        <f>'[1]TCE - ANEXO III - Preencher'!Z393</f>
        <v>0</v>
      </c>
      <c r="Z383" s="2">
        <f t="shared" si="34"/>
        <v>0</v>
      </c>
      <c r="AA383" s="3" t="str">
        <f>IF('[1]TCE - ANEXO III - Preencher'!AB393="","",'[1]TCE - ANEXO III - Preencher'!AB393)</f>
        <v/>
      </c>
      <c r="AB383" s="2">
        <f t="shared" si="35"/>
        <v>170.2148</v>
      </c>
    </row>
    <row r="384" spans="1:28" ht="12.75" customHeight="1">
      <c r="A384" s="10">
        <f>IFERROR(VLOOKUP(B384,'[1]DADOS (OCULTAR)'!$Q$3:$S$133,3,0),"")</f>
        <v>10894988000486</v>
      </c>
      <c r="B384" s="7" t="str">
        <f>'[1]TCE - ANEXO III - Preencher'!C394</f>
        <v>HMR - Dra. Mercês Pontes Cunha</v>
      </c>
      <c r="C384" s="9" t="s">
        <v>28</v>
      </c>
      <c r="D384" s="8" t="str">
        <f>'[1]TCE - ANEXO III - Preencher'!E394</f>
        <v>EVELYN MARIA BRAGA QUIRINO</v>
      </c>
      <c r="E384" s="7" t="str">
        <f>IF('[1]TCE - ANEXO III - Preencher'!F394="4 - Assistência Odontológica","2 - Outros Profissionais da Saúde",'[1]TCE - ANEXO III - Preencher'!F394)</f>
        <v>2 - Outros Profissionais da Saúde</v>
      </c>
      <c r="F384" s="6" t="str">
        <f>'[1]TCE - ANEXO III - Preencher'!G394</f>
        <v>2235-05</v>
      </c>
      <c r="G384" s="5">
        <f>IF('[1]TCE - ANEXO III - Preencher'!H394="","",'[1]TCE - ANEXO III - Preencher'!H394)</f>
        <v>44713</v>
      </c>
      <c r="H384" s="4">
        <f>'[1]TCE - ANEXO III - Preencher'!I394</f>
        <v>36.869999999999997</v>
      </c>
      <c r="I384" s="4">
        <f>'[1]TCE - ANEXO III - Preencher'!J394</f>
        <v>396.44640000000004</v>
      </c>
      <c r="J384" s="4">
        <f>'[1]TCE - ANEXO III - Preencher'!K394</f>
        <v>0</v>
      </c>
      <c r="K384" s="2">
        <f>'[1]TCE - ANEXO III - Preencher'!L394</f>
        <v>0</v>
      </c>
      <c r="L384" s="2">
        <f>'[1]TCE - ANEXO III - Preencher'!M394</f>
        <v>0</v>
      </c>
      <c r="M384" s="2">
        <f t="shared" si="30"/>
        <v>0</v>
      </c>
      <c r="N384" s="2">
        <f>'[1]TCE - ANEXO III - Preencher'!O394</f>
        <v>2.19</v>
      </c>
      <c r="O384" s="2">
        <f>'[1]TCE - ANEXO III - Preencher'!P394</f>
        <v>0</v>
      </c>
      <c r="P384" s="2">
        <f t="shared" si="31"/>
        <v>2.19</v>
      </c>
      <c r="Q384" s="2">
        <f>'[1]TCE - ANEXO III - Preencher'!R394</f>
        <v>0</v>
      </c>
      <c r="R384" s="2">
        <f>'[1]TCE - ANEXO III - Preencher'!S394</f>
        <v>0</v>
      </c>
      <c r="S384" s="2">
        <f t="shared" si="32"/>
        <v>0</v>
      </c>
      <c r="T384" s="2">
        <f>'[1]TCE - ANEXO III - Preencher'!U394</f>
        <v>0</v>
      </c>
      <c r="U384" s="2">
        <f>'[1]TCE - ANEXO III - Preencher'!V394</f>
        <v>0</v>
      </c>
      <c r="V384" s="2">
        <f t="shared" si="33"/>
        <v>0</v>
      </c>
      <c r="W384" s="3" t="str">
        <f>IF('[1]TCE - ANEXO III - Preencher'!X394="","",'[1]TCE - ANEXO III - Preencher'!X394)</f>
        <v/>
      </c>
      <c r="X384" s="2">
        <f>'[1]TCE - ANEXO III - Preencher'!Y394</f>
        <v>0</v>
      </c>
      <c r="Y384" s="2">
        <f>'[1]TCE - ANEXO III - Preencher'!Z394</f>
        <v>0</v>
      </c>
      <c r="Z384" s="2">
        <f t="shared" si="34"/>
        <v>0</v>
      </c>
      <c r="AA384" s="3" t="str">
        <f>IF('[1]TCE - ANEXO III - Preencher'!AB394="","",'[1]TCE - ANEXO III - Preencher'!AB394)</f>
        <v/>
      </c>
      <c r="AB384" s="2">
        <f t="shared" si="35"/>
        <v>435.50640000000004</v>
      </c>
    </row>
    <row r="385" spans="1:28" ht="12.75" customHeight="1">
      <c r="A385" s="10">
        <f>IFERROR(VLOOKUP(B385,'[1]DADOS (OCULTAR)'!$Q$3:$S$133,3,0),"")</f>
        <v>10894988000486</v>
      </c>
      <c r="B385" s="7" t="str">
        <f>'[1]TCE - ANEXO III - Preencher'!C395</f>
        <v>HMR - Dra. Mercês Pontes Cunha</v>
      </c>
      <c r="C385" s="9" t="s">
        <v>28</v>
      </c>
      <c r="D385" s="8" t="str">
        <f>'[1]TCE - ANEXO III - Preencher'!E395</f>
        <v>EVERTON NATALICIO BARBOSA DA SILVA</v>
      </c>
      <c r="E385" s="7" t="str">
        <f>IF('[1]TCE - ANEXO III - Preencher'!F395="4 - Assistência Odontológica","2 - Outros Profissionais da Saúde",'[1]TCE - ANEXO III - Preencher'!F395)</f>
        <v>3 - Administrativo</v>
      </c>
      <c r="F385" s="6" t="str">
        <f>'[1]TCE - ANEXO III - Preencher'!G395</f>
        <v>5143-20</v>
      </c>
      <c r="G385" s="5">
        <f>IF('[1]TCE - ANEXO III - Preencher'!H395="","",'[1]TCE - ANEXO III - Preencher'!H395)</f>
        <v>44713</v>
      </c>
      <c r="H385" s="4">
        <f>'[1]TCE - ANEXO III - Preencher'!I395</f>
        <v>14.87</v>
      </c>
      <c r="I385" s="4">
        <f>'[1]TCE - ANEXO III - Preencher'!J395</f>
        <v>118.98559999999999</v>
      </c>
      <c r="J385" s="4">
        <f>'[1]TCE - ANEXO III - Preencher'!K395</f>
        <v>0</v>
      </c>
      <c r="K385" s="2">
        <f>'[1]TCE - ANEXO III - Preencher'!L395</f>
        <v>0</v>
      </c>
      <c r="L385" s="2">
        <f>'[1]TCE - ANEXO III - Preencher'!M395</f>
        <v>0</v>
      </c>
      <c r="M385" s="2">
        <f t="shared" si="30"/>
        <v>0</v>
      </c>
      <c r="N385" s="2">
        <f>'[1]TCE - ANEXO III - Preencher'!O395</f>
        <v>1.0900000000000001</v>
      </c>
      <c r="O385" s="2">
        <f>'[1]TCE - ANEXO III - Preencher'!P395</f>
        <v>0</v>
      </c>
      <c r="P385" s="2">
        <f t="shared" si="31"/>
        <v>1.0900000000000001</v>
      </c>
      <c r="Q385" s="2">
        <f>'[1]TCE - ANEXO III - Preencher'!R395</f>
        <v>93.299999999999983</v>
      </c>
      <c r="R385" s="2">
        <f>'[1]TCE - ANEXO III - Preencher'!S395</f>
        <v>72.72</v>
      </c>
      <c r="S385" s="2">
        <f t="shared" si="32"/>
        <v>20.579999999999984</v>
      </c>
      <c r="T385" s="2">
        <f>'[1]TCE - ANEXO III - Preencher'!U395</f>
        <v>0</v>
      </c>
      <c r="U385" s="2">
        <f>'[1]TCE - ANEXO III - Preencher'!V395</f>
        <v>0</v>
      </c>
      <c r="V385" s="2">
        <f t="shared" si="33"/>
        <v>0</v>
      </c>
      <c r="W385" s="3" t="str">
        <f>IF('[1]TCE - ANEXO III - Preencher'!X395="","",'[1]TCE - ANEXO III - Preencher'!X395)</f>
        <v/>
      </c>
      <c r="X385" s="2">
        <f>'[1]TCE - ANEXO III - Preencher'!Y395</f>
        <v>0</v>
      </c>
      <c r="Y385" s="2">
        <f>'[1]TCE - ANEXO III - Preencher'!Z395</f>
        <v>0</v>
      </c>
      <c r="Z385" s="2">
        <f t="shared" si="34"/>
        <v>0</v>
      </c>
      <c r="AA385" s="3" t="str">
        <f>IF('[1]TCE - ANEXO III - Preencher'!AB395="","",'[1]TCE - ANEXO III - Preencher'!AB395)</f>
        <v/>
      </c>
      <c r="AB385" s="2">
        <f t="shared" si="35"/>
        <v>155.52559999999997</v>
      </c>
    </row>
    <row r="386" spans="1:28" ht="12.75" customHeight="1">
      <c r="A386" s="10">
        <f>IFERROR(VLOOKUP(B386,'[1]DADOS (OCULTAR)'!$Q$3:$S$133,3,0),"")</f>
        <v>10894988000486</v>
      </c>
      <c r="B386" s="7" t="str">
        <f>'[1]TCE - ANEXO III - Preencher'!C396</f>
        <v>HMR - Dra. Mercês Pontes Cunha</v>
      </c>
      <c r="C386" s="9" t="s">
        <v>28</v>
      </c>
      <c r="D386" s="8" t="str">
        <f>'[1]TCE - ANEXO III - Preencher'!E396</f>
        <v>EWERTON PEREIRA DOS SANTOS</v>
      </c>
      <c r="E386" s="7" t="str">
        <f>IF('[1]TCE - ANEXO III - Preencher'!F396="4 - Assistência Odontológica","2 - Outros Profissionais da Saúde",'[1]TCE - ANEXO III - Preencher'!F396)</f>
        <v>2 - Outros Profissionais da Saúde</v>
      </c>
      <c r="F386" s="6" t="str">
        <f>'[1]TCE - ANEXO III - Preencher'!G396</f>
        <v>3222-05</v>
      </c>
      <c r="G386" s="5">
        <f>IF('[1]TCE - ANEXO III - Preencher'!H396="","",'[1]TCE - ANEXO III - Preencher'!H396)</f>
        <v>44713</v>
      </c>
      <c r="H386" s="4">
        <f>'[1]TCE - ANEXO III - Preencher'!I396</f>
        <v>14.55</v>
      </c>
      <c r="I386" s="4">
        <f>'[1]TCE - ANEXO III - Preencher'!J396</f>
        <v>116.352</v>
      </c>
      <c r="J386" s="4">
        <f>'[1]TCE - ANEXO III - Preencher'!K396</f>
        <v>0</v>
      </c>
      <c r="K386" s="2">
        <f>'[1]TCE - ANEXO III - Preencher'!L396</f>
        <v>0</v>
      </c>
      <c r="L386" s="2">
        <f>'[1]TCE - ANEXO III - Preencher'!M396</f>
        <v>0</v>
      </c>
      <c r="M386" s="2">
        <f t="shared" ref="M386:M449" si="36">K386-L386</f>
        <v>0</v>
      </c>
      <c r="N386" s="2">
        <f>'[1]TCE - ANEXO III - Preencher'!O396</f>
        <v>1.0900000000000001</v>
      </c>
      <c r="O386" s="2">
        <f>'[1]TCE - ANEXO III - Preencher'!P396</f>
        <v>0</v>
      </c>
      <c r="P386" s="2">
        <f t="shared" ref="P386:P449" si="37">N386-O386</f>
        <v>1.0900000000000001</v>
      </c>
      <c r="Q386" s="2">
        <f>'[1]TCE - ANEXO III - Preencher'!R396</f>
        <v>224.49999999999997</v>
      </c>
      <c r="R386" s="2">
        <f>'[1]TCE - ANEXO III - Preencher'!S396</f>
        <v>8.1999999999999993</v>
      </c>
      <c r="S386" s="2">
        <f t="shared" ref="S386:S449" si="38">Q386-R386</f>
        <v>216.29999999999998</v>
      </c>
      <c r="T386" s="2">
        <f>'[1]TCE - ANEXO III - Preencher'!U396</f>
        <v>0</v>
      </c>
      <c r="U386" s="2">
        <f>'[1]TCE - ANEXO III - Preencher'!V396</f>
        <v>0</v>
      </c>
      <c r="V386" s="2">
        <f t="shared" ref="V386:V449" si="39">T386-U386</f>
        <v>0</v>
      </c>
      <c r="W386" s="3" t="str">
        <f>IF('[1]TCE - ANEXO III - Preencher'!X396="","",'[1]TCE - ANEXO III - Preencher'!X396)</f>
        <v/>
      </c>
      <c r="X386" s="2">
        <f>'[1]TCE - ANEXO III - Preencher'!Y396</f>
        <v>0</v>
      </c>
      <c r="Y386" s="2">
        <f>'[1]TCE - ANEXO III - Preencher'!Z396</f>
        <v>0</v>
      </c>
      <c r="Z386" s="2">
        <f t="shared" ref="Z386:Z449" si="40">X386-Y386</f>
        <v>0</v>
      </c>
      <c r="AA386" s="3" t="str">
        <f>IF('[1]TCE - ANEXO III - Preencher'!AB396="","",'[1]TCE - ANEXO III - Preencher'!AB396)</f>
        <v/>
      </c>
      <c r="AB386" s="2">
        <f t="shared" ref="AB386:AB449" si="41">H386+I386+J386+M386+P386+S386+V386+Z386</f>
        <v>348.29200000000003</v>
      </c>
    </row>
    <row r="387" spans="1:28" ht="12.75" customHeight="1">
      <c r="A387" s="10">
        <f>IFERROR(VLOOKUP(B387,'[1]DADOS (OCULTAR)'!$Q$3:$S$133,3,0),"")</f>
        <v>10894988000486</v>
      </c>
      <c r="B387" s="7" t="str">
        <f>'[1]TCE - ANEXO III - Preencher'!C397</f>
        <v>HMR - Dra. Mercês Pontes Cunha</v>
      </c>
      <c r="C387" s="9" t="s">
        <v>28</v>
      </c>
      <c r="D387" s="8" t="str">
        <f>'[1]TCE - ANEXO III - Preencher'!E397</f>
        <v>EYSE CREY GALVAO DA SILVA DUARTE</v>
      </c>
      <c r="E387" s="7" t="str">
        <f>IF('[1]TCE - ANEXO III - Preencher'!F397="4 - Assistência Odontológica","2 - Outros Profissionais da Saúde",'[1]TCE - ANEXO III - Preencher'!F397)</f>
        <v>3 - Administrativo</v>
      </c>
      <c r="F387" s="6" t="str">
        <f>'[1]TCE - ANEXO III - Preencher'!G397</f>
        <v>5173-10</v>
      </c>
      <c r="G387" s="5">
        <f>IF('[1]TCE - ANEXO III - Preencher'!H397="","",'[1]TCE - ANEXO III - Preencher'!H397)</f>
        <v>44713</v>
      </c>
      <c r="H387" s="4">
        <f>'[1]TCE - ANEXO III - Preencher'!I397</f>
        <v>15.76</v>
      </c>
      <c r="I387" s="4">
        <f>'[1]TCE - ANEXO III - Preencher'!J397</f>
        <v>126.048</v>
      </c>
      <c r="J387" s="4">
        <f>'[1]TCE - ANEXO III - Preencher'!K397</f>
        <v>0</v>
      </c>
      <c r="K387" s="2">
        <f>'[1]TCE - ANEXO III - Preencher'!L397</f>
        <v>0</v>
      </c>
      <c r="L387" s="2">
        <f>'[1]TCE - ANEXO III - Preencher'!M397</f>
        <v>0</v>
      </c>
      <c r="M387" s="2">
        <f t="shared" si="36"/>
        <v>0</v>
      </c>
      <c r="N387" s="2">
        <f>'[1]TCE - ANEXO III - Preencher'!O397</f>
        <v>1.0900000000000001</v>
      </c>
      <c r="O387" s="2">
        <f>'[1]TCE - ANEXO III - Preencher'!P397</f>
        <v>0</v>
      </c>
      <c r="P387" s="2">
        <f t="shared" si="37"/>
        <v>1.0900000000000001</v>
      </c>
      <c r="Q387" s="2">
        <f>'[1]TCE - ANEXO III - Preencher'!R397</f>
        <v>0</v>
      </c>
      <c r="R387" s="2">
        <f>'[1]TCE - ANEXO III - Preencher'!S397</f>
        <v>0</v>
      </c>
      <c r="S387" s="2">
        <f t="shared" si="38"/>
        <v>0</v>
      </c>
      <c r="T387" s="2">
        <f>'[1]TCE - ANEXO III - Preencher'!U397</f>
        <v>0</v>
      </c>
      <c r="U387" s="2">
        <f>'[1]TCE - ANEXO III - Preencher'!V397</f>
        <v>0</v>
      </c>
      <c r="V387" s="2">
        <f t="shared" si="39"/>
        <v>0</v>
      </c>
      <c r="W387" s="3" t="str">
        <f>IF('[1]TCE - ANEXO III - Preencher'!X397="","",'[1]TCE - ANEXO III - Preencher'!X397)</f>
        <v/>
      </c>
      <c r="X387" s="2">
        <f>'[1]TCE - ANEXO III - Preencher'!Y397</f>
        <v>0</v>
      </c>
      <c r="Y387" s="2">
        <f>'[1]TCE - ANEXO III - Preencher'!Z397</f>
        <v>0</v>
      </c>
      <c r="Z387" s="2">
        <f t="shared" si="40"/>
        <v>0</v>
      </c>
      <c r="AA387" s="3" t="str">
        <f>IF('[1]TCE - ANEXO III - Preencher'!AB397="","",'[1]TCE - ANEXO III - Preencher'!AB397)</f>
        <v/>
      </c>
      <c r="AB387" s="2">
        <f t="shared" si="41"/>
        <v>142.898</v>
      </c>
    </row>
    <row r="388" spans="1:28" ht="12.75" customHeight="1">
      <c r="A388" s="10">
        <f>IFERROR(VLOOKUP(B388,'[1]DADOS (OCULTAR)'!$Q$3:$S$133,3,0),"")</f>
        <v>10894988000486</v>
      </c>
      <c r="B388" s="7" t="str">
        <f>'[1]TCE - ANEXO III - Preencher'!C398</f>
        <v>HMR - Dra. Mercês Pontes Cunha</v>
      </c>
      <c r="C388" s="9" t="s">
        <v>28</v>
      </c>
      <c r="D388" s="8" t="str">
        <f>'[1]TCE - ANEXO III - Preencher'!E398</f>
        <v>EZEQUIEL DE ALBUQUERQUE</v>
      </c>
      <c r="E388" s="7" t="str">
        <f>IF('[1]TCE - ANEXO III - Preencher'!F398="4 - Assistência Odontológica","2 - Outros Profissionais da Saúde",'[1]TCE - ANEXO III - Preencher'!F398)</f>
        <v>3 - Administrativo</v>
      </c>
      <c r="F388" s="6" t="str">
        <f>'[1]TCE - ANEXO III - Preencher'!G398</f>
        <v>5132-05</v>
      </c>
      <c r="G388" s="5">
        <f>IF('[1]TCE - ANEXO III - Preencher'!H398="","",'[1]TCE - ANEXO III - Preencher'!H398)</f>
        <v>44713</v>
      </c>
      <c r="H388" s="4">
        <f>'[1]TCE - ANEXO III - Preencher'!I398</f>
        <v>14.52</v>
      </c>
      <c r="I388" s="4">
        <f>'[1]TCE - ANEXO III - Preencher'!J398</f>
        <v>116.23040000000002</v>
      </c>
      <c r="J388" s="4">
        <f>'[1]TCE - ANEXO III - Preencher'!K398</f>
        <v>0</v>
      </c>
      <c r="K388" s="2">
        <f>'[1]TCE - ANEXO III - Preencher'!L398</f>
        <v>0</v>
      </c>
      <c r="L388" s="2">
        <f>'[1]TCE - ANEXO III - Preencher'!M398</f>
        <v>0</v>
      </c>
      <c r="M388" s="2">
        <f t="shared" si="36"/>
        <v>0</v>
      </c>
      <c r="N388" s="2">
        <f>'[1]TCE - ANEXO III - Preencher'!O398</f>
        <v>1.0900000000000001</v>
      </c>
      <c r="O388" s="2">
        <f>'[1]TCE - ANEXO III - Preencher'!P398</f>
        <v>0</v>
      </c>
      <c r="P388" s="2">
        <f t="shared" si="37"/>
        <v>1.0900000000000001</v>
      </c>
      <c r="Q388" s="2">
        <f>'[1]TCE - ANEXO III - Preencher'!R398</f>
        <v>0</v>
      </c>
      <c r="R388" s="2">
        <f>'[1]TCE - ANEXO III - Preencher'!S398</f>
        <v>0</v>
      </c>
      <c r="S388" s="2">
        <f t="shared" si="38"/>
        <v>0</v>
      </c>
      <c r="T388" s="2">
        <f>'[1]TCE - ANEXO III - Preencher'!U398</f>
        <v>0</v>
      </c>
      <c r="U388" s="2">
        <f>'[1]TCE - ANEXO III - Preencher'!V398</f>
        <v>0</v>
      </c>
      <c r="V388" s="2">
        <f t="shared" si="39"/>
        <v>0</v>
      </c>
      <c r="W388" s="3" t="str">
        <f>IF('[1]TCE - ANEXO III - Preencher'!X398="","",'[1]TCE - ANEXO III - Preencher'!X398)</f>
        <v/>
      </c>
      <c r="X388" s="2">
        <f>'[1]TCE - ANEXO III - Preencher'!Y398</f>
        <v>0</v>
      </c>
      <c r="Y388" s="2">
        <f>'[1]TCE - ANEXO III - Preencher'!Z398</f>
        <v>0</v>
      </c>
      <c r="Z388" s="2">
        <f t="shared" si="40"/>
        <v>0</v>
      </c>
      <c r="AA388" s="3" t="str">
        <f>IF('[1]TCE - ANEXO III - Preencher'!AB398="","",'[1]TCE - ANEXO III - Preencher'!AB398)</f>
        <v/>
      </c>
      <c r="AB388" s="2">
        <f t="shared" si="41"/>
        <v>131.84040000000002</v>
      </c>
    </row>
    <row r="389" spans="1:28" ht="12.75" customHeight="1">
      <c r="A389" s="10">
        <f>IFERROR(VLOOKUP(B389,'[1]DADOS (OCULTAR)'!$Q$3:$S$133,3,0),"")</f>
        <v>10894988000486</v>
      </c>
      <c r="B389" s="7" t="str">
        <f>'[1]TCE - ANEXO III - Preencher'!C399</f>
        <v>HMR - Dra. Mercês Pontes Cunha</v>
      </c>
      <c r="C389" s="9" t="s">
        <v>28</v>
      </c>
      <c r="D389" s="8" t="str">
        <f>'[1]TCE - ANEXO III - Preencher'!E399</f>
        <v>EZINETE GOMES DE LIMA</v>
      </c>
      <c r="E389" s="7" t="str">
        <f>IF('[1]TCE - ANEXO III - Preencher'!F399="4 - Assistência Odontológica","2 - Outros Profissionais da Saúde",'[1]TCE - ANEXO III - Preencher'!F399)</f>
        <v>3 - Administrativo</v>
      </c>
      <c r="F389" s="6" t="str">
        <f>'[1]TCE - ANEXO III - Preencher'!G399</f>
        <v>4110-05</v>
      </c>
      <c r="G389" s="5">
        <f>IF('[1]TCE - ANEXO III - Preencher'!H399="","",'[1]TCE - ANEXO III - Preencher'!H399)</f>
        <v>44713</v>
      </c>
      <c r="H389" s="4">
        <f>'[1]TCE - ANEXO III - Preencher'!I399</f>
        <v>15.16</v>
      </c>
      <c r="I389" s="4">
        <f>'[1]TCE - ANEXO III - Preencher'!J399</f>
        <v>121.2</v>
      </c>
      <c r="J389" s="4">
        <f>'[1]TCE - ANEXO III - Preencher'!K399</f>
        <v>0</v>
      </c>
      <c r="K389" s="2">
        <f>'[1]TCE - ANEXO III - Preencher'!L399</f>
        <v>0</v>
      </c>
      <c r="L389" s="2">
        <f>'[1]TCE - ANEXO III - Preencher'!M399</f>
        <v>0</v>
      </c>
      <c r="M389" s="2">
        <f t="shared" si="36"/>
        <v>0</v>
      </c>
      <c r="N389" s="2">
        <f>'[1]TCE - ANEXO III - Preencher'!O399</f>
        <v>1.0900000000000001</v>
      </c>
      <c r="O389" s="2">
        <f>'[1]TCE - ANEXO III - Preencher'!P399</f>
        <v>0</v>
      </c>
      <c r="P389" s="2">
        <f t="shared" si="37"/>
        <v>1.0900000000000001</v>
      </c>
      <c r="Q389" s="2">
        <f>'[1]TCE - ANEXO III - Preencher'!R399</f>
        <v>134.29999999999998</v>
      </c>
      <c r="R389" s="2">
        <f>'[1]TCE - ANEXO III - Preencher'!S399</f>
        <v>72.72</v>
      </c>
      <c r="S389" s="2">
        <f t="shared" si="38"/>
        <v>61.579999999999984</v>
      </c>
      <c r="T389" s="2">
        <f>'[1]TCE - ANEXO III - Preencher'!U399</f>
        <v>0</v>
      </c>
      <c r="U389" s="2">
        <f>'[1]TCE - ANEXO III - Preencher'!V399</f>
        <v>0</v>
      </c>
      <c r="V389" s="2">
        <f t="shared" si="39"/>
        <v>0</v>
      </c>
      <c r="W389" s="3" t="str">
        <f>IF('[1]TCE - ANEXO III - Preencher'!X399="","",'[1]TCE - ANEXO III - Preencher'!X399)</f>
        <v/>
      </c>
      <c r="X389" s="2">
        <f>'[1]TCE - ANEXO III - Preencher'!Y399</f>
        <v>0</v>
      </c>
      <c r="Y389" s="2">
        <f>'[1]TCE - ANEXO III - Preencher'!Z399</f>
        <v>0</v>
      </c>
      <c r="Z389" s="2">
        <f t="shared" si="40"/>
        <v>0</v>
      </c>
      <c r="AA389" s="3" t="str">
        <f>IF('[1]TCE - ANEXO III - Preencher'!AB399="","",'[1]TCE - ANEXO III - Preencher'!AB399)</f>
        <v/>
      </c>
      <c r="AB389" s="2">
        <f t="shared" si="41"/>
        <v>199.03</v>
      </c>
    </row>
    <row r="390" spans="1:28" ht="12.75" customHeight="1">
      <c r="A390" s="10">
        <f>IFERROR(VLOOKUP(B390,'[1]DADOS (OCULTAR)'!$Q$3:$S$133,3,0),"")</f>
        <v>10894988000486</v>
      </c>
      <c r="B390" s="7" t="str">
        <f>'[1]TCE - ANEXO III - Preencher'!C400</f>
        <v>HMR - Dra. Mercês Pontes Cunha</v>
      </c>
      <c r="C390" s="9" t="s">
        <v>28</v>
      </c>
      <c r="D390" s="8" t="str">
        <f>'[1]TCE - ANEXO III - Preencher'!E400</f>
        <v>FABIANA ALVES DE OLIVEIRA</v>
      </c>
      <c r="E390" s="7" t="str">
        <f>IF('[1]TCE - ANEXO III - Preencher'!F400="4 - Assistência Odontológica","2 - Outros Profissionais da Saúde",'[1]TCE - ANEXO III - Preencher'!F400)</f>
        <v>3 - Administrativo</v>
      </c>
      <c r="F390" s="6" t="str">
        <f>'[1]TCE - ANEXO III - Preencher'!G400</f>
        <v>5134-30</v>
      </c>
      <c r="G390" s="5">
        <f>IF('[1]TCE - ANEXO III - Preencher'!H400="","",'[1]TCE - ANEXO III - Preencher'!H400)</f>
        <v>44713</v>
      </c>
      <c r="H390" s="4">
        <f>'[1]TCE - ANEXO III - Preencher'!I400</f>
        <v>18.09</v>
      </c>
      <c r="I390" s="4">
        <f>'[1]TCE - ANEXO III - Preencher'!J400</f>
        <v>144.69120000000001</v>
      </c>
      <c r="J390" s="4">
        <f>'[1]TCE - ANEXO III - Preencher'!K400</f>
        <v>0</v>
      </c>
      <c r="K390" s="2">
        <f>'[1]TCE - ANEXO III - Preencher'!L400</f>
        <v>0</v>
      </c>
      <c r="L390" s="2">
        <f>'[1]TCE - ANEXO III - Preencher'!M400</f>
        <v>0</v>
      </c>
      <c r="M390" s="2">
        <f t="shared" si="36"/>
        <v>0</v>
      </c>
      <c r="N390" s="2">
        <f>'[1]TCE - ANEXO III - Preencher'!O400</f>
        <v>1.0900000000000001</v>
      </c>
      <c r="O390" s="2">
        <f>'[1]TCE - ANEXO III - Preencher'!P400</f>
        <v>0</v>
      </c>
      <c r="P390" s="2">
        <f t="shared" si="37"/>
        <v>1.0900000000000001</v>
      </c>
      <c r="Q390" s="2">
        <f>'[1]TCE - ANEXO III - Preencher'!R400</f>
        <v>208.1</v>
      </c>
      <c r="R390" s="2">
        <f>'[1]TCE - ANEXO III - Preencher'!S400</f>
        <v>72.72</v>
      </c>
      <c r="S390" s="2">
        <f t="shared" si="38"/>
        <v>135.38</v>
      </c>
      <c r="T390" s="2">
        <f>'[1]TCE - ANEXO III - Preencher'!U400</f>
        <v>0</v>
      </c>
      <c r="U390" s="2">
        <f>'[1]TCE - ANEXO III - Preencher'!V400</f>
        <v>0</v>
      </c>
      <c r="V390" s="2">
        <f t="shared" si="39"/>
        <v>0</v>
      </c>
      <c r="W390" s="3" t="str">
        <f>IF('[1]TCE - ANEXO III - Preencher'!X400="","",'[1]TCE - ANEXO III - Preencher'!X400)</f>
        <v/>
      </c>
      <c r="X390" s="2">
        <f>'[1]TCE - ANEXO III - Preencher'!Y400</f>
        <v>0</v>
      </c>
      <c r="Y390" s="2">
        <f>'[1]TCE - ANEXO III - Preencher'!Z400</f>
        <v>0</v>
      </c>
      <c r="Z390" s="2">
        <f t="shared" si="40"/>
        <v>0</v>
      </c>
      <c r="AA390" s="3" t="str">
        <f>IF('[1]TCE - ANEXO III - Preencher'!AB400="","",'[1]TCE - ANEXO III - Preencher'!AB400)</f>
        <v/>
      </c>
      <c r="AB390" s="2">
        <f t="shared" si="41"/>
        <v>299.25120000000004</v>
      </c>
    </row>
    <row r="391" spans="1:28" ht="12.75" customHeight="1">
      <c r="A391" s="10">
        <f>IFERROR(VLOOKUP(B391,'[1]DADOS (OCULTAR)'!$Q$3:$S$133,3,0),"")</f>
        <v>10894988000486</v>
      </c>
      <c r="B391" s="7" t="str">
        <f>'[1]TCE - ANEXO III - Preencher'!C401</f>
        <v>HMR - Dra. Mercês Pontes Cunha</v>
      </c>
      <c r="C391" s="9" t="s">
        <v>28</v>
      </c>
      <c r="D391" s="8" t="str">
        <f>'[1]TCE - ANEXO III - Preencher'!E401</f>
        <v>FABIANA DE AZEVEDO DO NASCIMENTO</v>
      </c>
      <c r="E391" s="7" t="str">
        <f>IF('[1]TCE - ANEXO III - Preencher'!F401="4 - Assistência Odontológica","2 - Outros Profissionais da Saúde",'[1]TCE - ANEXO III - Preencher'!F401)</f>
        <v>2 - Outros Profissionais da Saúde</v>
      </c>
      <c r="F391" s="6" t="str">
        <f>'[1]TCE - ANEXO III - Preencher'!G401</f>
        <v>3222-05</v>
      </c>
      <c r="G391" s="5">
        <f>IF('[1]TCE - ANEXO III - Preencher'!H401="","",'[1]TCE - ANEXO III - Preencher'!H401)</f>
        <v>44713</v>
      </c>
      <c r="H391" s="4">
        <f>'[1]TCE - ANEXO III - Preencher'!I401</f>
        <v>14.7</v>
      </c>
      <c r="I391" s="4">
        <f>'[1]TCE - ANEXO III - Preencher'!J401</f>
        <v>117.54639999999999</v>
      </c>
      <c r="J391" s="4">
        <f>'[1]TCE - ANEXO III - Preencher'!K401</f>
        <v>0</v>
      </c>
      <c r="K391" s="2">
        <f>'[1]TCE - ANEXO III - Preencher'!L401</f>
        <v>0</v>
      </c>
      <c r="L391" s="2">
        <f>'[1]TCE - ANEXO III - Preencher'!M401</f>
        <v>0</v>
      </c>
      <c r="M391" s="2">
        <f t="shared" si="36"/>
        <v>0</v>
      </c>
      <c r="N391" s="2">
        <f>'[1]TCE - ANEXO III - Preencher'!O401</f>
        <v>1.0900000000000001</v>
      </c>
      <c r="O391" s="2">
        <f>'[1]TCE - ANEXO III - Preencher'!P401</f>
        <v>0</v>
      </c>
      <c r="P391" s="2">
        <f t="shared" si="37"/>
        <v>1.0900000000000001</v>
      </c>
      <c r="Q391" s="2">
        <f>'[1]TCE - ANEXO III - Preencher'!R401</f>
        <v>93.299999999999983</v>
      </c>
      <c r="R391" s="2">
        <f>'[1]TCE - ANEXO III - Preencher'!S401</f>
        <v>72.72</v>
      </c>
      <c r="S391" s="2">
        <f t="shared" si="38"/>
        <v>20.579999999999984</v>
      </c>
      <c r="T391" s="2">
        <f>'[1]TCE - ANEXO III - Preencher'!U401</f>
        <v>0</v>
      </c>
      <c r="U391" s="2">
        <f>'[1]TCE - ANEXO III - Preencher'!V401</f>
        <v>0</v>
      </c>
      <c r="V391" s="2">
        <f t="shared" si="39"/>
        <v>0</v>
      </c>
      <c r="W391" s="3" t="str">
        <f>IF('[1]TCE - ANEXO III - Preencher'!X401="","",'[1]TCE - ANEXO III - Preencher'!X401)</f>
        <v/>
      </c>
      <c r="X391" s="2">
        <f>'[1]TCE - ANEXO III - Preencher'!Y401</f>
        <v>0</v>
      </c>
      <c r="Y391" s="2">
        <f>'[1]TCE - ANEXO III - Preencher'!Z401</f>
        <v>0</v>
      </c>
      <c r="Z391" s="2">
        <f t="shared" si="40"/>
        <v>0</v>
      </c>
      <c r="AA391" s="3" t="str">
        <f>IF('[1]TCE - ANEXO III - Preencher'!AB401="","",'[1]TCE - ANEXO III - Preencher'!AB401)</f>
        <v/>
      </c>
      <c r="AB391" s="2">
        <f t="shared" si="41"/>
        <v>153.91639999999998</v>
      </c>
    </row>
    <row r="392" spans="1:28" ht="12.75" customHeight="1">
      <c r="A392" s="10">
        <f>IFERROR(VLOOKUP(B392,'[1]DADOS (OCULTAR)'!$Q$3:$S$133,3,0),"")</f>
        <v>10894988000486</v>
      </c>
      <c r="B392" s="7" t="str">
        <f>'[1]TCE - ANEXO III - Preencher'!C402</f>
        <v>HMR - Dra. Mercês Pontes Cunha</v>
      </c>
      <c r="C392" s="9" t="s">
        <v>28</v>
      </c>
      <c r="D392" s="8" t="str">
        <f>'[1]TCE - ANEXO III - Preencher'!E402</f>
        <v>FABIANA MARIA ASSUNCAO DE SOUZA</v>
      </c>
      <c r="E392" s="7" t="str">
        <f>IF('[1]TCE - ANEXO III - Preencher'!F402="4 - Assistência Odontológica","2 - Outros Profissionais da Saúde",'[1]TCE - ANEXO III - Preencher'!F402)</f>
        <v>3 - Administrativo</v>
      </c>
      <c r="F392" s="6" t="str">
        <f>'[1]TCE - ANEXO III - Preencher'!G402</f>
        <v>4110-10</v>
      </c>
      <c r="G392" s="5">
        <f>IF('[1]TCE - ANEXO III - Preencher'!H402="","",'[1]TCE - ANEXO III - Preencher'!H402)</f>
        <v>44713</v>
      </c>
      <c r="H392" s="4">
        <f>'[1]TCE - ANEXO III - Preencher'!I402</f>
        <v>15.51</v>
      </c>
      <c r="I392" s="4">
        <f>'[1]TCE - ANEXO III - Preencher'!J402</f>
        <v>124.004</v>
      </c>
      <c r="J392" s="4">
        <f>'[1]TCE - ANEXO III - Preencher'!K402</f>
        <v>0</v>
      </c>
      <c r="K392" s="2">
        <f>'[1]TCE - ANEXO III - Preencher'!L402</f>
        <v>0</v>
      </c>
      <c r="L392" s="2">
        <f>'[1]TCE - ANEXO III - Preencher'!M402</f>
        <v>0</v>
      </c>
      <c r="M392" s="2">
        <f t="shared" si="36"/>
        <v>0</v>
      </c>
      <c r="N392" s="2">
        <f>'[1]TCE - ANEXO III - Preencher'!O402</f>
        <v>1.0900000000000001</v>
      </c>
      <c r="O392" s="2">
        <f>'[1]TCE - ANEXO III - Preencher'!P402</f>
        <v>0</v>
      </c>
      <c r="P392" s="2">
        <f t="shared" si="37"/>
        <v>1.0900000000000001</v>
      </c>
      <c r="Q392" s="2">
        <f>'[1]TCE - ANEXO III - Preencher'!R402</f>
        <v>0</v>
      </c>
      <c r="R392" s="2">
        <f>'[1]TCE - ANEXO III - Preencher'!S402</f>
        <v>0</v>
      </c>
      <c r="S392" s="2">
        <f t="shared" si="38"/>
        <v>0</v>
      </c>
      <c r="T392" s="2">
        <f>'[1]TCE - ANEXO III - Preencher'!U402</f>
        <v>0</v>
      </c>
      <c r="U392" s="2">
        <f>'[1]TCE - ANEXO III - Preencher'!V402</f>
        <v>0</v>
      </c>
      <c r="V392" s="2">
        <f t="shared" si="39"/>
        <v>0</v>
      </c>
      <c r="W392" s="3" t="str">
        <f>IF('[1]TCE - ANEXO III - Preencher'!X402="","",'[1]TCE - ANEXO III - Preencher'!X402)</f>
        <v/>
      </c>
      <c r="X392" s="2">
        <f>'[1]TCE - ANEXO III - Preencher'!Y402</f>
        <v>0</v>
      </c>
      <c r="Y392" s="2">
        <f>'[1]TCE - ANEXO III - Preencher'!Z402</f>
        <v>0</v>
      </c>
      <c r="Z392" s="2">
        <f t="shared" si="40"/>
        <v>0</v>
      </c>
      <c r="AA392" s="3" t="str">
        <f>IF('[1]TCE - ANEXO III - Preencher'!AB402="","",'[1]TCE - ANEXO III - Preencher'!AB402)</f>
        <v/>
      </c>
      <c r="AB392" s="2">
        <f t="shared" si="41"/>
        <v>140.60400000000001</v>
      </c>
    </row>
    <row r="393" spans="1:28" ht="12.75" customHeight="1">
      <c r="A393" s="10">
        <f>IFERROR(VLOOKUP(B393,'[1]DADOS (OCULTAR)'!$Q$3:$S$133,3,0),"")</f>
        <v>10894988000486</v>
      </c>
      <c r="B393" s="7" t="str">
        <f>'[1]TCE - ANEXO III - Preencher'!C403</f>
        <v>HMR - Dra. Mercês Pontes Cunha</v>
      </c>
      <c r="C393" s="9" t="s">
        <v>28</v>
      </c>
      <c r="D393" s="8" t="str">
        <f>'[1]TCE - ANEXO III - Preencher'!E403</f>
        <v>FABIANA MARIA LINO BARBOSA</v>
      </c>
      <c r="E393" s="7" t="str">
        <f>IF('[1]TCE - ANEXO III - Preencher'!F403="4 - Assistência Odontológica","2 - Outros Profissionais da Saúde",'[1]TCE - ANEXO III - Preencher'!F403)</f>
        <v>2 - Outros Profissionais da Saúde</v>
      </c>
      <c r="F393" s="6" t="str">
        <f>'[1]TCE - ANEXO III - Preencher'!G403</f>
        <v>3222-05</v>
      </c>
      <c r="G393" s="5">
        <f>IF('[1]TCE - ANEXO III - Preencher'!H403="","",'[1]TCE - ANEXO III - Preencher'!H403)</f>
        <v>44713</v>
      </c>
      <c r="H393" s="4">
        <f>'[1]TCE - ANEXO III - Preencher'!I403</f>
        <v>14.06</v>
      </c>
      <c r="I393" s="4">
        <f>'[1]TCE - ANEXO III - Preencher'!J403</f>
        <v>112.49680000000001</v>
      </c>
      <c r="J393" s="4">
        <f>'[1]TCE - ANEXO III - Preencher'!K403</f>
        <v>0</v>
      </c>
      <c r="K393" s="2">
        <f>'[1]TCE - ANEXO III - Preencher'!L403</f>
        <v>0</v>
      </c>
      <c r="L393" s="2">
        <f>'[1]TCE - ANEXO III - Preencher'!M403</f>
        <v>0</v>
      </c>
      <c r="M393" s="2">
        <f t="shared" si="36"/>
        <v>0</v>
      </c>
      <c r="N393" s="2">
        <f>'[1]TCE - ANEXO III - Preencher'!O403</f>
        <v>1.0900000000000001</v>
      </c>
      <c r="O393" s="2">
        <f>'[1]TCE - ANEXO III - Preencher'!P403</f>
        <v>0</v>
      </c>
      <c r="P393" s="2">
        <f t="shared" si="37"/>
        <v>1.0900000000000001</v>
      </c>
      <c r="Q393" s="2">
        <f>'[1]TCE - ANEXO III - Preencher'!R403</f>
        <v>0</v>
      </c>
      <c r="R393" s="2">
        <f>'[1]TCE - ANEXO III - Preencher'!S403</f>
        <v>0</v>
      </c>
      <c r="S393" s="2">
        <f t="shared" si="38"/>
        <v>0</v>
      </c>
      <c r="T393" s="2">
        <f>'[1]TCE - ANEXO III - Preencher'!U403</f>
        <v>0</v>
      </c>
      <c r="U393" s="2">
        <f>'[1]TCE - ANEXO III - Preencher'!V403</f>
        <v>0</v>
      </c>
      <c r="V393" s="2">
        <f t="shared" si="39"/>
        <v>0</v>
      </c>
      <c r="W393" s="3" t="str">
        <f>IF('[1]TCE - ANEXO III - Preencher'!X403="","",'[1]TCE - ANEXO III - Preencher'!X403)</f>
        <v/>
      </c>
      <c r="X393" s="2">
        <f>'[1]TCE - ANEXO III - Preencher'!Y403</f>
        <v>0</v>
      </c>
      <c r="Y393" s="2">
        <f>'[1]TCE - ANEXO III - Preencher'!Z403</f>
        <v>0</v>
      </c>
      <c r="Z393" s="2">
        <f t="shared" si="40"/>
        <v>0</v>
      </c>
      <c r="AA393" s="3" t="str">
        <f>IF('[1]TCE - ANEXO III - Preencher'!AB403="","",'[1]TCE - ANEXO III - Preencher'!AB403)</f>
        <v/>
      </c>
      <c r="AB393" s="2">
        <f t="shared" si="41"/>
        <v>127.64680000000001</v>
      </c>
    </row>
    <row r="394" spans="1:28" ht="12.75" customHeight="1">
      <c r="A394" s="10">
        <f>IFERROR(VLOOKUP(B394,'[1]DADOS (OCULTAR)'!$Q$3:$S$133,3,0),"")</f>
        <v>10894988000486</v>
      </c>
      <c r="B394" s="7" t="str">
        <f>'[1]TCE - ANEXO III - Preencher'!C404</f>
        <v>HMR - Dra. Mercês Pontes Cunha</v>
      </c>
      <c r="C394" s="9" t="s">
        <v>28</v>
      </c>
      <c r="D394" s="8" t="str">
        <f>'[1]TCE - ANEXO III - Preencher'!E404</f>
        <v>FABIANA MELO DA SILVA DIAS</v>
      </c>
      <c r="E394" s="7" t="str">
        <f>IF('[1]TCE - ANEXO III - Preencher'!F404="4 - Assistência Odontológica","2 - Outros Profissionais da Saúde",'[1]TCE - ANEXO III - Preencher'!F404)</f>
        <v>3 - Administrativo</v>
      </c>
      <c r="F394" s="6" t="str">
        <f>'[1]TCE - ANEXO III - Preencher'!G404</f>
        <v>2522-10</v>
      </c>
      <c r="G394" s="5">
        <f>IF('[1]TCE - ANEXO III - Preencher'!H404="","",'[1]TCE - ANEXO III - Preencher'!H404)</f>
        <v>44713</v>
      </c>
      <c r="H394" s="4">
        <f>'[1]TCE - ANEXO III - Preencher'!I404</f>
        <v>25.04</v>
      </c>
      <c r="I394" s="4">
        <f>'[1]TCE - ANEXO III - Preencher'!J404</f>
        <v>200.31360000000001</v>
      </c>
      <c r="J394" s="4">
        <f>'[1]TCE - ANEXO III - Preencher'!K404</f>
        <v>0</v>
      </c>
      <c r="K394" s="2">
        <f>'[1]TCE - ANEXO III - Preencher'!L404</f>
        <v>0</v>
      </c>
      <c r="L394" s="2">
        <f>'[1]TCE - ANEXO III - Preencher'!M404</f>
        <v>0</v>
      </c>
      <c r="M394" s="2">
        <f t="shared" si="36"/>
        <v>0</v>
      </c>
      <c r="N394" s="2">
        <f>'[1]TCE - ANEXO III - Preencher'!O404</f>
        <v>1.0900000000000001</v>
      </c>
      <c r="O394" s="2">
        <f>'[1]TCE - ANEXO III - Preencher'!P404</f>
        <v>0</v>
      </c>
      <c r="P394" s="2">
        <f t="shared" si="37"/>
        <v>1.0900000000000001</v>
      </c>
      <c r="Q394" s="2">
        <f>'[1]TCE - ANEXO III - Preencher'!R404</f>
        <v>0</v>
      </c>
      <c r="R394" s="2">
        <f>'[1]TCE - ANEXO III - Preencher'!S404</f>
        <v>0</v>
      </c>
      <c r="S394" s="2">
        <f t="shared" si="38"/>
        <v>0</v>
      </c>
      <c r="T394" s="2">
        <f>'[1]TCE - ANEXO III - Preencher'!U404</f>
        <v>0</v>
      </c>
      <c r="U394" s="2">
        <f>'[1]TCE - ANEXO III - Preencher'!V404</f>
        <v>0</v>
      </c>
      <c r="V394" s="2">
        <f t="shared" si="39"/>
        <v>0</v>
      </c>
      <c r="W394" s="3" t="str">
        <f>IF('[1]TCE - ANEXO III - Preencher'!X404="","",'[1]TCE - ANEXO III - Preencher'!X404)</f>
        <v/>
      </c>
      <c r="X394" s="2">
        <f>'[1]TCE - ANEXO III - Preencher'!Y404</f>
        <v>0</v>
      </c>
      <c r="Y394" s="2">
        <f>'[1]TCE - ANEXO III - Preencher'!Z404</f>
        <v>0</v>
      </c>
      <c r="Z394" s="2">
        <f t="shared" si="40"/>
        <v>0</v>
      </c>
      <c r="AA394" s="3" t="str">
        <f>IF('[1]TCE - ANEXO III - Preencher'!AB404="","",'[1]TCE - ANEXO III - Preencher'!AB404)</f>
        <v/>
      </c>
      <c r="AB394" s="2">
        <f t="shared" si="41"/>
        <v>226.4436</v>
      </c>
    </row>
    <row r="395" spans="1:28" ht="12.75" customHeight="1">
      <c r="A395" s="10">
        <f>IFERROR(VLOOKUP(B395,'[1]DADOS (OCULTAR)'!$Q$3:$S$133,3,0),"")</f>
        <v>10894988000486</v>
      </c>
      <c r="B395" s="7" t="str">
        <f>'[1]TCE - ANEXO III - Preencher'!C405</f>
        <v>HMR - Dra. Mercês Pontes Cunha</v>
      </c>
      <c r="C395" s="9" t="s">
        <v>28</v>
      </c>
      <c r="D395" s="8" t="str">
        <f>'[1]TCE - ANEXO III - Preencher'!E405</f>
        <v>FABIANA MUNIZ MELO FERREIRA</v>
      </c>
      <c r="E395" s="7" t="str">
        <f>IF('[1]TCE - ANEXO III - Preencher'!F405="4 - Assistência Odontológica","2 - Outros Profissionais da Saúde",'[1]TCE - ANEXO III - Preencher'!F405)</f>
        <v>2 - Outros Profissionais da Saúde</v>
      </c>
      <c r="F395" s="6" t="str">
        <f>'[1]TCE - ANEXO III - Preencher'!G405</f>
        <v>3222-05</v>
      </c>
      <c r="G395" s="5">
        <f>IF('[1]TCE - ANEXO III - Preencher'!H405="","",'[1]TCE - ANEXO III - Preencher'!H405)</f>
        <v>44713</v>
      </c>
      <c r="H395" s="4">
        <f>'[1]TCE - ANEXO III - Preencher'!I405</f>
        <v>16.57</v>
      </c>
      <c r="I395" s="4">
        <f>'[1]TCE - ANEXO III - Preencher'!J405</f>
        <v>132.57760000000002</v>
      </c>
      <c r="J395" s="4">
        <f>'[1]TCE - ANEXO III - Preencher'!K405</f>
        <v>0</v>
      </c>
      <c r="K395" s="2">
        <f>'[1]TCE - ANEXO III - Preencher'!L405</f>
        <v>0</v>
      </c>
      <c r="L395" s="2">
        <f>'[1]TCE - ANEXO III - Preencher'!M405</f>
        <v>0</v>
      </c>
      <c r="M395" s="2">
        <f t="shared" si="36"/>
        <v>0</v>
      </c>
      <c r="N395" s="2">
        <f>'[1]TCE - ANEXO III - Preencher'!O405</f>
        <v>1.0900000000000001</v>
      </c>
      <c r="O395" s="2">
        <f>'[1]TCE - ANEXO III - Preencher'!P405</f>
        <v>0</v>
      </c>
      <c r="P395" s="2">
        <f t="shared" si="37"/>
        <v>1.0900000000000001</v>
      </c>
      <c r="Q395" s="2">
        <f>'[1]TCE - ANEXO III - Preencher'!R405</f>
        <v>0</v>
      </c>
      <c r="R395" s="2">
        <f>'[1]TCE - ANEXO III - Preencher'!S405</f>
        <v>0</v>
      </c>
      <c r="S395" s="2">
        <f t="shared" si="38"/>
        <v>0</v>
      </c>
      <c r="T395" s="2">
        <f>'[1]TCE - ANEXO III - Preencher'!U405</f>
        <v>0</v>
      </c>
      <c r="U395" s="2">
        <f>'[1]TCE - ANEXO III - Preencher'!V405</f>
        <v>0</v>
      </c>
      <c r="V395" s="2">
        <f t="shared" si="39"/>
        <v>0</v>
      </c>
      <c r="W395" s="3" t="str">
        <f>IF('[1]TCE - ANEXO III - Preencher'!X405="","",'[1]TCE - ANEXO III - Preencher'!X405)</f>
        <v/>
      </c>
      <c r="X395" s="2">
        <f>'[1]TCE - ANEXO III - Preencher'!Y405</f>
        <v>0</v>
      </c>
      <c r="Y395" s="2">
        <f>'[1]TCE - ANEXO III - Preencher'!Z405</f>
        <v>0</v>
      </c>
      <c r="Z395" s="2">
        <f t="shared" si="40"/>
        <v>0</v>
      </c>
      <c r="AA395" s="3" t="str">
        <f>IF('[1]TCE - ANEXO III - Preencher'!AB405="","",'[1]TCE - ANEXO III - Preencher'!AB405)</f>
        <v/>
      </c>
      <c r="AB395" s="2">
        <f t="shared" si="41"/>
        <v>150.23760000000001</v>
      </c>
    </row>
    <row r="396" spans="1:28" ht="12.75" customHeight="1">
      <c r="A396" s="10">
        <f>IFERROR(VLOOKUP(B396,'[1]DADOS (OCULTAR)'!$Q$3:$S$133,3,0),"")</f>
        <v>10894988000486</v>
      </c>
      <c r="B396" s="7" t="str">
        <f>'[1]TCE - ANEXO III - Preencher'!C406</f>
        <v>HMR - Dra. Mercês Pontes Cunha</v>
      </c>
      <c r="C396" s="9" t="s">
        <v>28</v>
      </c>
      <c r="D396" s="8" t="str">
        <f>'[1]TCE - ANEXO III - Preencher'!E406</f>
        <v>FABIANA PAULA NASCIMENTO  DA SILVA</v>
      </c>
      <c r="E396" s="7" t="str">
        <f>IF('[1]TCE - ANEXO III - Preencher'!F406="4 - Assistência Odontológica","2 - Outros Profissionais da Saúde",'[1]TCE - ANEXO III - Preencher'!F406)</f>
        <v>2 - Outros Profissionais da Saúde</v>
      </c>
      <c r="F396" s="6" t="str">
        <f>'[1]TCE - ANEXO III - Preencher'!G406</f>
        <v>3222-05</v>
      </c>
      <c r="G396" s="5">
        <f>IF('[1]TCE - ANEXO III - Preencher'!H406="","",'[1]TCE - ANEXO III - Preencher'!H406)</f>
        <v>44713</v>
      </c>
      <c r="H396" s="4">
        <f>'[1]TCE - ANEXO III - Preencher'!I406</f>
        <v>21.97</v>
      </c>
      <c r="I396" s="4">
        <f>'[1]TCE - ANEXO III - Preencher'!J406</f>
        <v>175.83360000000002</v>
      </c>
      <c r="J396" s="4">
        <f>'[1]TCE - ANEXO III - Preencher'!K406</f>
        <v>0</v>
      </c>
      <c r="K396" s="2">
        <f>'[1]TCE - ANEXO III - Preencher'!L406</f>
        <v>0</v>
      </c>
      <c r="L396" s="2">
        <f>'[1]TCE - ANEXO III - Preencher'!M406</f>
        <v>0</v>
      </c>
      <c r="M396" s="2">
        <f t="shared" si="36"/>
        <v>0</v>
      </c>
      <c r="N396" s="2">
        <f>'[1]TCE - ANEXO III - Preencher'!O406</f>
        <v>1.0900000000000001</v>
      </c>
      <c r="O396" s="2">
        <f>'[1]TCE - ANEXO III - Preencher'!P406</f>
        <v>0</v>
      </c>
      <c r="P396" s="2">
        <f t="shared" si="37"/>
        <v>1.0900000000000001</v>
      </c>
      <c r="Q396" s="2">
        <f>'[1]TCE - ANEXO III - Preencher'!R406</f>
        <v>0</v>
      </c>
      <c r="R396" s="2">
        <f>'[1]TCE - ANEXO III - Preencher'!S406</f>
        <v>0</v>
      </c>
      <c r="S396" s="2">
        <f t="shared" si="38"/>
        <v>0</v>
      </c>
      <c r="T396" s="2">
        <f>'[1]TCE - ANEXO III - Preencher'!U406</f>
        <v>0</v>
      </c>
      <c r="U396" s="2">
        <f>'[1]TCE - ANEXO III - Preencher'!V406</f>
        <v>0</v>
      </c>
      <c r="V396" s="2">
        <f t="shared" si="39"/>
        <v>0</v>
      </c>
      <c r="W396" s="3" t="str">
        <f>IF('[1]TCE - ANEXO III - Preencher'!X406="","",'[1]TCE - ANEXO III - Preencher'!X406)</f>
        <v/>
      </c>
      <c r="X396" s="2">
        <f>'[1]TCE - ANEXO III - Preencher'!Y406</f>
        <v>0</v>
      </c>
      <c r="Y396" s="2">
        <f>'[1]TCE - ANEXO III - Preencher'!Z406</f>
        <v>0</v>
      </c>
      <c r="Z396" s="2">
        <f t="shared" si="40"/>
        <v>0</v>
      </c>
      <c r="AA396" s="3" t="str">
        <f>IF('[1]TCE - ANEXO III - Preencher'!AB406="","",'[1]TCE - ANEXO III - Preencher'!AB406)</f>
        <v/>
      </c>
      <c r="AB396" s="2">
        <f t="shared" si="41"/>
        <v>198.89360000000002</v>
      </c>
    </row>
    <row r="397" spans="1:28" ht="12.75" customHeight="1">
      <c r="A397" s="10">
        <f>IFERROR(VLOOKUP(B397,'[1]DADOS (OCULTAR)'!$Q$3:$S$133,3,0),"")</f>
        <v>10894988000486</v>
      </c>
      <c r="B397" s="7" t="str">
        <f>'[1]TCE - ANEXO III - Preencher'!C407</f>
        <v>HMR - Dra. Mercês Pontes Cunha</v>
      </c>
      <c r="C397" s="9" t="s">
        <v>28</v>
      </c>
      <c r="D397" s="8" t="str">
        <f>'[1]TCE - ANEXO III - Preencher'!E407</f>
        <v>FABIANA PONCIANO DA SILVA</v>
      </c>
      <c r="E397" s="7" t="str">
        <f>IF('[1]TCE - ANEXO III - Preencher'!F407="4 - Assistência Odontológica","2 - Outros Profissionais da Saúde",'[1]TCE - ANEXO III - Preencher'!F407)</f>
        <v>2 - Outros Profissionais da Saúde</v>
      </c>
      <c r="F397" s="6" t="str">
        <f>'[1]TCE - ANEXO III - Preencher'!G407</f>
        <v>3242-05</v>
      </c>
      <c r="G397" s="5">
        <f>IF('[1]TCE - ANEXO III - Preencher'!H407="","",'[1]TCE - ANEXO III - Preencher'!H407)</f>
        <v>44713</v>
      </c>
      <c r="H397" s="4">
        <f>'[1]TCE - ANEXO III - Preencher'!I407</f>
        <v>17.27</v>
      </c>
      <c r="I397" s="4">
        <f>'[1]TCE - ANEXO III - Preencher'!J407</f>
        <v>138.2296</v>
      </c>
      <c r="J397" s="4">
        <f>'[1]TCE - ANEXO III - Preencher'!K407</f>
        <v>0</v>
      </c>
      <c r="K397" s="2">
        <f>'[1]TCE - ANEXO III - Preencher'!L407</f>
        <v>0</v>
      </c>
      <c r="L397" s="2">
        <f>'[1]TCE - ANEXO III - Preencher'!M407</f>
        <v>0</v>
      </c>
      <c r="M397" s="2">
        <f t="shared" si="36"/>
        <v>0</v>
      </c>
      <c r="N397" s="2">
        <f>'[1]TCE - ANEXO III - Preencher'!O407</f>
        <v>1.0900000000000001</v>
      </c>
      <c r="O397" s="2">
        <f>'[1]TCE - ANEXO III - Preencher'!P407</f>
        <v>0</v>
      </c>
      <c r="P397" s="2">
        <f t="shared" si="37"/>
        <v>1.0900000000000001</v>
      </c>
      <c r="Q397" s="2">
        <f>'[1]TCE - ANEXO III - Preencher'!R407</f>
        <v>107.6</v>
      </c>
      <c r="R397" s="2">
        <f>'[1]TCE - ANEXO III - Preencher'!S407</f>
        <v>66.400000000000006</v>
      </c>
      <c r="S397" s="2">
        <f t="shared" si="38"/>
        <v>41.199999999999989</v>
      </c>
      <c r="T397" s="2">
        <f>'[1]TCE - ANEXO III - Preencher'!U407</f>
        <v>0</v>
      </c>
      <c r="U397" s="2">
        <f>'[1]TCE - ANEXO III - Preencher'!V407</f>
        <v>0</v>
      </c>
      <c r="V397" s="2">
        <f t="shared" si="39"/>
        <v>0</v>
      </c>
      <c r="W397" s="3" t="str">
        <f>IF('[1]TCE - ANEXO III - Preencher'!X407="","",'[1]TCE - ANEXO III - Preencher'!X407)</f>
        <v/>
      </c>
      <c r="X397" s="2">
        <f>'[1]TCE - ANEXO III - Preencher'!Y407</f>
        <v>0</v>
      </c>
      <c r="Y397" s="2">
        <f>'[1]TCE - ANEXO III - Preencher'!Z407</f>
        <v>0</v>
      </c>
      <c r="Z397" s="2">
        <f t="shared" si="40"/>
        <v>0</v>
      </c>
      <c r="AA397" s="3" t="str">
        <f>IF('[1]TCE - ANEXO III - Preencher'!AB407="","",'[1]TCE - ANEXO III - Preencher'!AB407)</f>
        <v/>
      </c>
      <c r="AB397" s="2">
        <f t="shared" si="41"/>
        <v>197.78960000000001</v>
      </c>
    </row>
    <row r="398" spans="1:28" ht="12.75" customHeight="1">
      <c r="A398" s="10">
        <f>IFERROR(VLOOKUP(B398,'[1]DADOS (OCULTAR)'!$Q$3:$S$133,3,0),"")</f>
        <v>10894988000486</v>
      </c>
      <c r="B398" s="7" t="str">
        <f>'[1]TCE - ANEXO III - Preencher'!C408</f>
        <v>HMR - Dra. Mercês Pontes Cunha</v>
      </c>
      <c r="C398" s="9" t="s">
        <v>28</v>
      </c>
      <c r="D398" s="8" t="str">
        <f>'[1]TCE - ANEXO III - Preencher'!E408</f>
        <v xml:space="preserve">FABIANO JOSE DA SILVA </v>
      </c>
      <c r="E398" s="7" t="str">
        <f>IF('[1]TCE - ANEXO III - Preencher'!F408="4 - Assistência Odontológica","2 - Outros Profissionais da Saúde",'[1]TCE - ANEXO III - Preencher'!F408)</f>
        <v>2 - Outros Profissionais da Saúde</v>
      </c>
      <c r="F398" s="6" t="str">
        <f>'[1]TCE - ANEXO III - Preencher'!G408</f>
        <v>3242-05</v>
      </c>
      <c r="G398" s="5">
        <f>IF('[1]TCE - ANEXO III - Preencher'!H408="","",'[1]TCE - ANEXO III - Preencher'!H408)</f>
        <v>44713</v>
      </c>
      <c r="H398" s="4">
        <f>'[1]TCE - ANEXO III - Preencher'!I408</f>
        <v>20.49</v>
      </c>
      <c r="I398" s="4">
        <f>'[1]TCE - ANEXO III - Preencher'!J408</f>
        <v>163.85040000000001</v>
      </c>
      <c r="J398" s="4">
        <f>'[1]TCE - ANEXO III - Preencher'!K408</f>
        <v>0</v>
      </c>
      <c r="K398" s="2">
        <f>'[1]TCE - ANEXO III - Preencher'!L408</f>
        <v>0</v>
      </c>
      <c r="L398" s="2">
        <f>'[1]TCE - ANEXO III - Preencher'!M408</f>
        <v>0</v>
      </c>
      <c r="M398" s="2">
        <f t="shared" si="36"/>
        <v>0</v>
      </c>
      <c r="N398" s="2">
        <f>'[1]TCE - ANEXO III - Preencher'!O408</f>
        <v>1.0900000000000001</v>
      </c>
      <c r="O398" s="2">
        <f>'[1]TCE - ANEXO III - Preencher'!P408</f>
        <v>0</v>
      </c>
      <c r="P398" s="2">
        <f t="shared" si="37"/>
        <v>1.0900000000000001</v>
      </c>
      <c r="Q398" s="2">
        <f>'[1]TCE - ANEXO III - Preencher'!R408</f>
        <v>76.900000000000006</v>
      </c>
      <c r="R398" s="2">
        <f>'[1]TCE - ANEXO III - Preencher'!S408</f>
        <v>89.13</v>
      </c>
      <c r="S398" s="2">
        <f t="shared" si="38"/>
        <v>-12.22999999999999</v>
      </c>
      <c r="T398" s="2">
        <f>'[1]TCE - ANEXO III - Preencher'!U408</f>
        <v>0</v>
      </c>
      <c r="U398" s="2">
        <f>'[1]TCE - ANEXO III - Preencher'!V408</f>
        <v>0</v>
      </c>
      <c r="V398" s="2">
        <f t="shared" si="39"/>
        <v>0</v>
      </c>
      <c r="W398" s="3" t="str">
        <f>IF('[1]TCE - ANEXO III - Preencher'!X408="","",'[1]TCE - ANEXO III - Preencher'!X408)</f>
        <v/>
      </c>
      <c r="X398" s="2">
        <f>'[1]TCE - ANEXO III - Preencher'!Y408</f>
        <v>0</v>
      </c>
      <c r="Y398" s="2">
        <f>'[1]TCE - ANEXO III - Preencher'!Z408</f>
        <v>0</v>
      </c>
      <c r="Z398" s="2">
        <f t="shared" si="40"/>
        <v>0</v>
      </c>
      <c r="AA398" s="3" t="str">
        <f>IF('[1]TCE - ANEXO III - Preencher'!AB408="","",'[1]TCE - ANEXO III - Preencher'!AB408)</f>
        <v/>
      </c>
      <c r="AB398" s="2">
        <f t="shared" si="41"/>
        <v>173.20040000000003</v>
      </c>
    </row>
    <row r="399" spans="1:28" ht="12.75" customHeight="1">
      <c r="A399" s="10">
        <f>IFERROR(VLOOKUP(B399,'[1]DADOS (OCULTAR)'!$Q$3:$S$133,3,0),"")</f>
        <v>10894988000486</v>
      </c>
      <c r="B399" s="7" t="str">
        <f>'[1]TCE - ANEXO III - Preencher'!C409</f>
        <v>HMR - Dra. Mercês Pontes Cunha</v>
      </c>
      <c r="C399" s="9" t="s">
        <v>28</v>
      </c>
      <c r="D399" s="8" t="str">
        <f>'[1]TCE - ANEXO III - Preencher'!E409</f>
        <v>FABIO DE LIMA</v>
      </c>
      <c r="E399" s="7" t="str">
        <f>IF('[1]TCE - ANEXO III - Preencher'!F409="4 - Assistência Odontológica","2 - Outros Profissionais da Saúde",'[1]TCE - ANEXO III - Preencher'!F409)</f>
        <v>3 - Administrativo</v>
      </c>
      <c r="F399" s="6" t="str">
        <f>'[1]TCE - ANEXO III - Preencher'!G409</f>
        <v>5143-20</v>
      </c>
      <c r="G399" s="5">
        <f>IF('[1]TCE - ANEXO III - Preencher'!H409="","",'[1]TCE - ANEXO III - Preencher'!H409)</f>
        <v>44713</v>
      </c>
      <c r="H399" s="4">
        <f>'[1]TCE - ANEXO III - Preencher'!I409</f>
        <v>16.239999999999998</v>
      </c>
      <c r="I399" s="4">
        <f>'[1]TCE - ANEXO III - Preencher'!J409</f>
        <v>129.928</v>
      </c>
      <c r="J399" s="4">
        <f>'[1]TCE - ANEXO III - Preencher'!K409</f>
        <v>0</v>
      </c>
      <c r="K399" s="2">
        <f>'[1]TCE - ANEXO III - Preencher'!L409</f>
        <v>0</v>
      </c>
      <c r="L399" s="2">
        <f>'[1]TCE - ANEXO III - Preencher'!M409</f>
        <v>0</v>
      </c>
      <c r="M399" s="2">
        <f t="shared" si="36"/>
        <v>0</v>
      </c>
      <c r="N399" s="2">
        <f>'[1]TCE - ANEXO III - Preencher'!O409</f>
        <v>1.0900000000000001</v>
      </c>
      <c r="O399" s="2">
        <f>'[1]TCE - ANEXO III - Preencher'!P409</f>
        <v>0</v>
      </c>
      <c r="P399" s="2">
        <f t="shared" si="37"/>
        <v>1.0900000000000001</v>
      </c>
      <c r="Q399" s="2">
        <f>'[1]TCE - ANEXO III - Preencher'!R409</f>
        <v>93.299999999999983</v>
      </c>
      <c r="R399" s="2">
        <f>'[1]TCE - ANEXO III - Preencher'!S409</f>
        <v>8.1999999999999993</v>
      </c>
      <c r="S399" s="2">
        <f t="shared" si="38"/>
        <v>85.09999999999998</v>
      </c>
      <c r="T399" s="2">
        <f>'[1]TCE - ANEXO III - Preencher'!U409</f>
        <v>0</v>
      </c>
      <c r="U399" s="2">
        <f>'[1]TCE - ANEXO III - Preencher'!V409</f>
        <v>0</v>
      </c>
      <c r="V399" s="2">
        <f t="shared" si="39"/>
        <v>0</v>
      </c>
      <c r="W399" s="3" t="str">
        <f>IF('[1]TCE - ANEXO III - Preencher'!X409="","",'[1]TCE - ANEXO III - Preencher'!X409)</f>
        <v/>
      </c>
      <c r="X399" s="2">
        <f>'[1]TCE - ANEXO III - Preencher'!Y409</f>
        <v>0</v>
      </c>
      <c r="Y399" s="2">
        <f>'[1]TCE - ANEXO III - Preencher'!Z409</f>
        <v>0</v>
      </c>
      <c r="Z399" s="2">
        <f t="shared" si="40"/>
        <v>0</v>
      </c>
      <c r="AA399" s="3" t="str">
        <f>IF('[1]TCE - ANEXO III - Preencher'!AB409="","",'[1]TCE - ANEXO III - Preencher'!AB409)</f>
        <v/>
      </c>
      <c r="AB399" s="2">
        <f t="shared" si="41"/>
        <v>232.358</v>
      </c>
    </row>
    <row r="400" spans="1:28" ht="12.75" customHeight="1">
      <c r="A400" s="10">
        <f>IFERROR(VLOOKUP(B400,'[1]DADOS (OCULTAR)'!$Q$3:$S$133,3,0),"")</f>
        <v>10894988000486</v>
      </c>
      <c r="B400" s="7" t="str">
        <f>'[1]TCE - ANEXO III - Preencher'!C410</f>
        <v>HMR - Dra. Mercês Pontes Cunha</v>
      </c>
      <c r="C400" s="9" t="s">
        <v>28</v>
      </c>
      <c r="D400" s="8" t="str">
        <f>'[1]TCE - ANEXO III - Preencher'!E410</f>
        <v xml:space="preserve">FABIO FELIX FERREIRA </v>
      </c>
      <c r="E400" s="7" t="str">
        <f>IF('[1]TCE - ANEXO III - Preencher'!F410="4 - Assistência Odontológica","2 - Outros Profissionais da Saúde",'[1]TCE - ANEXO III - Preencher'!F410)</f>
        <v>3 - Administrativo</v>
      </c>
      <c r="F400" s="6" t="str">
        <f>'[1]TCE - ANEXO III - Preencher'!G410</f>
        <v>2124-10</v>
      </c>
      <c r="G400" s="5">
        <f>IF('[1]TCE - ANEXO III - Preencher'!H410="","",'[1]TCE - ANEXO III - Preencher'!H410)</f>
        <v>44713</v>
      </c>
      <c r="H400" s="4">
        <f>'[1]TCE - ANEXO III - Preencher'!I410</f>
        <v>45.55</v>
      </c>
      <c r="I400" s="4">
        <f>'[1]TCE - ANEXO III - Preencher'!J410</f>
        <v>364.47760000000005</v>
      </c>
      <c r="J400" s="4">
        <f>'[1]TCE - ANEXO III - Preencher'!K410</f>
        <v>0</v>
      </c>
      <c r="K400" s="2">
        <f>'[1]TCE - ANEXO III - Preencher'!L410</f>
        <v>0</v>
      </c>
      <c r="L400" s="2">
        <f>'[1]TCE - ANEXO III - Preencher'!M410</f>
        <v>0</v>
      </c>
      <c r="M400" s="2">
        <f t="shared" si="36"/>
        <v>0</v>
      </c>
      <c r="N400" s="2">
        <f>'[1]TCE - ANEXO III - Preencher'!O410</f>
        <v>1.0900000000000001</v>
      </c>
      <c r="O400" s="2">
        <f>'[1]TCE - ANEXO III - Preencher'!P410</f>
        <v>0</v>
      </c>
      <c r="P400" s="2">
        <f t="shared" si="37"/>
        <v>1.0900000000000001</v>
      </c>
      <c r="Q400" s="2">
        <f>'[1]TCE - ANEXO III - Preencher'!R410</f>
        <v>0</v>
      </c>
      <c r="R400" s="2">
        <f>'[1]TCE - ANEXO III - Preencher'!S410</f>
        <v>0</v>
      </c>
      <c r="S400" s="2">
        <f t="shared" si="38"/>
        <v>0</v>
      </c>
      <c r="T400" s="2">
        <f>'[1]TCE - ANEXO III - Preencher'!U410</f>
        <v>0</v>
      </c>
      <c r="U400" s="2">
        <f>'[1]TCE - ANEXO III - Preencher'!V410</f>
        <v>0</v>
      </c>
      <c r="V400" s="2">
        <f t="shared" si="39"/>
        <v>0</v>
      </c>
      <c r="W400" s="3" t="str">
        <f>IF('[1]TCE - ANEXO III - Preencher'!X410="","",'[1]TCE - ANEXO III - Preencher'!X410)</f>
        <v/>
      </c>
      <c r="X400" s="2">
        <f>'[1]TCE - ANEXO III - Preencher'!Y410</f>
        <v>0</v>
      </c>
      <c r="Y400" s="2">
        <f>'[1]TCE - ANEXO III - Preencher'!Z410</f>
        <v>0</v>
      </c>
      <c r="Z400" s="2">
        <f t="shared" si="40"/>
        <v>0</v>
      </c>
      <c r="AA400" s="3" t="str">
        <f>IF('[1]TCE - ANEXO III - Preencher'!AB410="","",'[1]TCE - ANEXO III - Preencher'!AB410)</f>
        <v/>
      </c>
      <c r="AB400" s="2">
        <f t="shared" si="41"/>
        <v>411.11760000000004</v>
      </c>
    </row>
    <row r="401" spans="1:28" ht="12.75" customHeight="1">
      <c r="A401" s="10">
        <f>IFERROR(VLOOKUP(B401,'[1]DADOS (OCULTAR)'!$Q$3:$S$133,3,0),"")</f>
        <v>10894988000486</v>
      </c>
      <c r="B401" s="7" t="str">
        <f>'[1]TCE - ANEXO III - Preencher'!C411</f>
        <v>HMR - Dra. Mercês Pontes Cunha</v>
      </c>
      <c r="C401" s="9" t="s">
        <v>28</v>
      </c>
      <c r="D401" s="8" t="str">
        <f>'[1]TCE - ANEXO III - Preencher'!E411</f>
        <v>FABIO FRANCISCO DOS SANTOS</v>
      </c>
      <c r="E401" s="7" t="str">
        <f>IF('[1]TCE - ANEXO III - Preencher'!F411="4 - Assistência Odontológica","2 - Outros Profissionais da Saúde",'[1]TCE - ANEXO III - Preencher'!F411)</f>
        <v>3 - Administrativo</v>
      </c>
      <c r="F401" s="6" t="str">
        <f>'[1]TCE - ANEXO III - Preencher'!G411</f>
        <v>3516-05</v>
      </c>
      <c r="G401" s="5">
        <f>IF('[1]TCE - ANEXO III - Preencher'!H411="","",'[1]TCE - ANEXO III - Preencher'!H411)</f>
        <v>44713</v>
      </c>
      <c r="H401" s="4">
        <f>'[1]TCE - ANEXO III - Preencher'!I411</f>
        <v>16.72</v>
      </c>
      <c r="I401" s="4">
        <f>'[1]TCE - ANEXO III - Preencher'!J411</f>
        <v>133.70959999999999</v>
      </c>
      <c r="J401" s="4">
        <f>'[1]TCE - ANEXO III - Preencher'!K411</f>
        <v>0</v>
      </c>
      <c r="K401" s="2">
        <f>'[1]TCE - ANEXO III - Preencher'!L411</f>
        <v>0</v>
      </c>
      <c r="L401" s="2">
        <f>'[1]TCE - ANEXO III - Preencher'!M411</f>
        <v>0</v>
      </c>
      <c r="M401" s="2">
        <f t="shared" si="36"/>
        <v>0</v>
      </c>
      <c r="N401" s="2">
        <f>'[1]TCE - ANEXO III - Preencher'!O411</f>
        <v>1.0900000000000001</v>
      </c>
      <c r="O401" s="2">
        <f>'[1]TCE - ANEXO III - Preencher'!P411</f>
        <v>0</v>
      </c>
      <c r="P401" s="2">
        <f t="shared" si="37"/>
        <v>1.0900000000000001</v>
      </c>
      <c r="Q401" s="2">
        <f>'[1]TCE - ANEXO III - Preencher'!R411</f>
        <v>68.699999999999989</v>
      </c>
      <c r="R401" s="2">
        <f>'[1]TCE - ANEXO III - Preencher'!S411</f>
        <v>8.1999999999999993</v>
      </c>
      <c r="S401" s="2">
        <f t="shared" si="38"/>
        <v>60.499999999999986</v>
      </c>
      <c r="T401" s="2">
        <f>'[1]TCE - ANEXO III - Preencher'!U411</f>
        <v>0</v>
      </c>
      <c r="U401" s="2">
        <f>'[1]TCE - ANEXO III - Preencher'!V411</f>
        <v>0</v>
      </c>
      <c r="V401" s="2">
        <f t="shared" si="39"/>
        <v>0</v>
      </c>
      <c r="W401" s="3" t="str">
        <f>IF('[1]TCE - ANEXO III - Preencher'!X411="","",'[1]TCE - ANEXO III - Preencher'!X411)</f>
        <v/>
      </c>
      <c r="X401" s="2">
        <f>'[1]TCE - ANEXO III - Preencher'!Y411</f>
        <v>0</v>
      </c>
      <c r="Y401" s="2">
        <f>'[1]TCE - ANEXO III - Preencher'!Z411</f>
        <v>0</v>
      </c>
      <c r="Z401" s="2">
        <f t="shared" si="40"/>
        <v>0</v>
      </c>
      <c r="AA401" s="3" t="str">
        <f>IF('[1]TCE - ANEXO III - Preencher'!AB411="","",'[1]TCE - ANEXO III - Preencher'!AB411)</f>
        <v/>
      </c>
      <c r="AB401" s="2">
        <f t="shared" si="41"/>
        <v>212.01959999999997</v>
      </c>
    </row>
    <row r="402" spans="1:28" ht="12.75" customHeight="1">
      <c r="A402" s="10">
        <f>IFERROR(VLOOKUP(B402,'[1]DADOS (OCULTAR)'!$Q$3:$S$133,3,0),"")</f>
        <v>10894988000486</v>
      </c>
      <c r="B402" s="7" t="str">
        <f>'[1]TCE - ANEXO III - Preencher'!C412</f>
        <v>HMR - Dra. Mercês Pontes Cunha</v>
      </c>
      <c r="C402" s="9" t="s">
        <v>28</v>
      </c>
      <c r="D402" s="8" t="str">
        <f>'[1]TCE - ANEXO III - Preencher'!E412</f>
        <v>FABIO HENRIQUE SOUZA DA SILVA</v>
      </c>
      <c r="E402" s="7" t="str">
        <f>IF('[1]TCE - ANEXO III - Preencher'!F412="4 - Assistência Odontológica","2 - Outros Profissionais da Saúde",'[1]TCE - ANEXO III - Preencher'!F412)</f>
        <v>3 - Administrativo</v>
      </c>
      <c r="F402" s="6" t="str">
        <f>'[1]TCE - ANEXO III - Preencher'!G412</f>
        <v>5151-10</v>
      </c>
      <c r="G402" s="5">
        <f>IF('[1]TCE - ANEXO III - Preencher'!H412="","",'[1]TCE - ANEXO III - Preencher'!H412)</f>
        <v>44713</v>
      </c>
      <c r="H402" s="4">
        <f>'[1]TCE - ANEXO III - Preencher'!I412</f>
        <v>14.54</v>
      </c>
      <c r="I402" s="4">
        <f>'[1]TCE - ANEXO III - Preencher'!J412</f>
        <v>116.352</v>
      </c>
      <c r="J402" s="4">
        <f>'[1]TCE - ANEXO III - Preencher'!K412</f>
        <v>0</v>
      </c>
      <c r="K402" s="2">
        <f>'[1]TCE - ANEXO III - Preencher'!L412</f>
        <v>0</v>
      </c>
      <c r="L402" s="2">
        <f>'[1]TCE - ANEXO III - Preencher'!M412</f>
        <v>0</v>
      </c>
      <c r="M402" s="2">
        <f t="shared" si="36"/>
        <v>0</v>
      </c>
      <c r="N402" s="2">
        <f>'[1]TCE - ANEXO III - Preencher'!O412</f>
        <v>1.0900000000000001</v>
      </c>
      <c r="O402" s="2">
        <f>'[1]TCE - ANEXO III - Preencher'!P412</f>
        <v>0</v>
      </c>
      <c r="P402" s="2">
        <f t="shared" si="37"/>
        <v>1.0900000000000001</v>
      </c>
      <c r="Q402" s="2">
        <f>'[1]TCE - ANEXO III - Preencher'!R412</f>
        <v>224.49999999999997</v>
      </c>
      <c r="R402" s="2">
        <f>'[1]TCE - ANEXO III - Preencher'!S412</f>
        <v>8.1999999999999993</v>
      </c>
      <c r="S402" s="2">
        <f t="shared" si="38"/>
        <v>216.29999999999998</v>
      </c>
      <c r="T402" s="2">
        <f>'[1]TCE - ANEXO III - Preencher'!U412</f>
        <v>0</v>
      </c>
      <c r="U402" s="2">
        <f>'[1]TCE - ANEXO III - Preencher'!V412</f>
        <v>0</v>
      </c>
      <c r="V402" s="2">
        <f t="shared" si="39"/>
        <v>0</v>
      </c>
      <c r="W402" s="3" t="str">
        <f>IF('[1]TCE - ANEXO III - Preencher'!X412="","",'[1]TCE - ANEXO III - Preencher'!X412)</f>
        <v/>
      </c>
      <c r="X402" s="2">
        <f>'[1]TCE - ANEXO III - Preencher'!Y412</f>
        <v>0</v>
      </c>
      <c r="Y402" s="2">
        <f>'[1]TCE - ANEXO III - Preencher'!Z412</f>
        <v>0</v>
      </c>
      <c r="Z402" s="2">
        <f t="shared" si="40"/>
        <v>0</v>
      </c>
      <c r="AA402" s="3" t="str">
        <f>IF('[1]TCE - ANEXO III - Preencher'!AB412="","",'[1]TCE - ANEXO III - Preencher'!AB412)</f>
        <v/>
      </c>
      <c r="AB402" s="2">
        <f t="shared" si="41"/>
        <v>348.28199999999998</v>
      </c>
    </row>
    <row r="403" spans="1:28" ht="12.75" customHeight="1">
      <c r="A403" s="10">
        <f>IFERROR(VLOOKUP(B403,'[1]DADOS (OCULTAR)'!$Q$3:$S$133,3,0),"")</f>
        <v>10894988000486</v>
      </c>
      <c r="B403" s="7" t="str">
        <f>'[1]TCE - ANEXO III - Preencher'!C413</f>
        <v>HMR - Dra. Mercês Pontes Cunha</v>
      </c>
      <c r="C403" s="9" t="s">
        <v>28</v>
      </c>
      <c r="D403" s="8" t="str">
        <f>'[1]TCE - ANEXO III - Preencher'!E413</f>
        <v>FABIO JORDAN DA SILVA</v>
      </c>
      <c r="E403" s="7" t="str">
        <f>IF('[1]TCE - ANEXO III - Preencher'!F413="4 - Assistência Odontológica","2 - Outros Profissionais da Saúde",'[1]TCE - ANEXO III - Preencher'!F413)</f>
        <v>3 - Administrativo</v>
      </c>
      <c r="F403" s="6" t="str">
        <f>'[1]TCE - ANEXO III - Preencher'!G413</f>
        <v>3141-15</v>
      </c>
      <c r="G403" s="5">
        <f>IF('[1]TCE - ANEXO III - Preencher'!H413="","",'[1]TCE - ANEXO III - Preencher'!H413)</f>
        <v>44713</v>
      </c>
      <c r="H403" s="4">
        <f>'[1]TCE - ANEXO III - Preencher'!I413</f>
        <v>14.55</v>
      </c>
      <c r="I403" s="4">
        <f>'[1]TCE - ANEXO III - Preencher'!J413</f>
        <v>116.352</v>
      </c>
      <c r="J403" s="4">
        <f>'[1]TCE - ANEXO III - Preencher'!K413</f>
        <v>0</v>
      </c>
      <c r="K403" s="2">
        <f>'[1]TCE - ANEXO III - Preencher'!L413</f>
        <v>0</v>
      </c>
      <c r="L403" s="2">
        <f>'[1]TCE - ANEXO III - Preencher'!M413</f>
        <v>0</v>
      </c>
      <c r="M403" s="2">
        <f t="shared" si="36"/>
        <v>0</v>
      </c>
      <c r="N403" s="2">
        <f>'[1]TCE - ANEXO III - Preencher'!O413</f>
        <v>1.0900000000000001</v>
      </c>
      <c r="O403" s="2">
        <f>'[1]TCE - ANEXO III - Preencher'!P413</f>
        <v>0</v>
      </c>
      <c r="P403" s="2">
        <f t="shared" si="37"/>
        <v>1.0900000000000001</v>
      </c>
      <c r="Q403" s="2">
        <f>'[1]TCE - ANEXO III - Preencher'!R413</f>
        <v>0</v>
      </c>
      <c r="R403" s="2">
        <f>'[1]TCE - ANEXO III - Preencher'!S413</f>
        <v>0</v>
      </c>
      <c r="S403" s="2">
        <f t="shared" si="38"/>
        <v>0</v>
      </c>
      <c r="T403" s="2">
        <f>'[1]TCE - ANEXO III - Preencher'!U413</f>
        <v>0</v>
      </c>
      <c r="U403" s="2">
        <f>'[1]TCE - ANEXO III - Preencher'!V413</f>
        <v>0</v>
      </c>
      <c r="V403" s="2">
        <f t="shared" si="39"/>
        <v>0</v>
      </c>
      <c r="W403" s="3" t="str">
        <f>IF('[1]TCE - ANEXO III - Preencher'!X413="","",'[1]TCE - ANEXO III - Preencher'!X413)</f>
        <v/>
      </c>
      <c r="X403" s="2">
        <f>'[1]TCE - ANEXO III - Preencher'!Y413</f>
        <v>0</v>
      </c>
      <c r="Y403" s="2">
        <f>'[1]TCE - ANEXO III - Preencher'!Z413</f>
        <v>0</v>
      </c>
      <c r="Z403" s="2">
        <f t="shared" si="40"/>
        <v>0</v>
      </c>
      <c r="AA403" s="3" t="str">
        <f>IF('[1]TCE - ANEXO III - Preencher'!AB413="","",'[1]TCE - ANEXO III - Preencher'!AB413)</f>
        <v/>
      </c>
      <c r="AB403" s="2">
        <f t="shared" si="41"/>
        <v>131.99200000000002</v>
      </c>
    </row>
    <row r="404" spans="1:28" ht="12.75" customHeight="1">
      <c r="A404" s="10">
        <f>IFERROR(VLOOKUP(B404,'[1]DADOS (OCULTAR)'!$Q$3:$S$133,3,0),"")</f>
        <v>10894988000486</v>
      </c>
      <c r="B404" s="7" t="str">
        <f>'[1]TCE - ANEXO III - Preencher'!C414</f>
        <v>HMR - Dra. Mercês Pontes Cunha</v>
      </c>
      <c r="C404" s="9" t="s">
        <v>28</v>
      </c>
      <c r="D404" s="8" t="str">
        <f>'[1]TCE - ANEXO III - Preencher'!E414</f>
        <v xml:space="preserve">FABIO LEITE VARELA </v>
      </c>
      <c r="E404" s="7" t="str">
        <f>IF('[1]TCE - ANEXO III - Preencher'!F414="4 - Assistência Odontológica","2 - Outros Profissionais da Saúde",'[1]TCE - ANEXO III - Preencher'!F414)</f>
        <v>3 - Administrativo</v>
      </c>
      <c r="F404" s="6" t="str">
        <f>'[1]TCE - ANEXO III - Preencher'!G414</f>
        <v>4101-05</v>
      </c>
      <c r="G404" s="5">
        <f>IF('[1]TCE - ANEXO III - Preencher'!H414="","",'[1]TCE - ANEXO III - Preencher'!H414)</f>
        <v>44713</v>
      </c>
      <c r="H404" s="4">
        <f>'[1]TCE - ANEXO III - Preencher'!I414</f>
        <v>60.43</v>
      </c>
      <c r="I404" s="4">
        <f>'[1]TCE - ANEXO III - Preencher'!J414</f>
        <v>483.39839999999998</v>
      </c>
      <c r="J404" s="4">
        <f>'[1]TCE - ANEXO III - Preencher'!K414</f>
        <v>0</v>
      </c>
      <c r="K404" s="2">
        <f>'[1]TCE - ANEXO III - Preencher'!L414</f>
        <v>0</v>
      </c>
      <c r="L404" s="2">
        <f>'[1]TCE - ANEXO III - Preencher'!M414</f>
        <v>0</v>
      </c>
      <c r="M404" s="2">
        <f t="shared" si="36"/>
        <v>0</v>
      </c>
      <c r="N404" s="2">
        <f>'[1]TCE - ANEXO III - Preencher'!O414</f>
        <v>1.0900000000000001</v>
      </c>
      <c r="O404" s="2">
        <f>'[1]TCE - ANEXO III - Preencher'!P414</f>
        <v>0</v>
      </c>
      <c r="P404" s="2">
        <f t="shared" si="37"/>
        <v>1.0900000000000001</v>
      </c>
      <c r="Q404" s="2">
        <f>'[1]TCE - ANEXO III - Preencher'!R414</f>
        <v>0</v>
      </c>
      <c r="R404" s="2">
        <f>'[1]TCE - ANEXO III - Preencher'!S414</f>
        <v>0</v>
      </c>
      <c r="S404" s="2">
        <f t="shared" si="38"/>
        <v>0</v>
      </c>
      <c r="T404" s="2">
        <f>'[1]TCE - ANEXO III - Preencher'!U414</f>
        <v>0</v>
      </c>
      <c r="U404" s="2">
        <f>'[1]TCE - ANEXO III - Preencher'!V414</f>
        <v>0</v>
      </c>
      <c r="V404" s="2">
        <f t="shared" si="39"/>
        <v>0</v>
      </c>
      <c r="W404" s="3" t="str">
        <f>IF('[1]TCE - ANEXO III - Preencher'!X414="","",'[1]TCE - ANEXO III - Preencher'!X414)</f>
        <v/>
      </c>
      <c r="X404" s="2">
        <f>'[1]TCE - ANEXO III - Preencher'!Y414</f>
        <v>0</v>
      </c>
      <c r="Y404" s="2">
        <f>'[1]TCE - ANEXO III - Preencher'!Z414</f>
        <v>0</v>
      </c>
      <c r="Z404" s="2">
        <f t="shared" si="40"/>
        <v>0</v>
      </c>
      <c r="AA404" s="3" t="str">
        <f>IF('[1]TCE - ANEXO III - Preencher'!AB414="","",'[1]TCE - ANEXO III - Preencher'!AB414)</f>
        <v/>
      </c>
      <c r="AB404" s="2">
        <f t="shared" si="41"/>
        <v>544.91840000000002</v>
      </c>
    </row>
    <row r="405" spans="1:28" ht="12.75" customHeight="1">
      <c r="A405" s="10">
        <f>IFERROR(VLOOKUP(B405,'[1]DADOS (OCULTAR)'!$Q$3:$S$133,3,0),"")</f>
        <v>10894988000486</v>
      </c>
      <c r="B405" s="7" t="str">
        <f>'[1]TCE - ANEXO III - Preencher'!C415</f>
        <v>HMR - Dra. Mercês Pontes Cunha</v>
      </c>
      <c r="C405" s="9" t="s">
        <v>28</v>
      </c>
      <c r="D405" s="8" t="str">
        <f>'[1]TCE - ANEXO III - Preencher'!E415</f>
        <v>FABIO MARTINELLI DA SILVEIRA</v>
      </c>
      <c r="E405" s="7" t="str">
        <f>IF('[1]TCE - ANEXO III - Preencher'!F415="4 - Assistência Odontológica","2 - Outros Profissionais da Saúde",'[1]TCE - ANEXO III - Preencher'!F415)</f>
        <v>3 - Administrativo</v>
      </c>
      <c r="F405" s="6" t="str">
        <f>'[1]TCE - ANEXO III - Preencher'!G415</f>
        <v>4101-05</v>
      </c>
      <c r="G405" s="5">
        <f>IF('[1]TCE - ANEXO III - Preencher'!H415="","",'[1]TCE - ANEXO III - Preencher'!H415)</f>
        <v>44713</v>
      </c>
      <c r="H405" s="4">
        <f>'[1]TCE - ANEXO III - Preencher'!I415</f>
        <v>35.72</v>
      </c>
      <c r="I405" s="4">
        <f>'[1]TCE - ANEXO III - Preencher'!J415</f>
        <v>285.78880000000004</v>
      </c>
      <c r="J405" s="4">
        <f>'[1]TCE - ANEXO III - Preencher'!K415</f>
        <v>0</v>
      </c>
      <c r="K405" s="2">
        <f>'[1]TCE - ANEXO III - Preencher'!L415</f>
        <v>0</v>
      </c>
      <c r="L405" s="2">
        <f>'[1]TCE - ANEXO III - Preencher'!M415</f>
        <v>0</v>
      </c>
      <c r="M405" s="2">
        <f t="shared" si="36"/>
        <v>0</v>
      </c>
      <c r="N405" s="2">
        <f>'[1]TCE - ANEXO III - Preencher'!O415</f>
        <v>1.0900000000000001</v>
      </c>
      <c r="O405" s="2">
        <f>'[1]TCE - ANEXO III - Preencher'!P415</f>
        <v>0</v>
      </c>
      <c r="P405" s="2">
        <f t="shared" si="37"/>
        <v>1.0900000000000001</v>
      </c>
      <c r="Q405" s="2">
        <f>'[1]TCE - ANEXO III - Preencher'!R415</f>
        <v>0</v>
      </c>
      <c r="R405" s="2">
        <f>'[1]TCE - ANEXO III - Preencher'!S415</f>
        <v>0</v>
      </c>
      <c r="S405" s="2">
        <f t="shared" si="38"/>
        <v>0</v>
      </c>
      <c r="T405" s="2">
        <f>'[1]TCE - ANEXO III - Preencher'!U415</f>
        <v>0</v>
      </c>
      <c r="U405" s="2">
        <f>'[1]TCE - ANEXO III - Preencher'!V415</f>
        <v>0</v>
      </c>
      <c r="V405" s="2">
        <f t="shared" si="39"/>
        <v>0</v>
      </c>
      <c r="W405" s="3" t="str">
        <f>IF('[1]TCE - ANEXO III - Preencher'!X415="","",'[1]TCE - ANEXO III - Preencher'!X415)</f>
        <v/>
      </c>
      <c r="X405" s="2">
        <f>'[1]TCE - ANEXO III - Preencher'!Y415</f>
        <v>0</v>
      </c>
      <c r="Y405" s="2">
        <f>'[1]TCE - ANEXO III - Preencher'!Z415</f>
        <v>0</v>
      </c>
      <c r="Z405" s="2">
        <f t="shared" si="40"/>
        <v>0</v>
      </c>
      <c r="AA405" s="3" t="str">
        <f>IF('[1]TCE - ANEXO III - Preencher'!AB415="","",'[1]TCE - ANEXO III - Preencher'!AB415)</f>
        <v/>
      </c>
      <c r="AB405" s="2">
        <f t="shared" si="41"/>
        <v>322.59880000000004</v>
      </c>
    </row>
    <row r="406" spans="1:28" ht="12.75" customHeight="1">
      <c r="A406" s="10">
        <f>IFERROR(VLOOKUP(B406,'[1]DADOS (OCULTAR)'!$Q$3:$S$133,3,0),"")</f>
        <v>10894988000486</v>
      </c>
      <c r="B406" s="7" t="str">
        <f>'[1]TCE - ANEXO III - Preencher'!C416</f>
        <v>HMR - Dra. Mercês Pontes Cunha</v>
      </c>
      <c r="C406" s="9" t="s">
        <v>28</v>
      </c>
      <c r="D406" s="8" t="str">
        <f>'[1]TCE - ANEXO III - Preencher'!E416</f>
        <v>FABIO MARTINS DOS SANTOS</v>
      </c>
      <c r="E406" s="7" t="str">
        <f>IF('[1]TCE - ANEXO III - Preencher'!F416="4 - Assistência Odontológica","2 - Outros Profissionais da Saúde",'[1]TCE - ANEXO III - Preencher'!F416)</f>
        <v>3 - Administrativo</v>
      </c>
      <c r="F406" s="6" t="str">
        <f>'[1]TCE - ANEXO III - Preencher'!G416</f>
        <v>3141-15</v>
      </c>
      <c r="G406" s="5">
        <f>IF('[1]TCE - ANEXO III - Preencher'!H416="","",'[1]TCE - ANEXO III - Preencher'!H416)</f>
        <v>44713</v>
      </c>
      <c r="H406" s="4">
        <f>'[1]TCE - ANEXO III - Preencher'!I416</f>
        <v>16.37</v>
      </c>
      <c r="I406" s="4">
        <f>'[1]TCE - ANEXO III - Preencher'!J416</f>
        <v>130.99600000000001</v>
      </c>
      <c r="J406" s="4">
        <f>'[1]TCE - ANEXO III - Preencher'!K416</f>
        <v>0</v>
      </c>
      <c r="K406" s="2">
        <f>'[1]TCE - ANEXO III - Preencher'!L416</f>
        <v>0</v>
      </c>
      <c r="L406" s="2">
        <f>'[1]TCE - ANEXO III - Preencher'!M416</f>
        <v>0</v>
      </c>
      <c r="M406" s="2">
        <f t="shared" si="36"/>
        <v>0</v>
      </c>
      <c r="N406" s="2">
        <f>'[1]TCE - ANEXO III - Preencher'!O416</f>
        <v>1.0900000000000001</v>
      </c>
      <c r="O406" s="2">
        <f>'[1]TCE - ANEXO III - Preencher'!P416</f>
        <v>0</v>
      </c>
      <c r="P406" s="2">
        <f t="shared" si="37"/>
        <v>1.0900000000000001</v>
      </c>
      <c r="Q406" s="2">
        <f>'[1]TCE - ANEXO III - Preencher'!R416</f>
        <v>0</v>
      </c>
      <c r="R406" s="2">
        <f>'[1]TCE - ANEXO III - Preencher'!S416</f>
        <v>0</v>
      </c>
      <c r="S406" s="2">
        <f t="shared" si="38"/>
        <v>0</v>
      </c>
      <c r="T406" s="2">
        <f>'[1]TCE - ANEXO III - Preencher'!U416</f>
        <v>0</v>
      </c>
      <c r="U406" s="2">
        <f>'[1]TCE - ANEXO III - Preencher'!V416</f>
        <v>0</v>
      </c>
      <c r="V406" s="2">
        <f t="shared" si="39"/>
        <v>0</v>
      </c>
      <c r="W406" s="3" t="str">
        <f>IF('[1]TCE - ANEXO III - Preencher'!X416="","",'[1]TCE - ANEXO III - Preencher'!X416)</f>
        <v/>
      </c>
      <c r="X406" s="2">
        <f>'[1]TCE - ANEXO III - Preencher'!Y416</f>
        <v>0</v>
      </c>
      <c r="Y406" s="2">
        <f>'[1]TCE - ANEXO III - Preencher'!Z416</f>
        <v>0</v>
      </c>
      <c r="Z406" s="2">
        <f t="shared" si="40"/>
        <v>0</v>
      </c>
      <c r="AA406" s="3" t="str">
        <f>IF('[1]TCE - ANEXO III - Preencher'!AB416="","",'[1]TCE - ANEXO III - Preencher'!AB416)</f>
        <v/>
      </c>
      <c r="AB406" s="2">
        <f t="shared" si="41"/>
        <v>148.45600000000002</v>
      </c>
    </row>
    <row r="407" spans="1:28" ht="12.75" customHeight="1">
      <c r="A407" s="10">
        <f>IFERROR(VLOOKUP(B407,'[1]DADOS (OCULTAR)'!$Q$3:$S$133,3,0),"")</f>
        <v>10894988000486</v>
      </c>
      <c r="B407" s="7" t="str">
        <f>'[1]TCE - ANEXO III - Preencher'!C417</f>
        <v>HMR - Dra. Mercês Pontes Cunha</v>
      </c>
      <c r="C407" s="9" t="s">
        <v>28</v>
      </c>
      <c r="D407" s="8" t="str">
        <f>'[1]TCE - ANEXO III - Preencher'!E417</f>
        <v>FABIO PEREIRA DA SILVA VASCONCELOS</v>
      </c>
      <c r="E407" s="7" t="str">
        <f>IF('[1]TCE - ANEXO III - Preencher'!F417="4 - Assistência Odontológica","2 - Outros Profissionais da Saúde",'[1]TCE - ANEXO III - Preencher'!F417)</f>
        <v>2 - Outros Profissionais da Saúde</v>
      </c>
      <c r="F407" s="6" t="str">
        <f>'[1]TCE - ANEXO III - Preencher'!G417</f>
        <v>5211-30</v>
      </c>
      <c r="G407" s="5">
        <f>IF('[1]TCE - ANEXO III - Preencher'!H417="","",'[1]TCE - ANEXO III - Preencher'!H417)</f>
        <v>44713</v>
      </c>
      <c r="H407" s="4">
        <f>'[1]TCE - ANEXO III - Preencher'!I417</f>
        <v>12.14</v>
      </c>
      <c r="I407" s="4">
        <f>'[1]TCE - ANEXO III - Preencher'!J417</f>
        <v>97.131200000000007</v>
      </c>
      <c r="J407" s="4">
        <f>'[1]TCE - ANEXO III - Preencher'!K417</f>
        <v>0</v>
      </c>
      <c r="K407" s="2">
        <f>'[1]TCE - ANEXO III - Preencher'!L417</f>
        <v>0</v>
      </c>
      <c r="L407" s="2">
        <f>'[1]TCE - ANEXO III - Preencher'!M417</f>
        <v>0</v>
      </c>
      <c r="M407" s="2">
        <f t="shared" si="36"/>
        <v>0</v>
      </c>
      <c r="N407" s="2">
        <f>'[1]TCE - ANEXO III - Preencher'!O417</f>
        <v>1.0900000000000001</v>
      </c>
      <c r="O407" s="2">
        <f>'[1]TCE - ANEXO III - Preencher'!P417</f>
        <v>0</v>
      </c>
      <c r="P407" s="2">
        <f t="shared" si="37"/>
        <v>1.0900000000000001</v>
      </c>
      <c r="Q407" s="2">
        <f>'[1]TCE - ANEXO III - Preencher'!R417</f>
        <v>117.29999999999998</v>
      </c>
      <c r="R407" s="2">
        <f>'[1]TCE - ANEXO III - Preencher'!S417</f>
        <v>72.72</v>
      </c>
      <c r="S407" s="2">
        <f t="shared" si="38"/>
        <v>44.579999999999984</v>
      </c>
      <c r="T407" s="2">
        <f>'[1]TCE - ANEXO III - Preencher'!U417</f>
        <v>0</v>
      </c>
      <c r="U407" s="2">
        <f>'[1]TCE - ANEXO III - Preencher'!V417</f>
        <v>0</v>
      </c>
      <c r="V407" s="2">
        <f t="shared" si="39"/>
        <v>0</v>
      </c>
      <c r="W407" s="3" t="str">
        <f>IF('[1]TCE - ANEXO III - Preencher'!X417="","",'[1]TCE - ANEXO III - Preencher'!X417)</f>
        <v/>
      </c>
      <c r="X407" s="2">
        <f>'[1]TCE - ANEXO III - Preencher'!Y417</f>
        <v>0</v>
      </c>
      <c r="Y407" s="2">
        <f>'[1]TCE - ANEXO III - Preencher'!Z417</f>
        <v>0</v>
      </c>
      <c r="Z407" s="2">
        <f t="shared" si="40"/>
        <v>0</v>
      </c>
      <c r="AA407" s="3" t="str">
        <f>IF('[1]TCE - ANEXO III - Preencher'!AB417="","",'[1]TCE - ANEXO III - Preencher'!AB417)</f>
        <v/>
      </c>
      <c r="AB407" s="2">
        <f t="shared" si="41"/>
        <v>154.94119999999998</v>
      </c>
    </row>
    <row r="408" spans="1:28" ht="12.75" customHeight="1">
      <c r="A408" s="10">
        <f>IFERROR(VLOOKUP(B408,'[1]DADOS (OCULTAR)'!$Q$3:$S$133,3,0),"")</f>
        <v>10894988000486</v>
      </c>
      <c r="B408" s="7" t="str">
        <f>'[1]TCE - ANEXO III - Preencher'!C418</f>
        <v>HMR - Dra. Mercês Pontes Cunha</v>
      </c>
      <c r="C408" s="9" t="s">
        <v>28</v>
      </c>
      <c r="D408" s="8" t="str">
        <f>'[1]TCE - ANEXO III - Preencher'!E418</f>
        <v>FABIOLA MARIA FRAGOSO BOTELHO</v>
      </c>
      <c r="E408" s="7" t="str">
        <f>IF('[1]TCE - ANEXO III - Preencher'!F418="4 - Assistência Odontológica","2 - Outros Profissionais da Saúde",'[1]TCE - ANEXO III - Preencher'!F418)</f>
        <v>2 - Outros Profissionais da Saúde</v>
      </c>
      <c r="F408" s="6" t="str">
        <f>'[1]TCE - ANEXO III - Preencher'!G418</f>
        <v>2235-05</v>
      </c>
      <c r="G408" s="5">
        <f>IF('[1]TCE - ANEXO III - Preencher'!H418="","",'[1]TCE - ANEXO III - Preencher'!H418)</f>
        <v>44713</v>
      </c>
      <c r="H408" s="4">
        <f>'[1]TCE - ANEXO III - Preencher'!I418</f>
        <v>46.06</v>
      </c>
      <c r="I408" s="4">
        <f>'[1]TCE - ANEXO III - Preencher'!J418</f>
        <v>469.90640000000002</v>
      </c>
      <c r="J408" s="4">
        <f>'[1]TCE - ANEXO III - Preencher'!K418</f>
        <v>0</v>
      </c>
      <c r="K408" s="2">
        <f>'[1]TCE - ANEXO III - Preencher'!L418</f>
        <v>0</v>
      </c>
      <c r="L408" s="2">
        <f>'[1]TCE - ANEXO III - Preencher'!M418</f>
        <v>0</v>
      </c>
      <c r="M408" s="2">
        <f t="shared" si="36"/>
        <v>0</v>
      </c>
      <c r="N408" s="2">
        <f>'[1]TCE - ANEXO III - Preencher'!O418</f>
        <v>2.19</v>
      </c>
      <c r="O408" s="2">
        <f>'[1]TCE - ANEXO III - Preencher'!P418</f>
        <v>0</v>
      </c>
      <c r="P408" s="2">
        <f t="shared" si="37"/>
        <v>2.19</v>
      </c>
      <c r="Q408" s="2">
        <f>'[1]TCE - ANEXO III - Preencher'!R418</f>
        <v>0</v>
      </c>
      <c r="R408" s="2">
        <f>'[1]TCE - ANEXO III - Preencher'!S418</f>
        <v>0</v>
      </c>
      <c r="S408" s="2">
        <f t="shared" si="38"/>
        <v>0</v>
      </c>
      <c r="T408" s="2">
        <f>'[1]TCE - ANEXO III - Preencher'!U418</f>
        <v>132.20000000000002</v>
      </c>
      <c r="U408" s="2">
        <f>'[1]TCE - ANEXO III - Preencher'!V418</f>
        <v>0</v>
      </c>
      <c r="V408" s="2">
        <f t="shared" si="39"/>
        <v>132.20000000000002</v>
      </c>
      <c r="W408" s="3" t="str">
        <f>IF('[1]TCE - ANEXO III - Preencher'!X418="","",'[1]TCE - ANEXO III - Preencher'!X418)</f>
        <v/>
      </c>
      <c r="X408" s="2">
        <f>'[1]TCE - ANEXO III - Preencher'!Y418</f>
        <v>0</v>
      </c>
      <c r="Y408" s="2">
        <f>'[1]TCE - ANEXO III - Preencher'!Z418</f>
        <v>0</v>
      </c>
      <c r="Z408" s="2">
        <f t="shared" si="40"/>
        <v>0</v>
      </c>
      <c r="AA408" s="3" t="str">
        <f>IF('[1]TCE - ANEXO III - Preencher'!AB418="","",'[1]TCE - ANEXO III - Preencher'!AB418)</f>
        <v/>
      </c>
      <c r="AB408" s="2">
        <f t="shared" si="41"/>
        <v>650.35640000000012</v>
      </c>
    </row>
    <row r="409" spans="1:28" ht="12.75" customHeight="1">
      <c r="A409" s="10">
        <f>IFERROR(VLOOKUP(B409,'[1]DADOS (OCULTAR)'!$Q$3:$S$133,3,0),"")</f>
        <v>10894988000486</v>
      </c>
      <c r="B409" s="7" t="str">
        <f>'[1]TCE - ANEXO III - Preencher'!C419</f>
        <v>HMR - Dra. Mercês Pontes Cunha</v>
      </c>
      <c r="C409" s="9" t="s">
        <v>28</v>
      </c>
      <c r="D409" s="8" t="str">
        <f>'[1]TCE - ANEXO III - Preencher'!E419</f>
        <v>FABIOLA ROBERTA GOMES DA COSTA</v>
      </c>
      <c r="E409" s="7" t="str">
        <f>IF('[1]TCE - ANEXO III - Preencher'!F419="4 - Assistência Odontológica","2 - Outros Profissionais da Saúde",'[1]TCE - ANEXO III - Preencher'!F419)</f>
        <v>3 - Administrativo</v>
      </c>
      <c r="F409" s="6" t="str">
        <f>'[1]TCE - ANEXO III - Preencher'!G419</f>
        <v>4110-10</v>
      </c>
      <c r="G409" s="5">
        <f>IF('[1]TCE - ANEXO III - Preencher'!H419="","",'[1]TCE - ANEXO III - Preencher'!H419)</f>
        <v>44713</v>
      </c>
      <c r="H409" s="4">
        <f>'[1]TCE - ANEXO III - Preencher'!I419</f>
        <v>17.93</v>
      </c>
      <c r="I409" s="4">
        <f>'[1]TCE - ANEXO III - Preencher'!J419</f>
        <v>143.39600000000002</v>
      </c>
      <c r="J409" s="4">
        <f>'[1]TCE - ANEXO III - Preencher'!K419</f>
        <v>0</v>
      </c>
      <c r="K409" s="2">
        <f>'[1]TCE - ANEXO III - Preencher'!L419</f>
        <v>0</v>
      </c>
      <c r="L409" s="2">
        <f>'[1]TCE - ANEXO III - Preencher'!M419</f>
        <v>0</v>
      </c>
      <c r="M409" s="2">
        <f t="shared" si="36"/>
        <v>0</v>
      </c>
      <c r="N409" s="2">
        <f>'[1]TCE - ANEXO III - Preencher'!O419</f>
        <v>1.0900000000000001</v>
      </c>
      <c r="O409" s="2">
        <f>'[1]TCE - ANEXO III - Preencher'!P419</f>
        <v>0</v>
      </c>
      <c r="P409" s="2">
        <f t="shared" si="37"/>
        <v>1.0900000000000001</v>
      </c>
      <c r="Q409" s="2">
        <f>'[1]TCE - ANEXO III - Preencher'!R419</f>
        <v>134.29999999999998</v>
      </c>
      <c r="R409" s="2">
        <f>'[1]TCE - ANEXO III - Preencher'!S419</f>
        <v>93</v>
      </c>
      <c r="S409" s="2">
        <f t="shared" si="38"/>
        <v>41.299999999999983</v>
      </c>
      <c r="T409" s="2">
        <f>'[1]TCE - ANEXO III - Preencher'!U419</f>
        <v>0</v>
      </c>
      <c r="U409" s="2">
        <f>'[1]TCE - ANEXO III - Preencher'!V419</f>
        <v>0</v>
      </c>
      <c r="V409" s="2">
        <f t="shared" si="39"/>
        <v>0</v>
      </c>
      <c r="W409" s="3" t="str">
        <f>IF('[1]TCE - ANEXO III - Preencher'!X419="","",'[1]TCE - ANEXO III - Preencher'!X419)</f>
        <v/>
      </c>
      <c r="X409" s="2">
        <f>'[1]TCE - ANEXO III - Preencher'!Y419</f>
        <v>0</v>
      </c>
      <c r="Y409" s="2">
        <f>'[1]TCE - ANEXO III - Preencher'!Z419</f>
        <v>0</v>
      </c>
      <c r="Z409" s="2">
        <f t="shared" si="40"/>
        <v>0</v>
      </c>
      <c r="AA409" s="3" t="str">
        <f>IF('[1]TCE - ANEXO III - Preencher'!AB419="","",'[1]TCE - ANEXO III - Preencher'!AB419)</f>
        <v/>
      </c>
      <c r="AB409" s="2">
        <f t="shared" si="41"/>
        <v>203.71600000000001</v>
      </c>
    </row>
    <row r="410" spans="1:28" ht="12.75" customHeight="1">
      <c r="A410" s="10">
        <f>IFERROR(VLOOKUP(B410,'[1]DADOS (OCULTAR)'!$Q$3:$S$133,3,0),"")</f>
        <v>10894988000486</v>
      </c>
      <c r="B410" s="7" t="str">
        <f>'[1]TCE - ANEXO III - Preencher'!C420</f>
        <v>HMR - Dra. Mercês Pontes Cunha</v>
      </c>
      <c r="C410" s="9" t="s">
        <v>28</v>
      </c>
      <c r="D410" s="8" t="str">
        <f>'[1]TCE - ANEXO III - Preencher'!E420</f>
        <v>FABIOLA SANTOS RODRIGUES DA SILVA</v>
      </c>
      <c r="E410" s="7" t="str">
        <f>IF('[1]TCE - ANEXO III - Preencher'!F420="4 - Assistência Odontológica","2 - Outros Profissionais da Saúde",'[1]TCE - ANEXO III - Preencher'!F420)</f>
        <v>2 - Outros Profissionais da Saúde</v>
      </c>
      <c r="F410" s="6" t="str">
        <f>'[1]TCE - ANEXO III - Preencher'!G420</f>
        <v>3222-05</v>
      </c>
      <c r="G410" s="5">
        <f>IF('[1]TCE - ANEXO III - Preencher'!H420="","",'[1]TCE - ANEXO III - Preencher'!H420)</f>
        <v>44713</v>
      </c>
      <c r="H410" s="4">
        <f>'[1]TCE - ANEXO III - Preencher'!I420</f>
        <v>16.3</v>
      </c>
      <c r="I410" s="4">
        <f>'[1]TCE - ANEXO III - Preencher'!J420</f>
        <v>130.3896</v>
      </c>
      <c r="J410" s="4">
        <f>'[1]TCE - ANEXO III - Preencher'!K420</f>
        <v>0</v>
      </c>
      <c r="K410" s="2">
        <f>'[1]TCE - ANEXO III - Preencher'!L420</f>
        <v>0</v>
      </c>
      <c r="L410" s="2">
        <f>'[1]TCE - ANEXO III - Preencher'!M420</f>
        <v>0</v>
      </c>
      <c r="M410" s="2">
        <f t="shared" si="36"/>
        <v>0</v>
      </c>
      <c r="N410" s="2">
        <f>'[1]TCE - ANEXO III - Preencher'!O420</f>
        <v>1.0900000000000001</v>
      </c>
      <c r="O410" s="2">
        <f>'[1]TCE - ANEXO III - Preencher'!P420</f>
        <v>0</v>
      </c>
      <c r="P410" s="2">
        <f t="shared" si="37"/>
        <v>1.0900000000000001</v>
      </c>
      <c r="Q410" s="2">
        <f>'[1]TCE - ANEXO III - Preencher'!R420</f>
        <v>107.6</v>
      </c>
      <c r="R410" s="2">
        <f>'[1]TCE - ANEXO III - Preencher'!S420</f>
        <v>72.72</v>
      </c>
      <c r="S410" s="2">
        <f t="shared" si="38"/>
        <v>34.879999999999995</v>
      </c>
      <c r="T410" s="2">
        <f>'[1]TCE - ANEXO III - Preencher'!U420</f>
        <v>0</v>
      </c>
      <c r="U410" s="2">
        <f>'[1]TCE - ANEXO III - Preencher'!V420</f>
        <v>0</v>
      </c>
      <c r="V410" s="2">
        <f t="shared" si="39"/>
        <v>0</v>
      </c>
      <c r="W410" s="3" t="str">
        <f>IF('[1]TCE - ANEXO III - Preencher'!X420="","",'[1]TCE - ANEXO III - Preencher'!X420)</f>
        <v/>
      </c>
      <c r="X410" s="2">
        <f>'[1]TCE - ANEXO III - Preencher'!Y420</f>
        <v>0</v>
      </c>
      <c r="Y410" s="2">
        <f>'[1]TCE - ANEXO III - Preencher'!Z420</f>
        <v>0</v>
      </c>
      <c r="Z410" s="2">
        <f t="shared" si="40"/>
        <v>0</v>
      </c>
      <c r="AA410" s="3" t="str">
        <f>IF('[1]TCE - ANEXO III - Preencher'!AB420="","",'[1]TCE - ANEXO III - Preencher'!AB420)</f>
        <v/>
      </c>
      <c r="AB410" s="2">
        <f t="shared" si="41"/>
        <v>182.65960000000001</v>
      </c>
    </row>
    <row r="411" spans="1:28" ht="12.75" customHeight="1">
      <c r="A411" s="10">
        <f>IFERROR(VLOOKUP(B411,'[1]DADOS (OCULTAR)'!$Q$3:$S$133,3,0),"")</f>
        <v>10894988000486</v>
      </c>
      <c r="B411" s="7" t="str">
        <f>'[1]TCE - ANEXO III - Preencher'!C421</f>
        <v>HMR - Dra. Mercês Pontes Cunha</v>
      </c>
      <c r="C411" s="9" t="s">
        <v>28</v>
      </c>
      <c r="D411" s="8" t="str">
        <f>'[1]TCE - ANEXO III - Preencher'!E421</f>
        <v>FABIOLA TAVARES DA SILVA CAETANO</v>
      </c>
      <c r="E411" s="7" t="str">
        <f>IF('[1]TCE - ANEXO III - Preencher'!F421="4 - Assistência Odontológica","2 - Outros Profissionais da Saúde",'[1]TCE - ANEXO III - Preencher'!F421)</f>
        <v>2 - Outros Profissionais da Saúde</v>
      </c>
      <c r="F411" s="6" t="str">
        <f>'[1]TCE - ANEXO III - Preencher'!G421</f>
        <v>3222-05</v>
      </c>
      <c r="G411" s="5">
        <f>IF('[1]TCE - ANEXO III - Preencher'!H421="","",'[1]TCE - ANEXO III - Preencher'!H421)</f>
        <v>44713</v>
      </c>
      <c r="H411" s="4">
        <f>'[1]TCE - ANEXO III - Preencher'!I421</f>
        <v>20.58</v>
      </c>
      <c r="I411" s="4">
        <f>'[1]TCE - ANEXO III - Preencher'!J421</f>
        <v>164.62400000000002</v>
      </c>
      <c r="J411" s="4">
        <f>'[1]TCE - ANEXO III - Preencher'!K421</f>
        <v>0</v>
      </c>
      <c r="K411" s="2">
        <f>'[1]TCE - ANEXO III - Preencher'!L421</f>
        <v>0</v>
      </c>
      <c r="L411" s="2">
        <f>'[1]TCE - ANEXO III - Preencher'!M421</f>
        <v>0</v>
      </c>
      <c r="M411" s="2">
        <f t="shared" si="36"/>
        <v>0</v>
      </c>
      <c r="N411" s="2">
        <f>'[1]TCE - ANEXO III - Preencher'!O421</f>
        <v>1.0900000000000001</v>
      </c>
      <c r="O411" s="2">
        <f>'[1]TCE - ANEXO III - Preencher'!P421</f>
        <v>0</v>
      </c>
      <c r="P411" s="2">
        <f t="shared" si="37"/>
        <v>1.0900000000000001</v>
      </c>
      <c r="Q411" s="2">
        <f>'[1]TCE - ANEXO III - Preencher'!R421</f>
        <v>0</v>
      </c>
      <c r="R411" s="2">
        <f>'[1]TCE - ANEXO III - Preencher'!S421</f>
        <v>0</v>
      </c>
      <c r="S411" s="2">
        <f t="shared" si="38"/>
        <v>0</v>
      </c>
      <c r="T411" s="2">
        <f>'[1]TCE - ANEXO III - Preencher'!U421</f>
        <v>0</v>
      </c>
      <c r="U411" s="2">
        <f>'[1]TCE - ANEXO III - Preencher'!V421</f>
        <v>0</v>
      </c>
      <c r="V411" s="2">
        <f t="shared" si="39"/>
        <v>0</v>
      </c>
      <c r="W411" s="3" t="str">
        <f>IF('[1]TCE - ANEXO III - Preencher'!X421="","",'[1]TCE - ANEXO III - Preencher'!X421)</f>
        <v/>
      </c>
      <c r="X411" s="2">
        <f>'[1]TCE - ANEXO III - Preencher'!Y421</f>
        <v>0</v>
      </c>
      <c r="Y411" s="2">
        <f>'[1]TCE - ANEXO III - Preencher'!Z421</f>
        <v>0</v>
      </c>
      <c r="Z411" s="2">
        <f t="shared" si="40"/>
        <v>0</v>
      </c>
      <c r="AA411" s="3" t="str">
        <f>IF('[1]TCE - ANEXO III - Preencher'!AB421="","",'[1]TCE - ANEXO III - Preencher'!AB421)</f>
        <v/>
      </c>
      <c r="AB411" s="2">
        <f t="shared" si="41"/>
        <v>186.29400000000001</v>
      </c>
    </row>
    <row r="412" spans="1:28" ht="12.75" customHeight="1">
      <c r="A412" s="10">
        <f>IFERROR(VLOOKUP(B412,'[1]DADOS (OCULTAR)'!$Q$3:$S$133,3,0),"")</f>
        <v>10894988000486</v>
      </c>
      <c r="B412" s="7" t="str">
        <f>'[1]TCE - ANEXO III - Preencher'!C422</f>
        <v>HMR - Dra. Mercês Pontes Cunha</v>
      </c>
      <c r="C412" s="9" t="s">
        <v>28</v>
      </c>
      <c r="D412" s="8" t="str">
        <f>'[1]TCE - ANEXO III - Preencher'!E422</f>
        <v>FAGNER ARAUJO DO NASCIMENTO</v>
      </c>
      <c r="E412" s="7" t="str">
        <f>IF('[1]TCE - ANEXO III - Preencher'!F422="4 - Assistência Odontológica","2 - Outros Profissionais da Saúde",'[1]TCE - ANEXO III - Preencher'!F422)</f>
        <v>3 - Administrativo</v>
      </c>
      <c r="F412" s="6" t="str">
        <f>'[1]TCE - ANEXO III - Preencher'!G422</f>
        <v>4141-05</v>
      </c>
      <c r="G412" s="5">
        <f>IF('[1]TCE - ANEXO III - Preencher'!H422="","",'[1]TCE - ANEXO III - Preencher'!H422)</f>
        <v>44713</v>
      </c>
      <c r="H412" s="4">
        <f>'[1]TCE - ANEXO III - Preencher'!I422</f>
        <v>13.95</v>
      </c>
      <c r="I412" s="4">
        <f>'[1]TCE - ANEXO III - Preencher'!J422</f>
        <v>111.604</v>
      </c>
      <c r="J412" s="4">
        <f>'[1]TCE - ANEXO III - Preencher'!K422</f>
        <v>0</v>
      </c>
      <c r="K412" s="2">
        <f>'[1]TCE - ANEXO III - Preencher'!L422</f>
        <v>0</v>
      </c>
      <c r="L412" s="2">
        <f>'[1]TCE - ANEXO III - Preencher'!M422</f>
        <v>0</v>
      </c>
      <c r="M412" s="2">
        <f t="shared" si="36"/>
        <v>0</v>
      </c>
      <c r="N412" s="2">
        <f>'[1]TCE - ANEXO III - Preencher'!O422</f>
        <v>1.0900000000000001</v>
      </c>
      <c r="O412" s="2">
        <f>'[1]TCE - ANEXO III - Preencher'!P422</f>
        <v>0</v>
      </c>
      <c r="P412" s="2">
        <f t="shared" si="37"/>
        <v>1.0900000000000001</v>
      </c>
      <c r="Q412" s="2">
        <f>'[1]TCE - ANEXO III - Preencher'!R422</f>
        <v>134.29999999999998</v>
      </c>
      <c r="R412" s="2">
        <f>'[1]TCE - ANEXO III - Preencher'!S422</f>
        <v>83.7</v>
      </c>
      <c r="S412" s="2">
        <f t="shared" si="38"/>
        <v>50.59999999999998</v>
      </c>
      <c r="T412" s="2">
        <f>'[1]TCE - ANEXO III - Preencher'!U422</f>
        <v>0</v>
      </c>
      <c r="U412" s="2">
        <f>'[1]TCE - ANEXO III - Preencher'!V422</f>
        <v>0</v>
      </c>
      <c r="V412" s="2">
        <f t="shared" si="39"/>
        <v>0</v>
      </c>
      <c r="W412" s="3" t="str">
        <f>IF('[1]TCE - ANEXO III - Preencher'!X422="","",'[1]TCE - ANEXO III - Preencher'!X422)</f>
        <v/>
      </c>
      <c r="X412" s="2">
        <f>'[1]TCE - ANEXO III - Preencher'!Y422</f>
        <v>0</v>
      </c>
      <c r="Y412" s="2">
        <f>'[1]TCE - ANEXO III - Preencher'!Z422</f>
        <v>0</v>
      </c>
      <c r="Z412" s="2">
        <f t="shared" si="40"/>
        <v>0</v>
      </c>
      <c r="AA412" s="3" t="str">
        <f>IF('[1]TCE - ANEXO III - Preencher'!AB422="","",'[1]TCE - ANEXO III - Preencher'!AB422)</f>
        <v/>
      </c>
      <c r="AB412" s="2">
        <f t="shared" si="41"/>
        <v>177.24399999999997</v>
      </c>
    </row>
    <row r="413" spans="1:28" ht="12.75" customHeight="1">
      <c r="A413" s="10">
        <f>IFERROR(VLOOKUP(B413,'[1]DADOS (OCULTAR)'!$Q$3:$S$133,3,0),"")</f>
        <v>10894988000486</v>
      </c>
      <c r="B413" s="7" t="str">
        <f>'[1]TCE - ANEXO III - Preencher'!C423</f>
        <v>HMR - Dra. Mercês Pontes Cunha</v>
      </c>
      <c r="C413" s="9" t="s">
        <v>28</v>
      </c>
      <c r="D413" s="8" t="str">
        <f>'[1]TCE - ANEXO III - Preencher'!E423</f>
        <v>FATIMA MARIA ESTEVAM DE SANTANA</v>
      </c>
      <c r="E413" s="7" t="str">
        <f>IF('[1]TCE - ANEXO III - Preencher'!F423="4 - Assistência Odontológica","2 - Outros Profissionais da Saúde",'[1]TCE - ANEXO III - Preencher'!F423)</f>
        <v>2 - Outros Profissionais da Saúde</v>
      </c>
      <c r="F413" s="6" t="str">
        <f>'[1]TCE - ANEXO III - Preencher'!G423</f>
        <v>5211-30</v>
      </c>
      <c r="G413" s="5">
        <f>IF('[1]TCE - ANEXO III - Preencher'!H423="","",'[1]TCE - ANEXO III - Preencher'!H423)</f>
        <v>44713</v>
      </c>
      <c r="H413" s="4">
        <f>'[1]TCE - ANEXO III - Preencher'!I423</f>
        <v>12.27</v>
      </c>
      <c r="I413" s="4">
        <f>'[1]TCE - ANEXO III - Preencher'!J423</f>
        <v>98.174400000000006</v>
      </c>
      <c r="J413" s="4">
        <f>'[1]TCE - ANEXO III - Preencher'!K423</f>
        <v>0</v>
      </c>
      <c r="K413" s="2">
        <f>'[1]TCE - ANEXO III - Preencher'!L423</f>
        <v>0</v>
      </c>
      <c r="L413" s="2">
        <f>'[1]TCE - ANEXO III - Preencher'!M423</f>
        <v>0</v>
      </c>
      <c r="M413" s="2">
        <f t="shared" si="36"/>
        <v>0</v>
      </c>
      <c r="N413" s="2">
        <f>'[1]TCE - ANEXO III - Preencher'!O423</f>
        <v>1.0900000000000001</v>
      </c>
      <c r="O413" s="2">
        <f>'[1]TCE - ANEXO III - Preencher'!P423</f>
        <v>0</v>
      </c>
      <c r="P413" s="2">
        <f t="shared" si="37"/>
        <v>1.0900000000000001</v>
      </c>
      <c r="Q413" s="2">
        <f>'[1]TCE - ANEXO III - Preencher'!R423</f>
        <v>134.29999999999998</v>
      </c>
      <c r="R413" s="2">
        <f>'[1]TCE - ANEXO III - Preencher'!S423</f>
        <v>72.72</v>
      </c>
      <c r="S413" s="2">
        <f t="shared" si="38"/>
        <v>61.579999999999984</v>
      </c>
      <c r="T413" s="2">
        <f>'[1]TCE - ANEXO III - Preencher'!U423</f>
        <v>0</v>
      </c>
      <c r="U413" s="2">
        <f>'[1]TCE - ANEXO III - Preencher'!V423</f>
        <v>0</v>
      </c>
      <c r="V413" s="2">
        <f t="shared" si="39"/>
        <v>0</v>
      </c>
      <c r="W413" s="3" t="str">
        <f>IF('[1]TCE - ANEXO III - Preencher'!X423="","",'[1]TCE - ANEXO III - Preencher'!X423)</f>
        <v/>
      </c>
      <c r="X413" s="2">
        <f>'[1]TCE - ANEXO III - Preencher'!Y423</f>
        <v>0</v>
      </c>
      <c r="Y413" s="2">
        <f>'[1]TCE - ANEXO III - Preencher'!Z423</f>
        <v>0</v>
      </c>
      <c r="Z413" s="2">
        <f t="shared" si="40"/>
        <v>0</v>
      </c>
      <c r="AA413" s="3" t="str">
        <f>IF('[1]TCE - ANEXO III - Preencher'!AB423="","",'[1]TCE - ANEXO III - Preencher'!AB423)</f>
        <v/>
      </c>
      <c r="AB413" s="2">
        <f t="shared" si="41"/>
        <v>173.11439999999999</v>
      </c>
    </row>
    <row r="414" spans="1:28" ht="12.75" customHeight="1">
      <c r="A414" s="10">
        <f>IFERROR(VLOOKUP(B414,'[1]DADOS (OCULTAR)'!$Q$3:$S$133,3,0),"")</f>
        <v>10894988000486</v>
      </c>
      <c r="B414" s="7" t="str">
        <f>'[1]TCE - ANEXO III - Preencher'!C424</f>
        <v>HMR - Dra. Mercês Pontes Cunha</v>
      </c>
      <c r="C414" s="9" t="s">
        <v>28</v>
      </c>
      <c r="D414" s="8" t="str">
        <f>'[1]TCE - ANEXO III - Preencher'!E424</f>
        <v xml:space="preserve">FELIPE DA SILVA OLIVEIRA </v>
      </c>
      <c r="E414" s="7" t="str">
        <f>IF('[1]TCE - ANEXO III - Preencher'!F424="4 - Assistência Odontológica","2 - Outros Profissionais da Saúde",'[1]TCE - ANEXO III - Preencher'!F424)</f>
        <v>3 - Administrativo</v>
      </c>
      <c r="F414" s="6" t="str">
        <f>'[1]TCE - ANEXO III - Preencher'!G424</f>
        <v>4131-05</v>
      </c>
      <c r="G414" s="5">
        <f>IF('[1]TCE - ANEXO III - Preencher'!H424="","",'[1]TCE - ANEXO III - Preencher'!H424)</f>
        <v>44713</v>
      </c>
      <c r="H414" s="4">
        <f>'[1]TCE - ANEXO III - Preencher'!I424</f>
        <v>32.119999999999997</v>
      </c>
      <c r="I414" s="4">
        <f>'[1]TCE - ANEXO III - Preencher'!J424</f>
        <v>257.03440000000001</v>
      </c>
      <c r="J414" s="4">
        <f>'[1]TCE - ANEXO III - Preencher'!K424</f>
        <v>0</v>
      </c>
      <c r="K414" s="2">
        <f>'[1]TCE - ANEXO III - Preencher'!L424</f>
        <v>0</v>
      </c>
      <c r="L414" s="2">
        <f>'[1]TCE - ANEXO III - Preencher'!M424</f>
        <v>0</v>
      </c>
      <c r="M414" s="2">
        <f t="shared" si="36"/>
        <v>0</v>
      </c>
      <c r="N414" s="2">
        <f>'[1]TCE - ANEXO III - Preencher'!O424</f>
        <v>1.0900000000000001</v>
      </c>
      <c r="O414" s="2">
        <f>'[1]TCE - ANEXO III - Preencher'!P424</f>
        <v>0</v>
      </c>
      <c r="P414" s="2">
        <f t="shared" si="37"/>
        <v>1.0900000000000001</v>
      </c>
      <c r="Q414" s="2">
        <f>'[1]TCE - ANEXO III - Preencher'!R424</f>
        <v>0</v>
      </c>
      <c r="R414" s="2">
        <f>'[1]TCE - ANEXO III - Preencher'!S424</f>
        <v>0</v>
      </c>
      <c r="S414" s="2">
        <f t="shared" si="38"/>
        <v>0</v>
      </c>
      <c r="T414" s="2">
        <f>'[1]TCE - ANEXO III - Preencher'!U424</f>
        <v>0</v>
      </c>
      <c r="U414" s="2">
        <f>'[1]TCE - ANEXO III - Preencher'!V424</f>
        <v>0</v>
      </c>
      <c r="V414" s="2">
        <f t="shared" si="39"/>
        <v>0</v>
      </c>
      <c r="W414" s="3" t="str">
        <f>IF('[1]TCE - ANEXO III - Preencher'!X424="","",'[1]TCE - ANEXO III - Preencher'!X424)</f>
        <v/>
      </c>
      <c r="X414" s="2">
        <f>'[1]TCE - ANEXO III - Preencher'!Y424</f>
        <v>0</v>
      </c>
      <c r="Y414" s="2">
        <f>'[1]TCE - ANEXO III - Preencher'!Z424</f>
        <v>0</v>
      </c>
      <c r="Z414" s="2">
        <f t="shared" si="40"/>
        <v>0</v>
      </c>
      <c r="AA414" s="3" t="str">
        <f>IF('[1]TCE - ANEXO III - Preencher'!AB424="","",'[1]TCE - ANEXO III - Preencher'!AB424)</f>
        <v/>
      </c>
      <c r="AB414" s="2">
        <f t="shared" si="41"/>
        <v>290.24439999999998</v>
      </c>
    </row>
    <row r="415" spans="1:28" ht="12.75" customHeight="1">
      <c r="A415" s="10">
        <f>IFERROR(VLOOKUP(B415,'[1]DADOS (OCULTAR)'!$Q$3:$S$133,3,0),"")</f>
        <v>10894988000486</v>
      </c>
      <c r="B415" s="7" t="str">
        <f>'[1]TCE - ANEXO III - Preencher'!C425</f>
        <v>HMR - Dra. Mercês Pontes Cunha</v>
      </c>
      <c r="C415" s="9" t="s">
        <v>28</v>
      </c>
      <c r="D415" s="8" t="str">
        <f>'[1]TCE - ANEXO III - Preencher'!E425</f>
        <v>FELIPE JOSE SILVA DE ALBUQUERQUE</v>
      </c>
      <c r="E415" s="7" t="str">
        <f>IF('[1]TCE - ANEXO III - Preencher'!F425="4 - Assistência Odontológica","2 - Outros Profissionais da Saúde",'[1]TCE - ANEXO III - Preencher'!F425)</f>
        <v>3 - Administrativo</v>
      </c>
      <c r="F415" s="6" t="str">
        <f>'[1]TCE - ANEXO III - Preencher'!G425</f>
        <v>5151-10</v>
      </c>
      <c r="G415" s="5">
        <f>IF('[1]TCE - ANEXO III - Preencher'!H425="","",'[1]TCE - ANEXO III - Preencher'!H425)</f>
        <v>44713</v>
      </c>
      <c r="H415" s="4">
        <f>'[1]TCE - ANEXO III - Preencher'!I425</f>
        <v>14.69</v>
      </c>
      <c r="I415" s="4">
        <f>'[1]TCE - ANEXO III - Preencher'!J425</f>
        <v>117.55200000000001</v>
      </c>
      <c r="J415" s="4">
        <f>'[1]TCE - ANEXO III - Preencher'!K425</f>
        <v>0</v>
      </c>
      <c r="K415" s="2">
        <f>'[1]TCE - ANEXO III - Preencher'!L425</f>
        <v>0</v>
      </c>
      <c r="L415" s="2">
        <f>'[1]TCE - ANEXO III - Preencher'!M425</f>
        <v>0</v>
      </c>
      <c r="M415" s="2">
        <f t="shared" si="36"/>
        <v>0</v>
      </c>
      <c r="N415" s="2">
        <f>'[1]TCE - ANEXO III - Preencher'!O425</f>
        <v>1.0900000000000001</v>
      </c>
      <c r="O415" s="2">
        <f>'[1]TCE - ANEXO III - Preencher'!P425</f>
        <v>0</v>
      </c>
      <c r="P415" s="2">
        <f t="shared" si="37"/>
        <v>1.0900000000000001</v>
      </c>
      <c r="Q415" s="2">
        <f>'[1]TCE - ANEXO III - Preencher'!R425</f>
        <v>85.1</v>
      </c>
      <c r="R415" s="2">
        <f>'[1]TCE - ANEXO III - Preencher'!S425</f>
        <v>8.1999999999999993</v>
      </c>
      <c r="S415" s="2">
        <f t="shared" si="38"/>
        <v>76.899999999999991</v>
      </c>
      <c r="T415" s="2">
        <f>'[1]TCE - ANEXO III - Preencher'!U425</f>
        <v>0</v>
      </c>
      <c r="U415" s="2">
        <f>'[1]TCE - ANEXO III - Preencher'!V425</f>
        <v>0</v>
      </c>
      <c r="V415" s="2">
        <f t="shared" si="39"/>
        <v>0</v>
      </c>
      <c r="W415" s="3" t="str">
        <f>IF('[1]TCE - ANEXO III - Preencher'!X425="","",'[1]TCE - ANEXO III - Preencher'!X425)</f>
        <v/>
      </c>
      <c r="X415" s="2">
        <f>'[1]TCE - ANEXO III - Preencher'!Y425</f>
        <v>0</v>
      </c>
      <c r="Y415" s="2">
        <f>'[1]TCE - ANEXO III - Preencher'!Z425</f>
        <v>0</v>
      </c>
      <c r="Z415" s="2">
        <f t="shared" si="40"/>
        <v>0</v>
      </c>
      <c r="AA415" s="3" t="str">
        <f>IF('[1]TCE - ANEXO III - Preencher'!AB425="","",'[1]TCE - ANEXO III - Preencher'!AB425)</f>
        <v/>
      </c>
      <c r="AB415" s="2">
        <f t="shared" si="41"/>
        <v>210.23200000000003</v>
      </c>
    </row>
    <row r="416" spans="1:28" ht="12.75" customHeight="1">
      <c r="A416" s="10">
        <f>IFERROR(VLOOKUP(B416,'[1]DADOS (OCULTAR)'!$Q$3:$S$133,3,0),"")</f>
        <v>10894988000486</v>
      </c>
      <c r="B416" s="7" t="str">
        <f>'[1]TCE - ANEXO III - Preencher'!C426</f>
        <v>HMR - Dra. Mercês Pontes Cunha</v>
      </c>
      <c r="C416" s="9" t="s">
        <v>28</v>
      </c>
      <c r="D416" s="8" t="str">
        <f>'[1]TCE - ANEXO III - Preencher'!E426</f>
        <v>FELIPE LIRA FERREIRA ROLIM</v>
      </c>
      <c r="E416" s="7" t="str">
        <f>IF('[1]TCE - ANEXO III - Preencher'!F426="4 - Assistência Odontológica","2 - Outros Profissionais da Saúde",'[1]TCE - ANEXO III - Preencher'!F426)</f>
        <v>2 - Outros Profissionais da Saúde</v>
      </c>
      <c r="F416" s="6" t="str">
        <f>'[1]TCE - ANEXO III - Preencher'!G426</f>
        <v>2234-05</v>
      </c>
      <c r="G416" s="5">
        <f>IF('[1]TCE - ANEXO III - Preencher'!H426="","",'[1]TCE - ANEXO III - Preencher'!H426)</f>
        <v>44713</v>
      </c>
      <c r="H416" s="4">
        <f>'[1]TCE - ANEXO III - Preencher'!I426</f>
        <v>41.79</v>
      </c>
      <c r="I416" s="4">
        <f>'[1]TCE - ANEXO III - Preencher'!J426</f>
        <v>436.36400000000003</v>
      </c>
      <c r="J416" s="4">
        <f>'[1]TCE - ANEXO III - Preencher'!K426</f>
        <v>0</v>
      </c>
      <c r="K416" s="2">
        <f>'[1]TCE - ANEXO III - Preencher'!L426</f>
        <v>0</v>
      </c>
      <c r="L416" s="2">
        <f>'[1]TCE - ANEXO III - Preencher'!M426</f>
        <v>0</v>
      </c>
      <c r="M416" s="2">
        <f t="shared" si="36"/>
        <v>0</v>
      </c>
      <c r="N416" s="2">
        <f>'[1]TCE - ANEXO III - Preencher'!O426</f>
        <v>1.0900000000000001</v>
      </c>
      <c r="O416" s="2">
        <f>'[1]TCE - ANEXO III - Preencher'!P426</f>
        <v>0</v>
      </c>
      <c r="P416" s="2">
        <f t="shared" si="37"/>
        <v>1.0900000000000001</v>
      </c>
      <c r="Q416" s="2">
        <f>'[1]TCE - ANEXO III - Preencher'!R426</f>
        <v>0</v>
      </c>
      <c r="R416" s="2">
        <f>'[1]TCE - ANEXO III - Preencher'!S426</f>
        <v>0</v>
      </c>
      <c r="S416" s="2">
        <f t="shared" si="38"/>
        <v>0</v>
      </c>
      <c r="T416" s="2">
        <f>'[1]TCE - ANEXO III - Preencher'!U426</f>
        <v>0</v>
      </c>
      <c r="U416" s="2">
        <f>'[1]TCE - ANEXO III - Preencher'!V426</f>
        <v>0</v>
      </c>
      <c r="V416" s="2">
        <f t="shared" si="39"/>
        <v>0</v>
      </c>
      <c r="W416" s="3" t="str">
        <f>IF('[1]TCE - ANEXO III - Preencher'!X426="","",'[1]TCE - ANEXO III - Preencher'!X426)</f>
        <v/>
      </c>
      <c r="X416" s="2">
        <f>'[1]TCE - ANEXO III - Preencher'!Y426</f>
        <v>0</v>
      </c>
      <c r="Y416" s="2">
        <f>'[1]TCE - ANEXO III - Preencher'!Z426</f>
        <v>0</v>
      </c>
      <c r="Z416" s="2">
        <f t="shared" si="40"/>
        <v>0</v>
      </c>
      <c r="AA416" s="3" t="str">
        <f>IF('[1]TCE - ANEXO III - Preencher'!AB426="","",'[1]TCE - ANEXO III - Preencher'!AB426)</f>
        <v/>
      </c>
      <c r="AB416" s="2">
        <f t="shared" si="41"/>
        <v>479.24400000000003</v>
      </c>
    </row>
    <row r="417" spans="1:28" ht="12.75" customHeight="1">
      <c r="A417" s="10">
        <f>IFERROR(VLOOKUP(B417,'[1]DADOS (OCULTAR)'!$Q$3:$S$133,3,0),"")</f>
        <v>10894988000486</v>
      </c>
      <c r="B417" s="7" t="str">
        <f>'[1]TCE - ANEXO III - Preencher'!C427</f>
        <v>HMR - Dra. Mercês Pontes Cunha</v>
      </c>
      <c r="C417" s="9" t="s">
        <v>28</v>
      </c>
      <c r="D417" s="8" t="str">
        <f>'[1]TCE - ANEXO III - Preencher'!E427</f>
        <v>FELIPE LOPES TORRES DA SILVA</v>
      </c>
      <c r="E417" s="7" t="str">
        <f>IF('[1]TCE - ANEXO III - Preencher'!F427="4 - Assistência Odontológica","2 - Outros Profissionais da Saúde",'[1]TCE - ANEXO III - Preencher'!F427)</f>
        <v>1 - Médico</v>
      </c>
      <c r="F417" s="6" t="str">
        <f>'[1]TCE - ANEXO III - Preencher'!G427</f>
        <v>2251-50</v>
      </c>
      <c r="G417" s="5">
        <f>IF('[1]TCE - ANEXO III - Preencher'!H427="","",'[1]TCE - ANEXO III - Preencher'!H427)</f>
        <v>44713</v>
      </c>
      <c r="H417" s="4">
        <f>'[1]TCE - ANEXO III - Preencher'!I427</f>
        <v>90.17</v>
      </c>
      <c r="I417" s="4">
        <f>'[1]TCE - ANEXO III - Preencher'!J427</f>
        <v>721.39199999999994</v>
      </c>
      <c r="J417" s="4">
        <f>'[1]TCE - ANEXO III - Preencher'!K427</f>
        <v>0</v>
      </c>
      <c r="K417" s="2">
        <f>'[1]TCE - ANEXO III - Preencher'!L427</f>
        <v>0</v>
      </c>
      <c r="L417" s="2">
        <f>'[1]TCE - ANEXO III - Preencher'!M427</f>
        <v>0</v>
      </c>
      <c r="M417" s="2">
        <f t="shared" si="36"/>
        <v>0</v>
      </c>
      <c r="N417" s="2">
        <f>'[1]TCE - ANEXO III - Preencher'!O427</f>
        <v>8.75</v>
      </c>
      <c r="O417" s="2">
        <f>'[1]TCE - ANEXO III - Preencher'!P427</f>
        <v>0</v>
      </c>
      <c r="P417" s="2">
        <f t="shared" si="37"/>
        <v>8.75</v>
      </c>
      <c r="Q417" s="2">
        <f>'[1]TCE - ANEXO III - Preencher'!R427</f>
        <v>0</v>
      </c>
      <c r="R417" s="2">
        <f>'[1]TCE - ANEXO III - Preencher'!S427</f>
        <v>0</v>
      </c>
      <c r="S417" s="2">
        <f t="shared" si="38"/>
        <v>0</v>
      </c>
      <c r="T417" s="2">
        <f>'[1]TCE - ANEXO III - Preencher'!U427</f>
        <v>0</v>
      </c>
      <c r="U417" s="2">
        <f>'[1]TCE - ANEXO III - Preencher'!V427</f>
        <v>0</v>
      </c>
      <c r="V417" s="2">
        <f t="shared" si="39"/>
        <v>0</v>
      </c>
      <c r="W417" s="3" t="str">
        <f>IF('[1]TCE - ANEXO III - Preencher'!X427="","",'[1]TCE - ANEXO III - Preencher'!X427)</f>
        <v/>
      </c>
      <c r="X417" s="2">
        <f>'[1]TCE - ANEXO III - Preencher'!Y427</f>
        <v>0</v>
      </c>
      <c r="Y417" s="2">
        <f>'[1]TCE - ANEXO III - Preencher'!Z427</f>
        <v>0</v>
      </c>
      <c r="Z417" s="2">
        <f t="shared" si="40"/>
        <v>0</v>
      </c>
      <c r="AA417" s="3" t="str">
        <f>IF('[1]TCE - ANEXO III - Preencher'!AB427="","",'[1]TCE - ANEXO III - Preencher'!AB427)</f>
        <v/>
      </c>
      <c r="AB417" s="2">
        <f t="shared" si="41"/>
        <v>820.3119999999999</v>
      </c>
    </row>
    <row r="418" spans="1:28" ht="12.75" customHeight="1">
      <c r="A418" s="10">
        <f>IFERROR(VLOOKUP(B418,'[1]DADOS (OCULTAR)'!$Q$3:$S$133,3,0),"")</f>
        <v>10894988000486</v>
      </c>
      <c r="B418" s="7" t="str">
        <f>'[1]TCE - ANEXO III - Preencher'!C428</f>
        <v>HMR - Dra. Mercês Pontes Cunha</v>
      </c>
      <c r="C418" s="9" t="s">
        <v>28</v>
      </c>
      <c r="D418" s="8" t="str">
        <f>'[1]TCE - ANEXO III - Preencher'!E428</f>
        <v>FELIPE LUIZ BANDEIRA DE MELO</v>
      </c>
      <c r="E418" s="7" t="str">
        <f>IF('[1]TCE - ANEXO III - Preencher'!F428="4 - Assistência Odontológica","2 - Outros Profissionais da Saúde",'[1]TCE - ANEXO III - Preencher'!F428)</f>
        <v>3 - Administrativo</v>
      </c>
      <c r="F418" s="6" t="str">
        <f>'[1]TCE - ANEXO III - Preencher'!G428</f>
        <v>9101-10</v>
      </c>
      <c r="G418" s="5">
        <f>IF('[1]TCE - ANEXO III - Preencher'!H428="","",'[1]TCE - ANEXO III - Preencher'!H428)</f>
        <v>44713</v>
      </c>
      <c r="H418" s="4">
        <f>'[1]TCE - ANEXO III - Preencher'!I428</f>
        <v>33.380000000000003</v>
      </c>
      <c r="I418" s="4">
        <f>'[1]TCE - ANEXO III - Preencher'!J428</f>
        <v>267.0856</v>
      </c>
      <c r="J418" s="4">
        <f>'[1]TCE - ANEXO III - Preencher'!K428</f>
        <v>0</v>
      </c>
      <c r="K418" s="2">
        <f>'[1]TCE - ANEXO III - Preencher'!L428</f>
        <v>0</v>
      </c>
      <c r="L418" s="2">
        <f>'[1]TCE - ANEXO III - Preencher'!M428</f>
        <v>0</v>
      </c>
      <c r="M418" s="2">
        <f t="shared" si="36"/>
        <v>0</v>
      </c>
      <c r="N418" s="2">
        <f>'[1]TCE - ANEXO III - Preencher'!O428</f>
        <v>1.0900000000000001</v>
      </c>
      <c r="O418" s="2">
        <f>'[1]TCE - ANEXO III - Preencher'!P428</f>
        <v>0</v>
      </c>
      <c r="P418" s="2">
        <f t="shared" si="37"/>
        <v>1.0900000000000001</v>
      </c>
      <c r="Q418" s="2">
        <f>'[1]TCE - ANEXO III - Preencher'!R428</f>
        <v>0</v>
      </c>
      <c r="R418" s="2">
        <f>'[1]TCE - ANEXO III - Preencher'!S428</f>
        <v>0</v>
      </c>
      <c r="S418" s="2">
        <f t="shared" si="38"/>
        <v>0</v>
      </c>
      <c r="T418" s="2">
        <f>'[1]TCE - ANEXO III - Preencher'!U428</f>
        <v>0</v>
      </c>
      <c r="U418" s="2">
        <f>'[1]TCE - ANEXO III - Preencher'!V428</f>
        <v>0</v>
      </c>
      <c r="V418" s="2">
        <f t="shared" si="39"/>
        <v>0</v>
      </c>
      <c r="W418" s="3" t="str">
        <f>IF('[1]TCE - ANEXO III - Preencher'!X428="","",'[1]TCE - ANEXO III - Preencher'!X428)</f>
        <v/>
      </c>
      <c r="X418" s="2">
        <f>'[1]TCE - ANEXO III - Preencher'!Y428</f>
        <v>0</v>
      </c>
      <c r="Y418" s="2">
        <f>'[1]TCE - ANEXO III - Preencher'!Z428</f>
        <v>0</v>
      </c>
      <c r="Z418" s="2">
        <f t="shared" si="40"/>
        <v>0</v>
      </c>
      <c r="AA418" s="3" t="str">
        <f>IF('[1]TCE - ANEXO III - Preencher'!AB428="","",'[1]TCE - ANEXO III - Preencher'!AB428)</f>
        <v/>
      </c>
      <c r="AB418" s="2">
        <f t="shared" si="41"/>
        <v>301.55559999999997</v>
      </c>
    </row>
    <row r="419" spans="1:28" ht="12.75" customHeight="1">
      <c r="A419" s="10">
        <f>IFERROR(VLOOKUP(B419,'[1]DADOS (OCULTAR)'!$Q$3:$S$133,3,0),"")</f>
        <v>10894988000486</v>
      </c>
      <c r="B419" s="7" t="str">
        <f>'[1]TCE - ANEXO III - Preencher'!C429</f>
        <v>HMR - Dra. Mercês Pontes Cunha</v>
      </c>
      <c r="C419" s="9" t="s">
        <v>28</v>
      </c>
      <c r="D419" s="8" t="str">
        <f>'[1]TCE - ANEXO III - Preencher'!E429</f>
        <v>FELIPE VANDERLEI DE SOUZA</v>
      </c>
      <c r="E419" s="7" t="str">
        <f>IF('[1]TCE - ANEXO III - Preencher'!F429="4 - Assistência Odontológica","2 - Outros Profissionais da Saúde",'[1]TCE - ANEXO III - Preencher'!F429)</f>
        <v>3 - Administrativo</v>
      </c>
      <c r="F419" s="6" t="str">
        <f>'[1]TCE - ANEXO III - Preencher'!G429</f>
        <v>5174-10</v>
      </c>
      <c r="G419" s="5">
        <f>IF('[1]TCE - ANEXO III - Preencher'!H429="","",'[1]TCE - ANEXO III - Preencher'!H429)</f>
        <v>44713</v>
      </c>
      <c r="H419" s="4">
        <f>'[1]TCE - ANEXO III - Preencher'!I429</f>
        <v>15.75</v>
      </c>
      <c r="I419" s="4">
        <f>'[1]TCE - ANEXO III - Preencher'!J429</f>
        <v>126.048</v>
      </c>
      <c r="J419" s="4">
        <f>'[1]TCE - ANEXO III - Preencher'!K429</f>
        <v>0</v>
      </c>
      <c r="K419" s="2">
        <f>'[1]TCE - ANEXO III - Preencher'!L429</f>
        <v>0</v>
      </c>
      <c r="L419" s="2">
        <f>'[1]TCE - ANEXO III - Preencher'!M429</f>
        <v>0</v>
      </c>
      <c r="M419" s="2">
        <f t="shared" si="36"/>
        <v>0</v>
      </c>
      <c r="N419" s="2">
        <f>'[1]TCE - ANEXO III - Preencher'!O429</f>
        <v>1.0900000000000001</v>
      </c>
      <c r="O419" s="2">
        <f>'[1]TCE - ANEXO III - Preencher'!P429</f>
        <v>0</v>
      </c>
      <c r="P419" s="2">
        <f t="shared" si="37"/>
        <v>1.0900000000000001</v>
      </c>
      <c r="Q419" s="2">
        <f>'[1]TCE - ANEXO III - Preencher'!R429</f>
        <v>0</v>
      </c>
      <c r="R419" s="2">
        <f>'[1]TCE - ANEXO III - Preencher'!S429</f>
        <v>0</v>
      </c>
      <c r="S419" s="2">
        <f t="shared" si="38"/>
        <v>0</v>
      </c>
      <c r="T419" s="2">
        <f>'[1]TCE - ANEXO III - Preencher'!U429</f>
        <v>0</v>
      </c>
      <c r="U419" s="2">
        <f>'[1]TCE - ANEXO III - Preencher'!V429</f>
        <v>0</v>
      </c>
      <c r="V419" s="2">
        <f t="shared" si="39"/>
        <v>0</v>
      </c>
      <c r="W419" s="3" t="str">
        <f>IF('[1]TCE - ANEXO III - Preencher'!X429="","",'[1]TCE - ANEXO III - Preencher'!X429)</f>
        <v/>
      </c>
      <c r="X419" s="2">
        <f>'[1]TCE - ANEXO III - Preencher'!Y429</f>
        <v>0</v>
      </c>
      <c r="Y419" s="2">
        <f>'[1]TCE - ANEXO III - Preencher'!Z429</f>
        <v>0</v>
      </c>
      <c r="Z419" s="2">
        <f t="shared" si="40"/>
        <v>0</v>
      </c>
      <c r="AA419" s="3" t="str">
        <f>IF('[1]TCE - ANEXO III - Preencher'!AB429="","",'[1]TCE - ANEXO III - Preencher'!AB429)</f>
        <v/>
      </c>
      <c r="AB419" s="2">
        <f t="shared" si="41"/>
        <v>142.88800000000001</v>
      </c>
    </row>
    <row r="420" spans="1:28" ht="12.75" customHeight="1">
      <c r="A420" s="10">
        <f>IFERROR(VLOOKUP(B420,'[1]DADOS (OCULTAR)'!$Q$3:$S$133,3,0),"")</f>
        <v>10894988000486</v>
      </c>
      <c r="B420" s="7" t="str">
        <f>'[1]TCE - ANEXO III - Preencher'!C430</f>
        <v>HMR - Dra. Mercês Pontes Cunha</v>
      </c>
      <c r="C420" s="9" t="s">
        <v>28</v>
      </c>
      <c r="D420" s="8" t="str">
        <f>'[1]TCE - ANEXO III - Preencher'!E430</f>
        <v>FERNANDA CARMEM MENDONCA DANTAS</v>
      </c>
      <c r="E420" s="7" t="str">
        <f>IF('[1]TCE - ANEXO III - Preencher'!F430="4 - Assistência Odontológica","2 - Outros Profissionais da Saúde",'[1]TCE - ANEXO III - Preencher'!F430)</f>
        <v>2 - Outros Profissionais da Saúde</v>
      </c>
      <c r="F420" s="6" t="str">
        <f>'[1]TCE - ANEXO III - Preencher'!G430</f>
        <v>2235-05</v>
      </c>
      <c r="G420" s="5">
        <f>IF('[1]TCE - ANEXO III - Preencher'!H430="","",'[1]TCE - ANEXO III - Preencher'!H430)</f>
        <v>44713</v>
      </c>
      <c r="H420" s="4">
        <f>'[1]TCE - ANEXO III - Preencher'!I430</f>
        <v>43.84</v>
      </c>
      <c r="I420" s="4">
        <f>'[1]TCE - ANEXO III - Preencher'!J430</f>
        <v>452.14320000000004</v>
      </c>
      <c r="J420" s="4">
        <f>'[1]TCE - ANEXO III - Preencher'!K430</f>
        <v>0</v>
      </c>
      <c r="K420" s="2">
        <f>'[1]TCE - ANEXO III - Preencher'!L430</f>
        <v>0</v>
      </c>
      <c r="L420" s="2">
        <f>'[1]TCE - ANEXO III - Preencher'!M430</f>
        <v>0</v>
      </c>
      <c r="M420" s="2">
        <f t="shared" si="36"/>
        <v>0</v>
      </c>
      <c r="N420" s="2">
        <f>'[1]TCE - ANEXO III - Preencher'!O430</f>
        <v>2.19</v>
      </c>
      <c r="O420" s="2">
        <f>'[1]TCE - ANEXO III - Preencher'!P430</f>
        <v>0</v>
      </c>
      <c r="P420" s="2">
        <f t="shared" si="37"/>
        <v>2.19</v>
      </c>
      <c r="Q420" s="2">
        <f>'[1]TCE - ANEXO III - Preencher'!R430</f>
        <v>0</v>
      </c>
      <c r="R420" s="2">
        <f>'[1]TCE - ANEXO III - Preencher'!S430</f>
        <v>0</v>
      </c>
      <c r="S420" s="2">
        <f t="shared" si="38"/>
        <v>0</v>
      </c>
      <c r="T420" s="2">
        <f>'[1]TCE - ANEXO III - Preencher'!U430</f>
        <v>0</v>
      </c>
      <c r="U420" s="2">
        <f>'[1]TCE - ANEXO III - Preencher'!V430</f>
        <v>0</v>
      </c>
      <c r="V420" s="2">
        <f t="shared" si="39"/>
        <v>0</v>
      </c>
      <c r="W420" s="3" t="str">
        <f>IF('[1]TCE - ANEXO III - Preencher'!X430="","",'[1]TCE - ANEXO III - Preencher'!X430)</f>
        <v/>
      </c>
      <c r="X420" s="2">
        <f>'[1]TCE - ANEXO III - Preencher'!Y430</f>
        <v>0</v>
      </c>
      <c r="Y420" s="2">
        <f>'[1]TCE - ANEXO III - Preencher'!Z430</f>
        <v>0</v>
      </c>
      <c r="Z420" s="2">
        <f t="shared" si="40"/>
        <v>0</v>
      </c>
      <c r="AA420" s="3" t="str">
        <f>IF('[1]TCE - ANEXO III - Preencher'!AB430="","",'[1]TCE - ANEXO III - Preencher'!AB430)</f>
        <v/>
      </c>
      <c r="AB420" s="2">
        <f t="shared" si="41"/>
        <v>498.17320000000001</v>
      </c>
    </row>
    <row r="421" spans="1:28" ht="12.75" customHeight="1">
      <c r="A421" s="10">
        <f>IFERROR(VLOOKUP(B421,'[1]DADOS (OCULTAR)'!$Q$3:$S$133,3,0),"")</f>
        <v>10894988000486</v>
      </c>
      <c r="B421" s="7" t="str">
        <f>'[1]TCE - ANEXO III - Preencher'!C431</f>
        <v>HMR - Dra. Mercês Pontes Cunha</v>
      </c>
      <c r="C421" s="9" t="s">
        <v>28</v>
      </c>
      <c r="D421" s="8" t="str">
        <f>'[1]TCE - ANEXO III - Preencher'!E431</f>
        <v xml:space="preserve">FERNANDA CARVALHO DE ALENCAR </v>
      </c>
      <c r="E421" s="7" t="str">
        <f>IF('[1]TCE - ANEXO III - Preencher'!F431="4 - Assistência Odontológica","2 - Outros Profissionais da Saúde",'[1]TCE - ANEXO III - Preencher'!F431)</f>
        <v>1 - Médico</v>
      </c>
      <c r="F421" s="6" t="str">
        <f>'[1]TCE - ANEXO III - Preencher'!G431</f>
        <v>2251-24</v>
      </c>
      <c r="G421" s="5">
        <f>IF('[1]TCE - ANEXO III - Preencher'!H431="","",'[1]TCE - ANEXO III - Preencher'!H431)</f>
        <v>44713</v>
      </c>
      <c r="H421" s="4">
        <f>'[1]TCE - ANEXO III - Preencher'!I431</f>
        <v>36.79</v>
      </c>
      <c r="I421" s="4">
        <f>'[1]TCE - ANEXO III - Preencher'!J431</f>
        <v>294.34160000000003</v>
      </c>
      <c r="J421" s="4">
        <f>'[1]TCE - ANEXO III - Preencher'!K431</f>
        <v>0</v>
      </c>
      <c r="K421" s="2">
        <f>'[1]TCE - ANEXO III - Preencher'!L431</f>
        <v>0</v>
      </c>
      <c r="L421" s="2">
        <f>'[1]TCE - ANEXO III - Preencher'!M431</f>
        <v>0</v>
      </c>
      <c r="M421" s="2">
        <f t="shared" si="36"/>
        <v>0</v>
      </c>
      <c r="N421" s="2">
        <f>'[1]TCE - ANEXO III - Preencher'!O431</f>
        <v>8.75</v>
      </c>
      <c r="O421" s="2">
        <f>'[1]TCE - ANEXO III - Preencher'!P431</f>
        <v>0</v>
      </c>
      <c r="P421" s="2">
        <f t="shared" si="37"/>
        <v>8.75</v>
      </c>
      <c r="Q421" s="2">
        <f>'[1]TCE - ANEXO III - Preencher'!R431</f>
        <v>0</v>
      </c>
      <c r="R421" s="2">
        <f>'[1]TCE - ANEXO III - Preencher'!S431</f>
        <v>0</v>
      </c>
      <c r="S421" s="2">
        <f t="shared" si="38"/>
        <v>0</v>
      </c>
      <c r="T421" s="2">
        <f>'[1]TCE - ANEXO III - Preencher'!U431</f>
        <v>0</v>
      </c>
      <c r="U421" s="2">
        <f>'[1]TCE - ANEXO III - Preencher'!V431</f>
        <v>0</v>
      </c>
      <c r="V421" s="2">
        <f t="shared" si="39"/>
        <v>0</v>
      </c>
      <c r="W421" s="3" t="str">
        <f>IF('[1]TCE - ANEXO III - Preencher'!X431="","",'[1]TCE - ANEXO III - Preencher'!X431)</f>
        <v/>
      </c>
      <c r="X421" s="2">
        <f>'[1]TCE - ANEXO III - Preencher'!Y431</f>
        <v>0</v>
      </c>
      <c r="Y421" s="2">
        <f>'[1]TCE - ANEXO III - Preencher'!Z431</f>
        <v>0</v>
      </c>
      <c r="Z421" s="2">
        <f t="shared" si="40"/>
        <v>0</v>
      </c>
      <c r="AA421" s="3" t="str">
        <f>IF('[1]TCE - ANEXO III - Preencher'!AB431="","",'[1]TCE - ANEXO III - Preencher'!AB431)</f>
        <v/>
      </c>
      <c r="AB421" s="2">
        <f t="shared" si="41"/>
        <v>339.88160000000005</v>
      </c>
    </row>
    <row r="422" spans="1:28" ht="12.75" customHeight="1">
      <c r="A422" s="10">
        <f>IFERROR(VLOOKUP(B422,'[1]DADOS (OCULTAR)'!$Q$3:$S$133,3,0),"")</f>
        <v>10894988000486</v>
      </c>
      <c r="B422" s="7" t="str">
        <f>'[1]TCE - ANEXO III - Preencher'!C432</f>
        <v>HMR - Dra. Mercês Pontes Cunha</v>
      </c>
      <c r="C422" s="9" t="s">
        <v>28</v>
      </c>
      <c r="D422" s="8" t="str">
        <f>'[1]TCE - ANEXO III - Preencher'!E432</f>
        <v>FERNANDA CASADO</v>
      </c>
      <c r="E422" s="7" t="str">
        <f>IF('[1]TCE - ANEXO III - Preencher'!F432="4 - Assistência Odontológica","2 - Outros Profissionais da Saúde",'[1]TCE - ANEXO III - Preencher'!F432)</f>
        <v>1 - Médico</v>
      </c>
      <c r="F422" s="6" t="str">
        <f>'[1]TCE - ANEXO III - Preencher'!G432</f>
        <v>2251-25</v>
      </c>
      <c r="G422" s="5">
        <f>IF('[1]TCE - ANEXO III - Preencher'!H432="","",'[1]TCE - ANEXO III - Preencher'!H432)</f>
        <v>44713</v>
      </c>
      <c r="H422" s="4">
        <f>'[1]TCE - ANEXO III - Preencher'!I432</f>
        <v>58.5</v>
      </c>
      <c r="I422" s="4">
        <f>'[1]TCE - ANEXO III - Preencher'!J432</f>
        <v>468</v>
      </c>
      <c r="J422" s="4">
        <f>'[1]TCE - ANEXO III - Preencher'!K432</f>
        <v>0</v>
      </c>
      <c r="K422" s="2">
        <f>'[1]TCE - ANEXO III - Preencher'!L432</f>
        <v>0</v>
      </c>
      <c r="L422" s="2">
        <f>'[1]TCE - ANEXO III - Preencher'!M432</f>
        <v>0</v>
      </c>
      <c r="M422" s="2">
        <f t="shared" si="36"/>
        <v>0</v>
      </c>
      <c r="N422" s="2">
        <f>'[1]TCE - ANEXO III - Preencher'!O432</f>
        <v>8.75</v>
      </c>
      <c r="O422" s="2">
        <f>'[1]TCE - ANEXO III - Preencher'!P432</f>
        <v>0</v>
      </c>
      <c r="P422" s="2">
        <f t="shared" si="37"/>
        <v>8.75</v>
      </c>
      <c r="Q422" s="2">
        <f>'[1]TCE - ANEXO III - Preencher'!R432</f>
        <v>0</v>
      </c>
      <c r="R422" s="2">
        <f>'[1]TCE - ANEXO III - Preencher'!S432</f>
        <v>0</v>
      </c>
      <c r="S422" s="2">
        <f t="shared" si="38"/>
        <v>0</v>
      </c>
      <c r="T422" s="2">
        <f>'[1]TCE - ANEXO III - Preencher'!U432</f>
        <v>0</v>
      </c>
      <c r="U422" s="2">
        <f>'[1]TCE - ANEXO III - Preencher'!V432</f>
        <v>0</v>
      </c>
      <c r="V422" s="2">
        <f t="shared" si="39"/>
        <v>0</v>
      </c>
      <c r="W422" s="3" t="str">
        <f>IF('[1]TCE - ANEXO III - Preencher'!X432="","",'[1]TCE - ANEXO III - Preencher'!X432)</f>
        <v/>
      </c>
      <c r="X422" s="2">
        <f>'[1]TCE - ANEXO III - Preencher'!Y432</f>
        <v>0</v>
      </c>
      <c r="Y422" s="2">
        <f>'[1]TCE - ANEXO III - Preencher'!Z432</f>
        <v>0</v>
      </c>
      <c r="Z422" s="2">
        <f t="shared" si="40"/>
        <v>0</v>
      </c>
      <c r="AA422" s="3" t="str">
        <f>IF('[1]TCE - ANEXO III - Preencher'!AB432="","",'[1]TCE - ANEXO III - Preencher'!AB432)</f>
        <v/>
      </c>
      <c r="AB422" s="2">
        <f t="shared" si="41"/>
        <v>535.25</v>
      </c>
    </row>
    <row r="423" spans="1:28" ht="12.75" customHeight="1">
      <c r="A423" s="10">
        <f>IFERROR(VLOOKUP(B423,'[1]DADOS (OCULTAR)'!$Q$3:$S$133,3,0),"")</f>
        <v>10894988000486</v>
      </c>
      <c r="B423" s="7" t="str">
        <f>'[1]TCE - ANEXO III - Preencher'!C433</f>
        <v>HMR - Dra. Mercês Pontes Cunha</v>
      </c>
      <c r="C423" s="9" t="s">
        <v>28</v>
      </c>
      <c r="D423" s="8" t="str">
        <f>'[1]TCE - ANEXO III - Preencher'!E433</f>
        <v>FERNANDA LUCIA MONTEIRO SANTOS VILLAR E LUNA</v>
      </c>
      <c r="E423" s="7" t="str">
        <f>IF('[1]TCE - ANEXO III - Preencher'!F433="4 - Assistência Odontológica","2 - Outros Profissionais da Saúde",'[1]TCE - ANEXO III - Preencher'!F433)</f>
        <v>2 - Outros Profissionais da Saúde</v>
      </c>
      <c r="F423" s="6" t="str">
        <f>'[1]TCE - ANEXO III - Preencher'!G433</f>
        <v>2235-05</v>
      </c>
      <c r="G423" s="5">
        <f>IF('[1]TCE - ANEXO III - Preencher'!H433="","",'[1]TCE - ANEXO III - Preencher'!H433)</f>
        <v>44713</v>
      </c>
      <c r="H423" s="4">
        <f>'[1]TCE - ANEXO III - Preencher'!I433</f>
        <v>40.04</v>
      </c>
      <c r="I423" s="4">
        <f>'[1]TCE - ANEXO III - Preencher'!J433</f>
        <v>421.77760000000001</v>
      </c>
      <c r="J423" s="4">
        <f>'[1]TCE - ANEXO III - Preencher'!K433</f>
        <v>0</v>
      </c>
      <c r="K423" s="2">
        <f>'[1]TCE - ANEXO III - Preencher'!L433</f>
        <v>0</v>
      </c>
      <c r="L423" s="2">
        <f>'[1]TCE - ANEXO III - Preencher'!M433</f>
        <v>0</v>
      </c>
      <c r="M423" s="2">
        <f t="shared" si="36"/>
        <v>0</v>
      </c>
      <c r="N423" s="2">
        <f>'[1]TCE - ANEXO III - Preencher'!O433</f>
        <v>2.19</v>
      </c>
      <c r="O423" s="2">
        <f>'[1]TCE - ANEXO III - Preencher'!P433</f>
        <v>0</v>
      </c>
      <c r="P423" s="2">
        <f t="shared" si="37"/>
        <v>2.19</v>
      </c>
      <c r="Q423" s="2">
        <f>'[1]TCE - ANEXO III - Preencher'!R433</f>
        <v>0</v>
      </c>
      <c r="R423" s="2">
        <f>'[1]TCE - ANEXO III - Preencher'!S433</f>
        <v>0</v>
      </c>
      <c r="S423" s="2">
        <f t="shared" si="38"/>
        <v>0</v>
      </c>
      <c r="T423" s="2">
        <f>'[1]TCE - ANEXO III - Preencher'!U433</f>
        <v>0</v>
      </c>
      <c r="U423" s="2">
        <f>'[1]TCE - ANEXO III - Preencher'!V433</f>
        <v>0</v>
      </c>
      <c r="V423" s="2">
        <f t="shared" si="39"/>
        <v>0</v>
      </c>
      <c r="W423" s="3" t="str">
        <f>IF('[1]TCE - ANEXO III - Preencher'!X433="","",'[1]TCE - ANEXO III - Preencher'!X433)</f>
        <v/>
      </c>
      <c r="X423" s="2">
        <f>'[1]TCE - ANEXO III - Preencher'!Y433</f>
        <v>0</v>
      </c>
      <c r="Y423" s="2">
        <f>'[1]TCE - ANEXO III - Preencher'!Z433</f>
        <v>0</v>
      </c>
      <c r="Z423" s="2">
        <f t="shared" si="40"/>
        <v>0</v>
      </c>
      <c r="AA423" s="3" t="str">
        <f>IF('[1]TCE - ANEXO III - Preencher'!AB433="","",'[1]TCE - ANEXO III - Preencher'!AB433)</f>
        <v/>
      </c>
      <c r="AB423" s="2">
        <f t="shared" si="41"/>
        <v>464.00760000000002</v>
      </c>
    </row>
    <row r="424" spans="1:28" ht="12.75" customHeight="1">
      <c r="A424" s="10">
        <f>IFERROR(VLOOKUP(B424,'[1]DADOS (OCULTAR)'!$Q$3:$S$133,3,0),"")</f>
        <v>10894988000486</v>
      </c>
      <c r="B424" s="7" t="str">
        <f>'[1]TCE - ANEXO III - Preencher'!C434</f>
        <v>HMR - Dra. Mercês Pontes Cunha</v>
      </c>
      <c r="C424" s="9" t="s">
        <v>28</v>
      </c>
      <c r="D424" s="8" t="str">
        <f>'[1]TCE - ANEXO III - Preencher'!E434</f>
        <v>FERNANDA MARIA NEVES CAMPELO</v>
      </c>
      <c r="E424" s="7" t="str">
        <f>IF('[1]TCE - ANEXO III - Preencher'!F434="4 - Assistência Odontológica","2 - Outros Profissionais da Saúde",'[1]TCE - ANEXO III - Preencher'!F434)</f>
        <v>1 - Médico</v>
      </c>
      <c r="F424" s="6" t="str">
        <f>'[1]TCE - ANEXO III - Preencher'!G434</f>
        <v>2252-50</v>
      </c>
      <c r="G424" s="5">
        <f>IF('[1]TCE - ANEXO III - Preencher'!H434="","",'[1]TCE - ANEXO III - Preencher'!H434)</f>
        <v>44713</v>
      </c>
      <c r="H424" s="4">
        <f>'[1]TCE - ANEXO III - Preencher'!I434</f>
        <v>60.03</v>
      </c>
      <c r="I424" s="4">
        <f>'[1]TCE - ANEXO III - Preencher'!J434</f>
        <v>480.28160000000003</v>
      </c>
      <c r="J424" s="4">
        <f>'[1]TCE - ANEXO III - Preencher'!K434</f>
        <v>0</v>
      </c>
      <c r="K424" s="2">
        <f>'[1]TCE - ANEXO III - Preencher'!L434</f>
        <v>0</v>
      </c>
      <c r="L424" s="2">
        <f>'[1]TCE - ANEXO III - Preencher'!M434</f>
        <v>0</v>
      </c>
      <c r="M424" s="2">
        <f t="shared" si="36"/>
        <v>0</v>
      </c>
      <c r="N424" s="2">
        <f>'[1]TCE - ANEXO III - Preencher'!O434</f>
        <v>8.75</v>
      </c>
      <c r="O424" s="2">
        <f>'[1]TCE - ANEXO III - Preencher'!P434</f>
        <v>0</v>
      </c>
      <c r="P424" s="2">
        <f t="shared" si="37"/>
        <v>8.75</v>
      </c>
      <c r="Q424" s="2">
        <f>'[1]TCE - ANEXO III - Preencher'!R434</f>
        <v>0</v>
      </c>
      <c r="R424" s="2">
        <f>'[1]TCE - ANEXO III - Preencher'!S434</f>
        <v>0</v>
      </c>
      <c r="S424" s="2">
        <f t="shared" si="38"/>
        <v>0</v>
      </c>
      <c r="T424" s="2">
        <f>'[1]TCE - ANEXO III - Preencher'!U434</f>
        <v>0</v>
      </c>
      <c r="U424" s="2">
        <f>'[1]TCE - ANEXO III - Preencher'!V434</f>
        <v>0</v>
      </c>
      <c r="V424" s="2">
        <f t="shared" si="39"/>
        <v>0</v>
      </c>
      <c r="W424" s="3" t="str">
        <f>IF('[1]TCE - ANEXO III - Preencher'!X434="","",'[1]TCE - ANEXO III - Preencher'!X434)</f>
        <v/>
      </c>
      <c r="X424" s="2">
        <f>'[1]TCE - ANEXO III - Preencher'!Y434</f>
        <v>0</v>
      </c>
      <c r="Y424" s="2">
        <f>'[1]TCE - ANEXO III - Preencher'!Z434</f>
        <v>0</v>
      </c>
      <c r="Z424" s="2">
        <f t="shared" si="40"/>
        <v>0</v>
      </c>
      <c r="AA424" s="3" t="str">
        <f>IF('[1]TCE - ANEXO III - Preencher'!AB434="","",'[1]TCE - ANEXO III - Preencher'!AB434)</f>
        <v/>
      </c>
      <c r="AB424" s="2">
        <f t="shared" si="41"/>
        <v>549.0616</v>
      </c>
    </row>
    <row r="425" spans="1:28" ht="12.75" customHeight="1">
      <c r="A425" s="10">
        <f>IFERROR(VLOOKUP(B425,'[1]DADOS (OCULTAR)'!$Q$3:$S$133,3,0),"")</f>
        <v>10894988000486</v>
      </c>
      <c r="B425" s="7" t="str">
        <f>'[1]TCE - ANEXO III - Preencher'!C435</f>
        <v>HMR - Dra. Mercês Pontes Cunha</v>
      </c>
      <c r="C425" s="9" t="s">
        <v>28</v>
      </c>
      <c r="D425" s="8" t="str">
        <f>'[1]TCE - ANEXO III - Preencher'!E435</f>
        <v>FERNANDA MOURA DOS SANTOS LIMA</v>
      </c>
      <c r="E425" s="7" t="str">
        <f>IF('[1]TCE - ANEXO III - Preencher'!F435="4 - Assistência Odontológica","2 - Outros Profissionais da Saúde",'[1]TCE - ANEXO III - Preencher'!F435)</f>
        <v>2 - Outros Profissionais da Saúde</v>
      </c>
      <c r="F425" s="6" t="str">
        <f>'[1]TCE - ANEXO III - Preencher'!G435</f>
        <v>2235-05</v>
      </c>
      <c r="G425" s="5">
        <f>IF('[1]TCE - ANEXO III - Preencher'!H435="","",'[1]TCE - ANEXO III - Preencher'!H435)</f>
        <v>44713</v>
      </c>
      <c r="H425" s="4">
        <f>'[1]TCE - ANEXO III - Preencher'!I435</f>
        <v>41.29</v>
      </c>
      <c r="I425" s="4">
        <f>'[1]TCE - ANEXO III - Preencher'!J435</f>
        <v>431.73120000000006</v>
      </c>
      <c r="J425" s="4">
        <f>'[1]TCE - ANEXO III - Preencher'!K435</f>
        <v>0</v>
      </c>
      <c r="K425" s="2">
        <f>'[1]TCE - ANEXO III - Preencher'!L435</f>
        <v>0</v>
      </c>
      <c r="L425" s="2">
        <f>'[1]TCE - ANEXO III - Preencher'!M435</f>
        <v>0</v>
      </c>
      <c r="M425" s="2">
        <f t="shared" si="36"/>
        <v>0</v>
      </c>
      <c r="N425" s="2">
        <f>'[1]TCE - ANEXO III - Preencher'!O435</f>
        <v>2.19</v>
      </c>
      <c r="O425" s="2">
        <f>'[1]TCE - ANEXO III - Preencher'!P435</f>
        <v>0</v>
      </c>
      <c r="P425" s="2">
        <f t="shared" si="37"/>
        <v>2.19</v>
      </c>
      <c r="Q425" s="2">
        <f>'[1]TCE - ANEXO III - Preencher'!R435</f>
        <v>0</v>
      </c>
      <c r="R425" s="2">
        <f>'[1]TCE - ANEXO III - Preencher'!S435</f>
        <v>0</v>
      </c>
      <c r="S425" s="2">
        <f t="shared" si="38"/>
        <v>0</v>
      </c>
      <c r="T425" s="2">
        <f>'[1]TCE - ANEXO III - Preencher'!U435</f>
        <v>132.20000000000002</v>
      </c>
      <c r="U425" s="2">
        <f>'[1]TCE - ANEXO III - Preencher'!V435</f>
        <v>0</v>
      </c>
      <c r="V425" s="2">
        <f t="shared" si="39"/>
        <v>132.20000000000002</v>
      </c>
      <c r="W425" s="3" t="str">
        <f>IF('[1]TCE - ANEXO III - Preencher'!X435="","",'[1]TCE - ANEXO III - Preencher'!X435)</f>
        <v/>
      </c>
      <c r="X425" s="2">
        <f>'[1]TCE - ANEXO III - Preencher'!Y435</f>
        <v>0</v>
      </c>
      <c r="Y425" s="2">
        <f>'[1]TCE - ANEXO III - Preencher'!Z435</f>
        <v>0</v>
      </c>
      <c r="Z425" s="2">
        <f t="shared" si="40"/>
        <v>0</v>
      </c>
      <c r="AA425" s="3" t="str">
        <f>IF('[1]TCE - ANEXO III - Preencher'!AB435="","",'[1]TCE - ANEXO III - Preencher'!AB435)</f>
        <v/>
      </c>
      <c r="AB425" s="2">
        <f t="shared" si="41"/>
        <v>607.41120000000012</v>
      </c>
    </row>
    <row r="426" spans="1:28" ht="12.75" customHeight="1">
      <c r="A426" s="10">
        <f>IFERROR(VLOOKUP(B426,'[1]DADOS (OCULTAR)'!$Q$3:$S$133,3,0),"")</f>
        <v>10894988000486</v>
      </c>
      <c r="B426" s="7" t="str">
        <f>'[1]TCE - ANEXO III - Preencher'!C436</f>
        <v>HMR - Dra. Mercês Pontes Cunha</v>
      </c>
      <c r="C426" s="9" t="s">
        <v>28</v>
      </c>
      <c r="D426" s="8" t="str">
        <f>'[1]TCE - ANEXO III - Preencher'!E436</f>
        <v>FERNANDA RIBEIRO BARBOSA</v>
      </c>
      <c r="E426" s="7" t="str">
        <f>IF('[1]TCE - ANEXO III - Preencher'!F436="4 - Assistência Odontológica","2 - Outros Profissionais da Saúde",'[1]TCE - ANEXO III - Preencher'!F436)</f>
        <v>2 - Outros Profissionais da Saúde</v>
      </c>
      <c r="F426" s="6" t="str">
        <f>'[1]TCE - ANEXO III - Preencher'!G436</f>
        <v>2235-05</v>
      </c>
      <c r="G426" s="5">
        <f>IF('[1]TCE - ANEXO III - Preencher'!H436="","",'[1]TCE - ANEXO III - Preencher'!H436)</f>
        <v>44713</v>
      </c>
      <c r="H426" s="4">
        <f>'[1]TCE - ANEXO III - Preencher'!I436</f>
        <v>35.65</v>
      </c>
      <c r="I426" s="4">
        <f>'[1]TCE - ANEXO III - Preencher'!J436</f>
        <v>386.59520000000003</v>
      </c>
      <c r="J426" s="4">
        <f>'[1]TCE - ANEXO III - Preencher'!K436</f>
        <v>0</v>
      </c>
      <c r="K426" s="2">
        <f>'[1]TCE - ANEXO III - Preencher'!L436</f>
        <v>0</v>
      </c>
      <c r="L426" s="2">
        <f>'[1]TCE - ANEXO III - Preencher'!M436</f>
        <v>0</v>
      </c>
      <c r="M426" s="2">
        <f t="shared" si="36"/>
        <v>0</v>
      </c>
      <c r="N426" s="2">
        <f>'[1]TCE - ANEXO III - Preencher'!O436</f>
        <v>2.19</v>
      </c>
      <c r="O426" s="2">
        <f>'[1]TCE - ANEXO III - Preencher'!P436</f>
        <v>0</v>
      </c>
      <c r="P426" s="2">
        <f t="shared" si="37"/>
        <v>2.19</v>
      </c>
      <c r="Q426" s="2">
        <f>'[1]TCE - ANEXO III - Preencher'!R436</f>
        <v>0</v>
      </c>
      <c r="R426" s="2">
        <f>'[1]TCE - ANEXO III - Preencher'!S436</f>
        <v>0</v>
      </c>
      <c r="S426" s="2">
        <f t="shared" si="38"/>
        <v>0</v>
      </c>
      <c r="T426" s="2">
        <f>'[1]TCE - ANEXO III - Preencher'!U436</f>
        <v>0</v>
      </c>
      <c r="U426" s="2">
        <f>'[1]TCE - ANEXO III - Preencher'!V436</f>
        <v>0</v>
      </c>
      <c r="V426" s="2">
        <f t="shared" si="39"/>
        <v>0</v>
      </c>
      <c r="W426" s="3" t="str">
        <f>IF('[1]TCE - ANEXO III - Preencher'!X436="","",'[1]TCE - ANEXO III - Preencher'!X436)</f>
        <v/>
      </c>
      <c r="X426" s="2">
        <f>'[1]TCE - ANEXO III - Preencher'!Y436</f>
        <v>0</v>
      </c>
      <c r="Y426" s="2">
        <f>'[1]TCE - ANEXO III - Preencher'!Z436</f>
        <v>0</v>
      </c>
      <c r="Z426" s="2">
        <f t="shared" si="40"/>
        <v>0</v>
      </c>
      <c r="AA426" s="3" t="str">
        <f>IF('[1]TCE - ANEXO III - Preencher'!AB436="","",'[1]TCE - ANEXO III - Preencher'!AB436)</f>
        <v/>
      </c>
      <c r="AB426" s="2">
        <f t="shared" si="41"/>
        <v>424.43520000000001</v>
      </c>
    </row>
    <row r="427" spans="1:28" ht="12.75" customHeight="1">
      <c r="A427" s="10">
        <f>IFERROR(VLOOKUP(B427,'[1]DADOS (OCULTAR)'!$Q$3:$S$133,3,0),"")</f>
        <v>10894988000486</v>
      </c>
      <c r="B427" s="7" t="str">
        <f>'[1]TCE - ANEXO III - Preencher'!C437</f>
        <v>HMR - Dra. Mercês Pontes Cunha</v>
      </c>
      <c r="C427" s="9" t="s">
        <v>28</v>
      </c>
      <c r="D427" s="8" t="str">
        <f>'[1]TCE - ANEXO III - Preencher'!E437</f>
        <v>FILIPE COSTA LEANDRO BITU</v>
      </c>
      <c r="E427" s="7" t="str">
        <f>IF('[1]TCE - ANEXO III - Preencher'!F437="4 - Assistência Odontológica","2 - Outros Profissionais da Saúde",'[1]TCE - ANEXO III - Preencher'!F437)</f>
        <v>3 - Administrativo</v>
      </c>
      <c r="F427" s="6" t="str">
        <f>'[1]TCE - ANEXO III - Preencher'!G437</f>
        <v>1210-05</v>
      </c>
      <c r="G427" s="5">
        <f>IF('[1]TCE - ANEXO III - Preencher'!H437="","",'[1]TCE - ANEXO III - Preencher'!H437)</f>
        <v>44713</v>
      </c>
      <c r="H427" s="4">
        <f>'[1]TCE - ANEXO III - Preencher'!I437</f>
        <v>197.58</v>
      </c>
      <c r="I427" s="4">
        <f>'[1]TCE - ANEXO III - Preencher'!J437</f>
        <v>1580.6200000000001</v>
      </c>
      <c r="J427" s="4">
        <f>'[1]TCE - ANEXO III - Preencher'!K437</f>
        <v>0</v>
      </c>
      <c r="K427" s="2">
        <f>'[1]TCE - ANEXO III - Preencher'!L437</f>
        <v>0</v>
      </c>
      <c r="L427" s="2">
        <f>'[1]TCE - ANEXO III - Preencher'!M437</f>
        <v>0</v>
      </c>
      <c r="M427" s="2">
        <f t="shared" si="36"/>
        <v>0</v>
      </c>
      <c r="N427" s="2">
        <f>'[1]TCE - ANEXO III - Preencher'!O437</f>
        <v>1.0900000000000001</v>
      </c>
      <c r="O427" s="2">
        <f>'[1]TCE - ANEXO III - Preencher'!P437</f>
        <v>0</v>
      </c>
      <c r="P427" s="2">
        <f t="shared" si="37"/>
        <v>1.0900000000000001</v>
      </c>
      <c r="Q427" s="2">
        <f>'[1]TCE - ANEXO III - Preencher'!R437</f>
        <v>0</v>
      </c>
      <c r="R427" s="2">
        <f>'[1]TCE - ANEXO III - Preencher'!S437</f>
        <v>0</v>
      </c>
      <c r="S427" s="2">
        <f t="shared" si="38"/>
        <v>0</v>
      </c>
      <c r="T427" s="2">
        <f>'[1]TCE - ANEXO III - Preencher'!U437</f>
        <v>0</v>
      </c>
      <c r="U427" s="2">
        <f>'[1]TCE - ANEXO III - Preencher'!V437</f>
        <v>0</v>
      </c>
      <c r="V427" s="2">
        <f t="shared" si="39"/>
        <v>0</v>
      </c>
      <c r="W427" s="3" t="str">
        <f>IF('[1]TCE - ANEXO III - Preencher'!X437="","",'[1]TCE - ANEXO III - Preencher'!X437)</f>
        <v/>
      </c>
      <c r="X427" s="2">
        <f>'[1]TCE - ANEXO III - Preencher'!Y437</f>
        <v>0</v>
      </c>
      <c r="Y427" s="2">
        <f>'[1]TCE - ANEXO III - Preencher'!Z437</f>
        <v>0</v>
      </c>
      <c r="Z427" s="2">
        <f t="shared" si="40"/>
        <v>0</v>
      </c>
      <c r="AA427" s="3" t="str">
        <f>IF('[1]TCE - ANEXO III - Preencher'!AB437="","",'[1]TCE - ANEXO III - Preencher'!AB437)</f>
        <v/>
      </c>
      <c r="AB427" s="2">
        <f t="shared" si="41"/>
        <v>1779.29</v>
      </c>
    </row>
    <row r="428" spans="1:28" ht="12.75" customHeight="1">
      <c r="A428" s="10">
        <f>IFERROR(VLOOKUP(B428,'[1]DADOS (OCULTAR)'!$Q$3:$S$133,3,0),"")</f>
        <v>10894988000486</v>
      </c>
      <c r="B428" s="7" t="str">
        <f>'[1]TCE - ANEXO III - Preencher'!C438</f>
        <v>HMR - Dra. Mercês Pontes Cunha</v>
      </c>
      <c r="C428" s="9" t="s">
        <v>28</v>
      </c>
      <c r="D428" s="8" t="str">
        <f>'[1]TCE - ANEXO III - Preencher'!E438</f>
        <v xml:space="preserve">FLAVIA ANDRADE COSTA </v>
      </c>
      <c r="E428" s="7" t="str">
        <f>IF('[1]TCE - ANEXO III - Preencher'!F438="4 - Assistência Odontológica","2 - Outros Profissionais da Saúde",'[1]TCE - ANEXO III - Preencher'!F438)</f>
        <v>1 - Médico</v>
      </c>
      <c r="F428" s="6" t="str">
        <f>'[1]TCE - ANEXO III - Preencher'!G438</f>
        <v>2521-05</v>
      </c>
      <c r="G428" s="5">
        <f>IF('[1]TCE - ANEXO III - Preencher'!H438="","",'[1]TCE - ANEXO III - Preencher'!H438)</f>
        <v>44713</v>
      </c>
      <c r="H428" s="4">
        <f>'[1]TCE - ANEXO III - Preencher'!I438</f>
        <v>103.84</v>
      </c>
      <c r="I428" s="4">
        <f>'[1]TCE - ANEXO III - Preencher'!J438</f>
        <v>830.79200000000003</v>
      </c>
      <c r="J428" s="4">
        <f>'[1]TCE - ANEXO III - Preencher'!K438</f>
        <v>0</v>
      </c>
      <c r="K428" s="2">
        <f>'[1]TCE - ANEXO III - Preencher'!L438</f>
        <v>0</v>
      </c>
      <c r="L428" s="2">
        <f>'[1]TCE - ANEXO III - Preencher'!M438</f>
        <v>0</v>
      </c>
      <c r="M428" s="2">
        <f t="shared" si="36"/>
        <v>0</v>
      </c>
      <c r="N428" s="2">
        <f>'[1]TCE - ANEXO III - Preencher'!O438</f>
        <v>8.75</v>
      </c>
      <c r="O428" s="2">
        <f>'[1]TCE - ANEXO III - Preencher'!P438</f>
        <v>0</v>
      </c>
      <c r="P428" s="2">
        <f t="shared" si="37"/>
        <v>8.75</v>
      </c>
      <c r="Q428" s="2">
        <f>'[1]TCE - ANEXO III - Preencher'!R438</f>
        <v>0</v>
      </c>
      <c r="R428" s="2">
        <f>'[1]TCE - ANEXO III - Preencher'!S438</f>
        <v>0</v>
      </c>
      <c r="S428" s="2">
        <f t="shared" si="38"/>
        <v>0</v>
      </c>
      <c r="T428" s="2">
        <f>'[1]TCE - ANEXO III - Preencher'!U438</f>
        <v>0</v>
      </c>
      <c r="U428" s="2">
        <f>'[1]TCE - ANEXO III - Preencher'!V438</f>
        <v>0</v>
      </c>
      <c r="V428" s="2">
        <f t="shared" si="39"/>
        <v>0</v>
      </c>
      <c r="W428" s="3" t="str">
        <f>IF('[1]TCE - ANEXO III - Preencher'!X438="","",'[1]TCE - ANEXO III - Preencher'!X438)</f>
        <v/>
      </c>
      <c r="X428" s="2">
        <f>'[1]TCE - ANEXO III - Preencher'!Y438</f>
        <v>0</v>
      </c>
      <c r="Y428" s="2">
        <f>'[1]TCE - ANEXO III - Preencher'!Z438</f>
        <v>0</v>
      </c>
      <c r="Z428" s="2">
        <f t="shared" si="40"/>
        <v>0</v>
      </c>
      <c r="AA428" s="3" t="str">
        <f>IF('[1]TCE - ANEXO III - Preencher'!AB438="","",'[1]TCE - ANEXO III - Preencher'!AB438)</f>
        <v/>
      </c>
      <c r="AB428" s="2">
        <f t="shared" si="41"/>
        <v>943.38200000000006</v>
      </c>
    </row>
    <row r="429" spans="1:28" ht="12.75" customHeight="1">
      <c r="A429" s="10">
        <f>IFERROR(VLOOKUP(B429,'[1]DADOS (OCULTAR)'!$Q$3:$S$133,3,0),"")</f>
        <v>10894988000486</v>
      </c>
      <c r="B429" s="7" t="str">
        <f>'[1]TCE - ANEXO III - Preencher'!C439</f>
        <v>HMR - Dra. Mercês Pontes Cunha</v>
      </c>
      <c r="C429" s="9" t="s">
        <v>28</v>
      </c>
      <c r="D429" s="8" t="str">
        <f>'[1]TCE - ANEXO III - Preencher'!E439</f>
        <v>FLAVIA GOMES DE MOURA SENA</v>
      </c>
      <c r="E429" s="7" t="str">
        <f>IF('[1]TCE - ANEXO III - Preencher'!F439="4 - Assistência Odontológica","2 - Outros Profissionais da Saúde",'[1]TCE - ANEXO III - Preencher'!F439)</f>
        <v>1 - Médico</v>
      </c>
      <c r="F429" s="6" t="str">
        <f>'[1]TCE - ANEXO III - Preencher'!G439</f>
        <v>2251-25</v>
      </c>
      <c r="G429" s="5">
        <f>IF('[1]TCE - ANEXO III - Preencher'!H439="","",'[1]TCE - ANEXO III - Preencher'!H439)</f>
        <v>44713</v>
      </c>
      <c r="H429" s="4">
        <f>'[1]TCE - ANEXO III - Preencher'!I439</f>
        <v>58.51</v>
      </c>
      <c r="I429" s="4">
        <f>'[1]TCE - ANEXO III - Preencher'!J439</f>
        <v>468</v>
      </c>
      <c r="J429" s="4">
        <f>'[1]TCE - ANEXO III - Preencher'!K439</f>
        <v>0</v>
      </c>
      <c r="K429" s="2">
        <f>'[1]TCE - ANEXO III - Preencher'!L439</f>
        <v>0</v>
      </c>
      <c r="L429" s="2">
        <f>'[1]TCE - ANEXO III - Preencher'!M439</f>
        <v>0</v>
      </c>
      <c r="M429" s="2">
        <f t="shared" si="36"/>
        <v>0</v>
      </c>
      <c r="N429" s="2">
        <f>'[1]TCE - ANEXO III - Preencher'!O439</f>
        <v>0</v>
      </c>
      <c r="O429" s="2">
        <f>'[1]TCE - ANEXO III - Preencher'!P439</f>
        <v>0</v>
      </c>
      <c r="P429" s="2">
        <f t="shared" si="37"/>
        <v>0</v>
      </c>
      <c r="Q429" s="2">
        <f>'[1]TCE - ANEXO III - Preencher'!R439</f>
        <v>0</v>
      </c>
      <c r="R429" s="2">
        <f>'[1]TCE - ANEXO III - Preencher'!S439</f>
        <v>0</v>
      </c>
      <c r="S429" s="2">
        <f t="shared" si="38"/>
        <v>0</v>
      </c>
      <c r="T429" s="2">
        <f>'[1]TCE - ANEXO III - Preencher'!U439</f>
        <v>0</v>
      </c>
      <c r="U429" s="2">
        <f>'[1]TCE - ANEXO III - Preencher'!V439</f>
        <v>0</v>
      </c>
      <c r="V429" s="2">
        <f t="shared" si="39"/>
        <v>0</v>
      </c>
      <c r="W429" s="3" t="str">
        <f>IF('[1]TCE - ANEXO III - Preencher'!X439="","",'[1]TCE - ANEXO III - Preencher'!X439)</f>
        <v/>
      </c>
      <c r="X429" s="2">
        <f>'[1]TCE - ANEXO III - Preencher'!Y439</f>
        <v>0</v>
      </c>
      <c r="Y429" s="2">
        <f>'[1]TCE - ANEXO III - Preencher'!Z439</f>
        <v>0</v>
      </c>
      <c r="Z429" s="2">
        <f t="shared" si="40"/>
        <v>0</v>
      </c>
      <c r="AA429" s="3" t="str">
        <f>IF('[1]TCE - ANEXO III - Preencher'!AB439="","",'[1]TCE - ANEXO III - Preencher'!AB439)</f>
        <v/>
      </c>
      <c r="AB429" s="2">
        <f t="shared" si="41"/>
        <v>526.51</v>
      </c>
    </row>
    <row r="430" spans="1:28" ht="12.75" customHeight="1">
      <c r="A430" s="10">
        <f>IFERROR(VLOOKUP(B430,'[1]DADOS (OCULTAR)'!$Q$3:$S$133,3,0),"")</f>
        <v>10894988000486</v>
      </c>
      <c r="B430" s="7" t="str">
        <f>'[1]TCE - ANEXO III - Preencher'!C440</f>
        <v>HMR - Dra. Mercês Pontes Cunha</v>
      </c>
      <c r="C430" s="9" t="s">
        <v>28</v>
      </c>
      <c r="D430" s="8" t="str">
        <f>'[1]TCE - ANEXO III - Preencher'!E440</f>
        <v>FLAVIA LOURENCO DE ANDRADE</v>
      </c>
      <c r="E430" s="7" t="str">
        <f>IF('[1]TCE - ANEXO III - Preencher'!F440="4 - Assistência Odontológica","2 - Outros Profissionais da Saúde",'[1]TCE - ANEXO III - Preencher'!F440)</f>
        <v>2 - Outros Profissionais da Saúde</v>
      </c>
      <c r="F430" s="6" t="str">
        <f>'[1]TCE - ANEXO III - Preencher'!G440</f>
        <v>3222-05</v>
      </c>
      <c r="G430" s="5">
        <f>IF('[1]TCE - ANEXO III - Preencher'!H440="","",'[1]TCE - ANEXO III - Preencher'!H440)</f>
        <v>44713</v>
      </c>
      <c r="H430" s="4">
        <f>'[1]TCE - ANEXO III - Preencher'!I440</f>
        <v>16.21</v>
      </c>
      <c r="I430" s="4">
        <f>'[1]TCE - ANEXO III - Preencher'!J440</f>
        <v>129.63200000000001</v>
      </c>
      <c r="J430" s="4">
        <f>'[1]TCE - ANEXO III - Preencher'!K440</f>
        <v>0</v>
      </c>
      <c r="K430" s="2">
        <f>'[1]TCE - ANEXO III - Preencher'!L440</f>
        <v>0</v>
      </c>
      <c r="L430" s="2">
        <f>'[1]TCE - ANEXO III - Preencher'!M440</f>
        <v>0</v>
      </c>
      <c r="M430" s="2">
        <f t="shared" si="36"/>
        <v>0</v>
      </c>
      <c r="N430" s="2">
        <f>'[1]TCE - ANEXO III - Preencher'!O440</f>
        <v>1.0900000000000001</v>
      </c>
      <c r="O430" s="2">
        <f>'[1]TCE - ANEXO III - Preencher'!P440</f>
        <v>0</v>
      </c>
      <c r="P430" s="2">
        <f t="shared" si="37"/>
        <v>1.0900000000000001</v>
      </c>
      <c r="Q430" s="2">
        <f>'[1]TCE - ANEXO III - Preencher'!R440</f>
        <v>224.49999999999997</v>
      </c>
      <c r="R430" s="2">
        <f>'[1]TCE - ANEXO III - Preencher'!S440</f>
        <v>72.72</v>
      </c>
      <c r="S430" s="2">
        <f t="shared" si="38"/>
        <v>151.77999999999997</v>
      </c>
      <c r="T430" s="2">
        <f>'[1]TCE - ANEXO III - Preencher'!U440</f>
        <v>0</v>
      </c>
      <c r="U430" s="2">
        <f>'[1]TCE - ANEXO III - Preencher'!V440</f>
        <v>0</v>
      </c>
      <c r="V430" s="2">
        <f t="shared" si="39"/>
        <v>0</v>
      </c>
      <c r="W430" s="3" t="str">
        <f>IF('[1]TCE - ANEXO III - Preencher'!X440="","",'[1]TCE - ANEXO III - Preencher'!X440)</f>
        <v/>
      </c>
      <c r="X430" s="2">
        <f>'[1]TCE - ANEXO III - Preencher'!Y440</f>
        <v>0</v>
      </c>
      <c r="Y430" s="2">
        <f>'[1]TCE - ANEXO III - Preencher'!Z440</f>
        <v>0</v>
      </c>
      <c r="Z430" s="2">
        <f t="shared" si="40"/>
        <v>0</v>
      </c>
      <c r="AA430" s="3" t="str">
        <f>IF('[1]TCE - ANEXO III - Preencher'!AB440="","",'[1]TCE - ANEXO III - Preencher'!AB440)</f>
        <v/>
      </c>
      <c r="AB430" s="2">
        <f t="shared" si="41"/>
        <v>298.71199999999999</v>
      </c>
    </row>
    <row r="431" spans="1:28" ht="12.75" customHeight="1">
      <c r="A431" s="10">
        <f>IFERROR(VLOOKUP(B431,'[1]DADOS (OCULTAR)'!$Q$3:$S$133,3,0),"")</f>
        <v>10894988000486</v>
      </c>
      <c r="B431" s="7" t="str">
        <f>'[1]TCE - ANEXO III - Preencher'!C441</f>
        <v>HMR - Dra. Mercês Pontes Cunha</v>
      </c>
      <c r="C431" s="9" t="s">
        <v>28</v>
      </c>
      <c r="D431" s="8" t="str">
        <f>'[1]TCE - ANEXO III - Preencher'!E441</f>
        <v>FLAVIA ROBERTA SOUZA DE MENEZES</v>
      </c>
      <c r="E431" s="7" t="str">
        <f>IF('[1]TCE - ANEXO III - Preencher'!F441="4 - Assistência Odontológica","2 - Outros Profissionais da Saúde",'[1]TCE - ANEXO III - Preencher'!F441)</f>
        <v>3 - Administrativo</v>
      </c>
      <c r="F431" s="6" t="str">
        <f>'[1]TCE - ANEXO III - Preencher'!G441</f>
        <v>4110-10</v>
      </c>
      <c r="G431" s="5">
        <f>IF('[1]TCE - ANEXO III - Preencher'!H441="","",'[1]TCE - ANEXO III - Preencher'!H441)</f>
        <v>44713</v>
      </c>
      <c r="H431" s="4">
        <f>'[1]TCE - ANEXO III - Preencher'!I441</f>
        <v>15.51</v>
      </c>
      <c r="I431" s="4">
        <f>'[1]TCE - ANEXO III - Preencher'!J441</f>
        <v>124.004</v>
      </c>
      <c r="J431" s="4">
        <f>'[1]TCE - ANEXO III - Preencher'!K441</f>
        <v>0</v>
      </c>
      <c r="K431" s="2">
        <f>'[1]TCE - ANEXO III - Preencher'!L441</f>
        <v>0</v>
      </c>
      <c r="L431" s="2">
        <f>'[1]TCE - ANEXO III - Preencher'!M441</f>
        <v>0</v>
      </c>
      <c r="M431" s="2">
        <f t="shared" si="36"/>
        <v>0</v>
      </c>
      <c r="N431" s="2">
        <f>'[1]TCE - ANEXO III - Preencher'!O441</f>
        <v>1.0900000000000001</v>
      </c>
      <c r="O431" s="2">
        <f>'[1]TCE - ANEXO III - Preencher'!P441</f>
        <v>0</v>
      </c>
      <c r="P431" s="2">
        <f t="shared" si="37"/>
        <v>1.0900000000000001</v>
      </c>
      <c r="Q431" s="2">
        <f>'[1]TCE - ANEXO III - Preencher'!R441</f>
        <v>369.5</v>
      </c>
      <c r="R431" s="2">
        <f>'[1]TCE - ANEXO III - Preencher'!S441</f>
        <v>19.399999999999999</v>
      </c>
      <c r="S431" s="2">
        <f t="shared" si="38"/>
        <v>350.1</v>
      </c>
      <c r="T431" s="2">
        <f>'[1]TCE - ANEXO III - Preencher'!U441</f>
        <v>0</v>
      </c>
      <c r="U431" s="2">
        <f>'[1]TCE - ANEXO III - Preencher'!V441</f>
        <v>0</v>
      </c>
      <c r="V431" s="2">
        <f t="shared" si="39"/>
        <v>0</v>
      </c>
      <c r="W431" s="3" t="str">
        <f>IF('[1]TCE - ANEXO III - Preencher'!X441="","",'[1]TCE - ANEXO III - Preencher'!X441)</f>
        <v/>
      </c>
      <c r="X431" s="2">
        <f>'[1]TCE - ANEXO III - Preencher'!Y441</f>
        <v>0</v>
      </c>
      <c r="Y431" s="2">
        <f>'[1]TCE - ANEXO III - Preencher'!Z441</f>
        <v>0</v>
      </c>
      <c r="Z431" s="2">
        <f t="shared" si="40"/>
        <v>0</v>
      </c>
      <c r="AA431" s="3" t="str">
        <f>IF('[1]TCE - ANEXO III - Preencher'!AB441="","",'[1]TCE - ANEXO III - Preencher'!AB441)</f>
        <v/>
      </c>
      <c r="AB431" s="2">
        <f t="shared" si="41"/>
        <v>490.70400000000006</v>
      </c>
    </row>
    <row r="432" spans="1:28" ht="12.75" customHeight="1">
      <c r="A432" s="10">
        <f>IFERROR(VLOOKUP(B432,'[1]DADOS (OCULTAR)'!$Q$3:$S$133,3,0),"")</f>
        <v>10894988000486</v>
      </c>
      <c r="B432" s="7" t="str">
        <f>'[1]TCE - ANEXO III - Preencher'!C442</f>
        <v>HMR - Dra. Mercês Pontes Cunha</v>
      </c>
      <c r="C432" s="9" t="s">
        <v>28</v>
      </c>
      <c r="D432" s="8" t="str">
        <f>'[1]TCE - ANEXO III - Preencher'!E442</f>
        <v>FLAVIA ROSANA DA SILVA</v>
      </c>
      <c r="E432" s="7" t="str">
        <f>IF('[1]TCE - ANEXO III - Preencher'!F442="4 - Assistência Odontológica","2 - Outros Profissionais da Saúde",'[1]TCE - ANEXO III - Preencher'!F442)</f>
        <v>2 - Outros Profissionais da Saúde</v>
      </c>
      <c r="F432" s="6" t="str">
        <f>'[1]TCE - ANEXO III - Preencher'!G442</f>
        <v>3222-05</v>
      </c>
      <c r="G432" s="5">
        <f>IF('[1]TCE - ANEXO III - Preencher'!H442="","",'[1]TCE - ANEXO III - Preencher'!H442)</f>
        <v>44713</v>
      </c>
      <c r="H432" s="4">
        <f>'[1]TCE - ANEXO III - Preencher'!I442</f>
        <v>0</v>
      </c>
      <c r="I432" s="4">
        <f>'[1]TCE - ANEXO III - Preencher'!J442</f>
        <v>0</v>
      </c>
      <c r="J432" s="4">
        <f>'[1]TCE - ANEXO III - Preencher'!K442</f>
        <v>0</v>
      </c>
      <c r="K432" s="2">
        <f>'[1]TCE - ANEXO III - Preencher'!L442</f>
        <v>0</v>
      </c>
      <c r="L432" s="2">
        <f>'[1]TCE - ANEXO III - Preencher'!M442</f>
        <v>0</v>
      </c>
      <c r="M432" s="2">
        <f t="shared" si="36"/>
        <v>0</v>
      </c>
      <c r="N432" s="2">
        <f>'[1]TCE - ANEXO III - Preencher'!O442</f>
        <v>1.0900000000000001</v>
      </c>
      <c r="O432" s="2">
        <f>'[1]TCE - ANEXO III - Preencher'!P442</f>
        <v>0</v>
      </c>
      <c r="P432" s="2">
        <f t="shared" si="37"/>
        <v>1.0900000000000001</v>
      </c>
      <c r="Q432" s="2">
        <f>'[1]TCE - ANEXO III - Preencher'!R442</f>
        <v>0</v>
      </c>
      <c r="R432" s="2">
        <f>'[1]TCE - ANEXO III - Preencher'!S442</f>
        <v>0</v>
      </c>
      <c r="S432" s="2">
        <f t="shared" si="38"/>
        <v>0</v>
      </c>
      <c r="T432" s="2">
        <f>'[1]TCE - ANEXO III - Preencher'!U442</f>
        <v>0</v>
      </c>
      <c r="U432" s="2">
        <f>'[1]TCE - ANEXO III - Preencher'!V442</f>
        <v>0</v>
      </c>
      <c r="V432" s="2">
        <f t="shared" si="39"/>
        <v>0</v>
      </c>
      <c r="W432" s="3" t="str">
        <f>IF('[1]TCE - ANEXO III - Preencher'!X442="","",'[1]TCE - ANEXO III - Preencher'!X442)</f>
        <v/>
      </c>
      <c r="X432" s="2">
        <f>'[1]TCE - ANEXO III - Preencher'!Y442</f>
        <v>0</v>
      </c>
      <c r="Y432" s="2">
        <f>'[1]TCE - ANEXO III - Preencher'!Z442</f>
        <v>0</v>
      </c>
      <c r="Z432" s="2">
        <f t="shared" si="40"/>
        <v>0</v>
      </c>
      <c r="AA432" s="3" t="str">
        <f>IF('[1]TCE - ANEXO III - Preencher'!AB442="","",'[1]TCE - ANEXO III - Preencher'!AB442)</f>
        <v/>
      </c>
      <c r="AB432" s="2">
        <f t="shared" si="41"/>
        <v>1.0900000000000001</v>
      </c>
    </row>
    <row r="433" spans="1:28" ht="12.75" customHeight="1">
      <c r="A433" s="10">
        <f>IFERROR(VLOOKUP(B433,'[1]DADOS (OCULTAR)'!$Q$3:$S$133,3,0),"")</f>
        <v>10894988000486</v>
      </c>
      <c r="B433" s="7" t="str">
        <f>'[1]TCE - ANEXO III - Preencher'!C443</f>
        <v>HMR - Dra. Mercês Pontes Cunha</v>
      </c>
      <c r="C433" s="9" t="s">
        <v>28</v>
      </c>
      <c r="D433" s="8" t="str">
        <f>'[1]TCE - ANEXO III - Preencher'!E443</f>
        <v xml:space="preserve">FLAVIO JUVENAL DA SILVA </v>
      </c>
      <c r="E433" s="7" t="str">
        <f>IF('[1]TCE - ANEXO III - Preencher'!F443="4 - Assistência Odontológica","2 - Outros Profissionais da Saúde",'[1]TCE - ANEXO III - Preencher'!F443)</f>
        <v>1 - Médico</v>
      </c>
      <c r="F433" s="6" t="str">
        <f>'[1]TCE - ANEXO III - Preencher'!G443</f>
        <v>2251-25</v>
      </c>
      <c r="G433" s="5">
        <f>IF('[1]TCE - ANEXO III - Preencher'!H443="","",'[1]TCE - ANEXO III - Preencher'!H443)</f>
        <v>44713</v>
      </c>
      <c r="H433" s="4">
        <f>'[1]TCE - ANEXO III - Preencher'!I443</f>
        <v>29.79</v>
      </c>
      <c r="I433" s="4">
        <f>'[1]TCE - ANEXO III - Preencher'!J443</f>
        <v>238.36959999999999</v>
      </c>
      <c r="J433" s="4">
        <f>'[1]TCE - ANEXO III - Preencher'!K443</f>
        <v>0</v>
      </c>
      <c r="K433" s="2">
        <f>'[1]TCE - ANEXO III - Preencher'!L443</f>
        <v>0</v>
      </c>
      <c r="L433" s="2">
        <f>'[1]TCE - ANEXO III - Preencher'!M443</f>
        <v>0</v>
      </c>
      <c r="M433" s="2">
        <f t="shared" si="36"/>
        <v>0</v>
      </c>
      <c r="N433" s="2">
        <f>'[1]TCE - ANEXO III - Preencher'!O443</f>
        <v>1.0900000000000001</v>
      </c>
      <c r="O433" s="2">
        <f>'[1]TCE - ANEXO III - Preencher'!P443</f>
        <v>0</v>
      </c>
      <c r="P433" s="2">
        <f t="shared" si="37"/>
        <v>1.0900000000000001</v>
      </c>
      <c r="Q433" s="2">
        <f>'[1]TCE - ANEXO III - Preencher'!R443</f>
        <v>0</v>
      </c>
      <c r="R433" s="2">
        <f>'[1]TCE - ANEXO III - Preencher'!S443</f>
        <v>0</v>
      </c>
      <c r="S433" s="2">
        <f t="shared" si="38"/>
        <v>0</v>
      </c>
      <c r="T433" s="2">
        <f>'[1]TCE - ANEXO III - Preencher'!U443</f>
        <v>0</v>
      </c>
      <c r="U433" s="2">
        <f>'[1]TCE - ANEXO III - Preencher'!V443</f>
        <v>0</v>
      </c>
      <c r="V433" s="2">
        <f t="shared" si="39"/>
        <v>0</v>
      </c>
      <c r="W433" s="3" t="str">
        <f>IF('[1]TCE - ANEXO III - Preencher'!X443="","",'[1]TCE - ANEXO III - Preencher'!X443)</f>
        <v/>
      </c>
      <c r="X433" s="2">
        <f>'[1]TCE - ANEXO III - Preencher'!Y443</f>
        <v>0</v>
      </c>
      <c r="Y433" s="2">
        <f>'[1]TCE - ANEXO III - Preencher'!Z443</f>
        <v>0</v>
      </c>
      <c r="Z433" s="2">
        <f t="shared" si="40"/>
        <v>0</v>
      </c>
      <c r="AA433" s="3" t="str">
        <f>IF('[1]TCE - ANEXO III - Preencher'!AB443="","",'[1]TCE - ANEXO III - Preencher'!AB443)</f>
        <v/>
      </c>
      <c r="AB433" s="2">
        <f t="shared" si="41"/>
        <v>269.24959999999999</v>
      </c>
    </row>
    <row r="434" spans="1:28" ht="12.75" customHeight="1">
      <c r="A434" s="10">
        <f>IFERROR(VLOOKUP(B434,'[1]DADOS (OCULTAR)'!$Q$3:$S$133,3,0),"")</f>
        <v>10894988000486</v>
      </c>
      <c r="B434" s="7" t="str">
        <f>'[1]TCE - ANEXO III - Preencher'!C444</f>
        <v>HMR - Dra. Mercês Pontes Cunha</v>
      </c>
      <c r="C434" s="9" t="s">
        <v>28</v>
      </c>
      <c r="D434" s="8" t="str">
        <f>'[1]TCE - ANEXO III - Preencher'!E444</f>
        <v xml:space="preserve">FLAVIO MARQUES DOS SANTOS </v>
      </c>
      <c r="E434" s="7" t="str">
        <f>IF('[1]TCE - ANEXO III - Preencher'!F444="4 - Assistência Odontológica","2 - Outros Profissionais da Saúde",'[1]TCE - ANEXO III - Preencher'!F444)</f>
        <v>2 - Outros Profissionais da Saúde</v>
      </c>
      <c r="F434" s="6" t="str">
        <f>'[1]TCE - ANEXO III - Preencher'!G444</f>
        <v>3222-05</v>
      </c>
      <c r="G434" s="5">
        <f>IF('[1]TCE - ANEXO III - Preencher'!H444="","",'[1]TCE - ANEXO III - Preencher'!H444)</f>
        <v>44713</v>
      </c>
      <c r="H434" s="4">
        <f>'[1]TCE - ANEXO III - Preencher'!I444</f>
        <v>26.79</v>
      </c>
      <c r="I434" s="4">
        <f>'[1]TCE - ANEXO III - Preencher'!J444</f>
        <v>214.28639999999999</v>
      </c>
      <c r="J434" s="4">
        <f>'[1]TCE - ANEXO III - Preencher'!K444</f>
        <v>0</v>
      </c>
      <c r="K434" s="2">
        <f>'[1]TCE - ANEXO III - Preencher'!L444</f>
        <v>0</v>
      </c>
      <c r="L434" s="2">
        <f>'[1]TCE - ANEXO III - Preencher'!M444</f>
        <v>0</v>
      </c>
      <c r="M434" s="2">
        <f t="shared" si="36"/>
        <v>0</v>
      </c>
      <c r="N434" s="2">
        <f>'[1]TCE - ANEXO III - Preencher'!O444</f>
        <v>1.0900000000000001</v>
      </c>
      <c r="O434" s="2">
        <f>'[1]TCE - ANEXO III - Preencher'!P444</f>
        <v>0</v>
      </c>
      <c r="P434" s="2">
        <f t="shared" si="37"/>
        <v>1.0900000000000001</v>
      </c>
      <c r="Q434" s="2">
        <f>'[1]TCE - ANEXO III - Preencher'!R444</f>
        <v>0</v>
      </c>
      <c r="R434" s="2">
        <f>'[1]TCE - ANEXO III - Preencher'!S444</f>
        <v>0</v>
      </c>
      <c r="S434" s="2">
        <f t="shared" si="38"/>
        <v>0</v>
      </c>
      <c r="T434" s="2">
        <f>'[1]TCE - ANEXO III - Preencher'!U444</f>
        <v>0</v>
      </c>
      <c r="U434" s="2">
        <f>'[1]TCE - ANEXO III - Preencher'!V444</f>
        <v>0</v>
      </c>
      <c r="V434" s="2">
        <f t="shared" si="39"/>
        <v>0</v>
      </c>
      <c r="W434" s="3" t="str">
        <f>IF('[1]TCE - ANEXO III - Preencher'!X444="","",'[1]TCE - ANEXO III - Preencher'!X444)</f>
        <v/>
      </c>
      <c r="X434" s="2">
        <f>'[1]TCE - ANEXO III - Preencher'!Y444</f>
        <v>0</v>
      </c>
      <c r="Y434" s="2">
        <f>'[1]TCE - ANEXO III - Preencher'!Z444</f>
        <v>0</v>
      </c>
      <c r="Z434" s="2">
        <f t="shared" si="40"/>
        <v>0</v>
      </c>
      <c r="AA434" s="3" t="str">
        <f>IF('[1]TCE - ANEXO III - Preencher'!AB444="","",'[1]TCE - ANEXO III - Preencher'!AB444)</f>
        <v/>
      </c>
      <c r="AB434" s="2">
        <f t="shared" si="41"/>
        <v>242.16639999999998</v>
      </c>
    </row>
    <row r="435" spans="1:28" ht="12.75" customHeight="1">
      <c r="A435" s="10">
        <f>IFERROR(VLOOKUP(B435,'[1]DADOS (OCULTAR)'!$Q$3:$S$133,3,0),"")</f>
        <v>10894988000486</v>
      </c>
      <c r="B435" s="7" t="str">
        <f>'[1]TCE - ANEXO III - Preencher'!C445</f>
        <v>HMR - Dra. Mercês Pontes Cunha</v>
      </c>
      <c r="C435" s="9" t="s">
        <v>28</v>
      </c>
      <c r="D435" s="8" t="str">
        <f>'[1]TCE - ANEXO III - Preencher'!E445</f>
        <v>FLORICE DO REGO BARROS</v>
      </c>
      <c r="E435" s="7" t="str">
        <f>IF('[1]TCE - ANEXO III - Preencher'!F445="4 - Assistência Odontológica","2 - Outros Profissionais da Saúde",'[1]TCE - ANEXO III - Preencher'!F445)</f>
        <v>2 - Outros Profissionais da Saúde</v>
      </c>
      <c r="F435" s="6" t="str">
        <f>'[1]TCE - ANEXO III - Preencher'!G445</f>
        <v>3222-05</v>
      </c>
      <c r="G435" s="5">
        <f>IF('[1]TCE - ANEXO III - Preencher'!H445="","",'[1]TCE - ANEXO III - Preencher'!H445)</f>
        <v>44713</v>
      </c>
      <c r="H435" s="4">
        <f>'[1]TCE - ANEXO III - Preencher'!I445</f>
        <v>16.899999999999999</v>
      </c>
      <c r="I435" s="4">
        <f>'[1]TCE - ANEXO III - Preencher'!J445</f>
        <v>135.19200000000001</v>
      </c>
      <c r="J435" s="4">
        <f>'[1]TCE - ANEXO III - Preencher'!K445</f>
        <v>0</v>
      </c>
      <c r="K435" s="2">
        <f>'[1]TCE - ANEXO III - Preencher'!L445</f>
        <v>0</v>
      </c>
      <c r="L435" s="2">
        <f>'[1]TCE - ANEXO III - Preencher'!M445</f>
        <v>0</v>
      </c>
      <c r="M435" s="2">
        <f t="shared" si="36"/>
        <v>0</v>
      </c>
      <c r="N435" s="2">
        <f>'[1]TCE - ANEXO III - Preencher'!O445</f>
        <v>1.0900000000000001</v>
      </c>
      <c r="O435" s="2">
        <f>'[1]TCE - ANEXO III - Preencher'!P445</f>
        <v>0</v>
      </c>
      <c r="P435" s="2">
        <f t="shared" si="37"/>
        <v>1.0900000000000001</v>
      </c>
      <c r="Q435" s="2">
        <f>'[1]TCE - ANEXO III - Preencher'!R445</f>
        <v>0</v>
      </c>
      <c r="R435" s="2">
        <f>'[1]TCE - ANEXO III - Preencher'!S445</f>
        <v>0</v>
      </c>
      <c r="S435" s="2">
        <f t="shared" si="38"/>
        <v>0</v>
      </c>
      <c r="T435" s="2">
        <f>'[1]TCE - ANEXO III - Preencher'!U445</f>
        <v>0</v>
      </c>
      <c r="U435" s="2">
        <f>'[1]TCE - ANEXO III - Preencher'!V445</f>
        <v>0</v>
      </c>
      <c r="V435" s="2">
        <f t="shared" si="39"/>
        <v>0</v>
      </c>
      <c r="W435" s="3" t="str">
        <f>IF('[1]TCE - ANEXO III - Preencher'!X445="","",'[1]TCE - ANEXO III - Preencher'!X445)</f>
        <v/>
      </c>
      <c r="X435" s="2">
        <f>'[1]TCE - ANEXO III - Preencher'!Y445</f>
        <v>0</v>
      </c>
      <c r="Y435" s="2">
        <f>'[1]TCE - ANEXO III - Preencher'!Z445</f>
        <v>0</v>
      </c>
      <c r="Z435" s="2">
        <f t="shared" si="40"/>
        <v>0</v>
      </c>
      <c r="AA435" s="3" t="str">
        <f>IF('[1]TCE - ANEXO III - Preencher'!AB445="","",'[1]TCE - ANEXO III - Preencher'!AB445)</f>
        <v/>
      </c>
      <c r="AB435" s="2">
        <f t="shared" si="41"/>
        <v>153.18200000000002</v>
      </c>
    </row>
    <row r="436" spans="1:28" ht="12.75" customHeight="1">
      <c r="A436" s="10">
        <f>IFERROR(VLOOKUP(B436,'[1]DADOS (OCULTAR)'!$Q$3:$S$133,3,0),"")</f>
        <v>10894988000486</v>
      </c>
      <c r="B436" s="7" t="str">
        <f>'[1]TCE - ANEXO III - Preencher'!C446</f>
        <v>HMR - Dra. Mercês Pontes Cunha</v>
      </c>
      <c r="C436" s="9" t="s">
        <v>28</v>
      </c>
      <c r="D436" s="8" t="str">
        <f>'[1]TCE - ANEXO III - Preencher'!E446</f>
        <v>FRANCISCA ISRAELINA PEREIRA TAVARES</v>
      </c>
      <c r="E436" s="7" t="str">
        <f>IF('[1]TCE - ANEXO III - Preencher'!F446="4 - Assistência Odontológica","2 - Outros Profissionais da Saúde",'[1]TCE - ANEXO III - Preencher'!F446)</f>
        <v>1 - Médico</v>
      </c>
      <c r="F436" s="6" t="str">
        <f>'[1]TCE - ANEXO III - Preencher'!G446</f>
        <v>2251-25</v>
      </c>
      <c r="G436" s="5">
        <f>IF('[1]TCE - ANEXO III - Preencher'!H446="","",'[1]TCE - ANEXO III - Preencher'!H446)</f>
        <v>44713</v>
      </c>
      <c r="H436" s="4">
        <f>'[1]TCE - ANEXO III - Preencher'!I446</f>
        <v>60.92</v>
      </c>
      <c r="I436" s="4">
        <f>'[1]TCE - ANEXO III - Preencher'!J446</f>
        <v>487.392</v>
      </c>
      <c r="J436" s="4">
        <f>'[1]TCE - ANEXO III - Preencher'!K446</f>
        <v>0</v>
      </c>
      <c r="K436" s="2">
        <f>'[1]TCE - ANEXO III - Preencher'!L446</f>
        <v>0</v>
      </c>
      <c r="L436" s="2">
        <f>'[1]TCE - ANEXO III - Preencher'!M446</f>
        <v>0</v>
      </c>
      <c r="M436" s="2">
        <f t="shared" si="36"/>
        <v>0</v>
      </c>
      <c r="N436" s="2">
        <f>'[1]TCE - ANEXO III - Preencher'!O446</f>
        <v>8.75</v>
      </c>
      <c r="O436" s="2">
        <f>'[1]TCE - ANEXO III - Preencher'!P446</f>
        <v>0</v>
      </c>
      <c r="P436" s="2">
        <f t="shared" si="37"/>
        <v>8.75</v>
      </c>
      <c r="Q436" s="2">
        <f>'[1]TCE - ANEXO III - Preencher'!R446</f>
        <v>0</v>
      </c>
      <c r="R436" s="2">
        <f>'[1]TCE - ANEXO III - Preencher'!S446</f>
        <v>0</v>
      </c>
      <c r="S436" s="2">
        <f t="shared" si="38"/>
        <v>0</v>
      </c>
      <c r="T436" s="2">
        <f>'[1]TCE - ANEXO III - Preencher'!U446</f>
        <v>0</v>
      </c>
      <c r="U436" s="2">
        <f>'[1]TCE - ANEXO III - Preencher'!V446</f>
        <v>0</v>
      </c>
      <c r="V436" s="2">
        <f t="shared" si="39"/>
        <v>0</v>
      </c>
      <c r="W436" s="3" t="str">
        <f>IF('[1]TCE - ANEXO III - Preencher'!X446="","",'[1]TCE - ANEXO III - Preencher'!X446)</f>
        <v/>
      </c>
      <c r="X436" s="2">
        <f>'[1]TCE - ANEXO III - Preencher'!Y446</f>
        <v>0</v>
      </c>
      <c r="Y436" s="2">
        <f>'[1]TCE - ANEXO III - Preencher'!Z446</f>
        <v>0</v>
      </c>
      <c r="Z436" s="2">
        <f t="shared" si="40"/>
        <v>0</v>
      </c>
      <c r="AA436" s="3" t="str">
        <f>IF('[1]TCE - ANEXO III - Preencher'!AB446="","",'[1]TCE - ANEXO III - Preencher'!AB446)</f>
        <v/>
      </c>
      <c r="AB436" s="2">
        <f t="shared" si="41"/>
        <v>557.06200000000001</v>
      </c>
    </row>
    <row r="437" spans="1:28" ht="12.75" customHeight="1">
      <c r="A437" s="10">
        <f>IFERROR(VLOOKUP(B437,'[1]DADOS (OCULTAR)'!$Q$3:$S$133,3,0),"")</f>
        <v>10894988000486</v>
      </c>
      <c r="B437" s="7" t="str">
        <f>'[1]TCE - ANEXO III - Preencher'!C447</f>
        <v>HMR - Dra. Mercês Pontes Cunha</v>
      </c>
      <c r="C437" s="9" t="s">
        <v>28</v>
      </c>
      <c r="D437" s="8" t="str">
        <f>'[1]TCE - ANEXO III - Preencher'!E447</f>
        <v>FRANCISCO MOIZEIS ALVES NETO</v>
      </c>
      <c r="E437" s="7" t="str">
        <f>IF('[1]TCE - ANEXO III - Preencher'!F447="4 - Assistência Odontológica","2 - Outros Profissionais da Saúde",'[1]TCE - ANEXO III - Preencher'!F447)</f>
        <v>3 - Administrativo</v>
      </c>
      <c r="F437" s="6" t="str">
        <f>'[1]TCE - ANEXO III - Preencher'!G447</f>
        <v>5143-20</v>
      </c>
      <c r="G437" s="5">
        <f>IF('[1]TCE - ANEXO III - Preencher'!H447="","",'[1]TCE - ANEXO III - Preencher'!H447)</f>
        <v>44713</v>
      </c>
      <c r="H437" s="4">
        <f>'[1]TCE - ANEXO III - Preencher'!I447</f>
        <v>16.329999999999998</v>
      </c>
      <c r="I437" s="4">
        <f>'[1]TCE - ANEXO III - Preencher'!J447</f>
        <v>130.68559999999999</v>
      </c>
      <c r="J437" s="4">
        <f>'[1]TCE - ANEXO III - Preencher'!K447</f>
        <v>0</v>
      </c>
      <c r="K437" s="2">
        <f>'[1]TCE - ANEXO III - Preencher'!L447</f>
        <v>0</v>
      </c>
      <c r="L437" s="2">
        <f>'[1]TCE - ANEXO III - Preencher'!M447</f>
        <v>0</v>
      </c>
      <c r="M437" s="2">
        <f t="shared" si="36"/>
        <v>0</v>
      </c>
      <c r="N437" s="2">
        <f>'[1]TCE - ANEXO III - Preencher'!O447</f>
        <v>1.0900000000000001</v>
      </c>
      <c r="O437" s="2">
        <f>'[1]TCE - ANEXO III - Preencher'!P447</f>
        <v>0</v>
      </c>
      <c r="P437" s="2">
        <f t="shared" si="37"/>
        <v>1.0900000000000001</v>
      </c>
      <c r="Q437" s="2">
        <f>'[1]TCE - ANEXO III - Preencher'!R447</f>
        <v>95.699999999999989</v>
      </c>
      <c r="R437" s="2">
        <f>'[1]TCE - ANEXO III - Preencher'!S447</f>
        <v>24.9</v>
      </c>
      <c r="S437" s="2">
        <f t="shared" si="38"/>
        <v>70.799999999999983</v>
      </c>
      <c r="T437" s="2">
        <f>'[1]TCE - ANEXO III - Preencher'!U447</f>
        <v>0</v>
      </c>
      <c r="U437" s="2">
        <f>'[1]TCE - ANEXO III - Preencher'!V447</f>
        <v>0</v>
      </c>
      <c r="V437" s="2">
        <f t="shared" si="39"/>
        <v>0</v>
      </c>
      <c r="W437" s="3" t="str">
        <f>IF('[1]TCE - ANEXO III - Preencher'!X447="","",'[1]TCE - ANEXO III - Preencher'!X447)</f>
        <v/>
      </c>
      <c r="X437" s="2">
        <f>'[1]TCE - ANEXO III - Preencher'!Y447</f>
        <v>0</v>
      </c>
      <c r="Y437" s="2">
        <f>'[1]TCE - ANEXO III - Preencher'!Z447</f>
        <v>0</v>
      </c>
      <c r="Z437" s="2">
        <f t="shared" si="40"/>
        <v>0</v>
      </c>
      <c r="AA437" s="3" t="str">
        <f>IF('[1]TCE - ANEXO III - Preencher'!AB447="","",'[1]TCE - ANEXO III - Preencher'!AB447)</f>
        <v/>
      </c>
      <c r="AB437" s="2">
        <f t="shared" si="41"/>
        <v>218.90559999999999</v>
      </c>
    </row>
    <row r="438" spans="1:28" ht="12.75" customHeight="1">
      <c r="A438" s="10">
        <f>IFERROR(VLOOKUP(B438,'[1]DADOS (OCULTAR)'!$Q$3:$S$133,3,0),"")</f>
        <v>10894988000486</v>
      </c>
      <c r="B438" s="7" t="str">
        <f>'[1]TCE - ANEXO III - Preencher'!C448</f>
        <v>HMR - Dra. Mercês Pontes Cunha</v>
      </c>
      <c r="C438" s="9" t="s">
        <v>28</v>
      </c>
      <c r="D438" s="8" t="str">
        <f>'[1]TCE - ANEXO III - Preencher'!E448</f>
        <v>FRANKLIN RODRIGUES DA SILVA</v>
      </c>
      <c r="E438" s="7" t="str">
        <f>IF('[1]TCE - ANEXO III - Preencher'!F448="4 - Assistência Odontológica","2 - Outros Profissionais da Saúde",'[1]TCE - ANEXO III - Preencher'!F448)</f>
        <v>3 - Administrativo</v>
      </c>
      <c r="F438" s="6" t="str">
        <f>'[1]TCE - ANEXO III - Preencher'!G448</f>
        <v>4101-05</v>
      </c>
      <c r="G438" s="5">
        <f>IF('[1]TCE - ANEXO III - Preencher'!H448="","",'[1]TCE - ANEXO III - Preencher'!H448)</f>
        <v>44713</v>
      </c>
      <c r="H438" s="4">
        <f>'[1]TCE - ANEXO III - Preencher'!I448</f>
        <v>46.42</v>
      </c>
      <c r="I438" s="4">
        <f>'[1]TCE - ANEXO III - Preencher'!J448</f>
        <v>371.35760000000005</v>
      </c>
      <c r="J438" s="4">
        <f>'[1]TCE - ANEXO III - Preencher'!K448</f>
        <v>0</v>
      </c>
      <c r="K438" s="2">
        <f>'[1]TCE - ANEXO III - Preencher'!L448</f>
        <v>630</v>
      </c>
      <c r="L438" s="2">
        <f>'[1]TCE - ANEXO III - Preencher'!M448</f>
        <v>0</v>
      </c>
      <c r="M438" s="2">
        <f t="shared" si="36"/>
        <v>630</v>
      </c>
      <c r="N438" s="2">
        <f>'[1]TCE - ANEXO III - Preencher'!O448</f>
        <v>1.0900000000000001</v>
      </c>
      <c r="O438" s="2">
        <f>'[1]TCE - ANEXO III - Preencher'!P448</f>
        <v>0</v>
      </c>
      <c r="P438" s="2">
        <f t="shared" si="37"/>
        <v>1.0900000000000001</v>
      </c>
      <c r="Q438" s="2">
        <f>'[1]TCE - ANEXO III - Preencher'!R448</f>
        <v>0</v>
      </c>
      <c r="R438" s="2">
        <f>'[1]TCE - ANEXO III - Preencher'!S448</f>
        <v>0</v>
      </c>
      <c r="S438" s="2">
        <f t="shared" si="38"/>
        <v>0</v>
      </c>
      <c r="T438" s="2">
        <f>'[1]TCE - ANEXO III - Preencher'!U448</f>
        <v>0</v>
      </c>
      <c r="U438" s="2">
        <f>'[1]TCE - ANEXO III - Preencher'!V448</f>
        <v>0</v>
      </c>
      <c r="V438" s="2">
        <f t="shared" si="39"/>
        <v>0</v>
      </c>
      <c r="W438" s="3" t="str">
        <f>IF('[1]TCE - ANEXO III - Preencher'!X448="","",'[1]TCE - ANEXO III - Preencher'!X448)</f>
        <v/>
      </c>
      <c r="X438" s="2">
        <f>'[1]TCE - ANEXO III - Preencher'!Y448</f>
        <v>0</v>
      </c>
      <c r="Y438" s="2">
        <f>'[1]TCE - ANEXO III - Preencher'!Z448</f>
        <v>0</v>
      </c>
      <c r="Z438" s="2">
        <f t="shared" si="40"/>
        <v>0</v>
      </c>
      <c r="AA438" s="3" t="str">
        <f>IF('[1]TCE - ANEXO III - Preencher'!AB448="","",'[1]TCE - ANEXO III - Preencher'!AB448)</f>
        <v/>
      </c>
      <c r="AB438" s="2">
        <f t="shared" si="41"/>
        <v>1048.8676</v>
      </c>
    </row>
    <row r="439" spans="1:28" ht="12.75" customHeight="1">
      <c r="A439" s="10">
        <f>IFERROR(VLOOKUP(B439,'[1]DADOS (OCULTAR)'!$Q$3:$S$133,3,0),"")</f>
        <v>10894988000486</v>
      </c>
      <c r="B439" s="7" t="str">
        <f>'[1]TCE - ANEXO III - Preencher'!C449</f>
        <v>HMR - Dra. Mercês Pontes Cunha</v>
      </c>
      <c r="C439" s="9" t="s">
        <v>28</v>
      </c>
      <c r="D439" s="8" t="str">
        <f>'[1]TCE - ANEXO III - Preencher'!E449</f>
        <v xml:space="preserve">FREDERICO LEITE GOUVEIA </v>
      </c>
      <c r="E439" s="7" t="str">
        <f>IF('[1]TCE - ANEXO III - Preencher'!F449="4 - Assistência Odontológica","2 - Outros Profissionais da Saúde",'[1]TCE - ANEXO III - Preencher'!F449)</f>
        <v>2 - Outros Profissionais da Saúde</v>
      </c>
      <c r="F439" s="6" t="str">
        <f>'[1]TCE - ANEXO III - Preencher'!G449</f>
        <v>2234-05</v>
      </c>
      <c r="G439" s="5">
        <f>IF('[1]TCE - ANEXO III - Preencher'!H449="","",'[1]TCE - ANEXO III - Preencher'!H449)</f>
        <v>44713</v>
      </c>
      <c r="H439" s="4">
        <f>'[1]TCE - ANEXO III - Preencher'!I449</f>
        <v>34.020000000000003</v>
      </c>
      <c r="I439" s="4">
        <f>'[1]TCE - ANEXO III - Preencher'!J449</f>
        <v>408.26800000000003</v>
      </c>
      <c r="J439" s="4">
        <f>'[1]TCE - ANEXO III - Preencher'!K449</f>
        <v>0</v>
      </c>
      <c r="K439" s="2">
        <f>'[1]TCE - ANEXO III - Preencher'!L449</f>
        <v>0</v>
      </c>
      <c r="L439" s="2">
        <f>'[1]TCE - ANEXO III - Preencher'!M449</f>
        <v>0</v>
      </c>
      <c r="M439" s="2">
        <f t="shared" si="36"/>
        <v>0</v>
      </c>
      <c r="N439" s="2">
        <f>'[1]TCE - ANEXO III - Preencher'!O449</f>
        <v>1.0900000000000001</v>
      </c>
      <c r="O439" s="2">
        <f>'[1]TCE - ANEXO III - Preencher'!P449</f>
        <v>0</v>
      </c>
      <c r="P439" s="2">
        <f t="shared" si="37"/>
        <v>1.0900000000000001</v>
      </c>
      <c r="Q439" s="2">
        <f>'[1]TCE - ANEXO III - Preencher'!R449</f>
        <v>0</v>
      </c>
      <c r="R439" s="2">
        <f>'[1]TCE - ANEXO III - Preencher'!S449</f>
        <v>0</v>
      </c>
      <c r="S439" s="2">
        <f t="shared" si="38"/>
        <v>0</v>
      </c>
      <c r="T439" s="2">
        <f>'[1]TCE - ANEXO III - Preencher'!U449</f>
        <v>0</v>
      </c>
      <c r="U439" s="2">
        <f>'[1]TCE - ANEXO III - Preencher'!V449</f>
        <v>0</v>
      </c>
      <c r="V439" s="2">
        <f t="shared" si="39"/>
        <v>0</v>
      </c>
      <c r="W439" s="3" t="str">
        <f>IF('[1]TCE - ANEXO III - Preencher'!X449="","",'[1]TCE - ANEXO III - Preencher'!X449)</f>
        <v/>
      </c>
      <c r="X439" s="2">
        <f>'[1]TCE - ANEXO III - Preencher'!Y449</f>
        <v>0</v>
      </c>
      <c r="Y439" s="2">
        <f>'[1]TCE - ANEXO III - Preencher'!Z449</f>
        <v>0</v>
      </c>
      <c r="Z439" s="2">
        <f t="shared" si="40"/>
        <v>0</v>
      </c>
      <c r="AA439" s="3" t="str">
        <f>IF('[1]TCE - ANEXO III - Preencher'!AB449="","",'[1]TCE - ANEXO III - Preencher'!AB449)</f>
        <v/>
      </c>
      <c r="AB439" s="2">
        <f t="shared" si="41"/>
        <v>443.37799999999999</v>
      </c>
    </row>
    <row r="440" spans="1:28" ht="12.75" customHeight="1">
      <c r="A440" s="10">
        <f>IFERROR(VLOOKUP(B440,'[1]DADOS (OCULTAR)'!$Q$3:$S$133,3,0),"")</f>
        <v>10894988000486</v>
      </c>
      <c r="B440" s="7" t="str">
        <f>'[1]TCE - ANEXO III - Preencher'!C450</f>
        <v>HMR - Dra. Mercês Pontes Cunha</v>
      </c>
      <c r="C440" s="9" t="s">
        <v>28</v>
      </c>
      <c r="D440" s="8" t="str">
        <f>'[1]TCE - ANEXO III - Preencher'!E450</f>
        <v>FREDERICO RANGEL ARAUJO FILHO</v>
      </c>
      <c r="E440" s="7" t="str">
        <f>IF('[1]TCE - ANEXO III - Preencher'!F450="4 - Assistência Odontológica","2 - Outros Profissionais da Saúde",'[1]TCE - ANEXO III - Preencher'!F450)</f>
        <v>1 - Médico</v>
      </c>
      <c r="F440" s="6" t="str">
        <f>'[1]TCE - ANEXO III - Preencher'!G450</f>
        <v>2252-65</v>
      </c>
      <c r="G440" s="5">
        <f>IF('[1]TCE - ANEXO III - Preencher'!H450="","",'[1]TCE - ANEXO III - Preencher'!H450)</f>
        <v>44713</v>
      </c>
      <c r="H440" s="4">
        <f>'[1]TCE - ANEXO III - Preencher'!I450</f>
        <v>60.93</v>
      </c>
      <c r="I440" s="4">
        <f>'[1]TCE - ANEXO III - Preencher'!J450</f>
        <v>487.392</v>
      </c>
      <c r="J440" s="4">
        <f>'[1]TCE - ANEXO III - Preencher'!K450</f>
        <v>0</v>
      </c>
      <c r="K440" s="2">
        <f>'[1]TCE - ANEXO III - Preencher'!L450</f>
        <v>0</v>
      </c>
      <c r="L440" s="2">
        <f>'[1]TCE - ANEXO III - Preencher'!M450</f>
        <v>0</v>
      </c>
      <c r="M440" s="2">
        <f t="shared" si="36"/>
        <v>0</v>
      </c>
      <c r="N440" s="2">
        <f>'[1]TCE - ANEXO III - Preencher'!O450</f>
        <v>8.75</v>
      </c>
      <c r="O440" s="2">
        <f>'[1]TCE - ANEXO III - Preencher'!P450</f>
        <v>0</v>
      </c>
      <c r="P440" s="2">
        <f t="shared" si="37"/>
        <v>8.75</v>
      </c>
      <c r="Q440" s="2">
        <f>'[1]TCE - ANEXO III - Preencher'!R450</f>
        <v>0</v>
      </c>
      <c r="R440" s="2">
        <f>'[1]TCE - ANEXO III - Preencher'!S450</f>
        <v>0</v>
      </c>
      <c r="S440" s="2">
        <f t="shared" si="38"/>
        <v>0</v>
      </c>
      <c r="T440" s="2">
        <f>'[1]TCE - ANEXO III - Preencher'!U450</f>
        <v>0</v>
      </c>
      <c r="U440" s="2">
        <f>'[1]TCE - ANEXO III - Preencher'!V450</f>
        <v>0</v>
      </c>
      <c r="V440" s="2">
        <f t="shared" si="39"/>
        <v>0</v>
      </c>
      <c r="W440" s="3" t="str">
        <f>IF('[1]TCE - ANEXO III - Preencher'!X450="","",'[1]TCE - ANEXO III - Preencher'!X450)</f>
        <v/>
      </c>
      <c r="X440" s="2">
        <f>'[1]TCE - ANEXO III - Preencher'!Y450</f>
        <v>0</v>
      </c>
      <c r="Y440" s="2">
        <f>'[1]TCE - ANEXO III - Preencher'!Z450</f>
        <v>0</v>
      </c>
      <c r="Z440" s="2">
        <f t="shared" si="40"/>
        <v>0</v>
      </c>
      <c r="AA440" s="3" t="str">
        <f>IF('[1]TCE - ANEXO III - Preencher'!AB450="","",'[1]TCE - ANEXO III - Preencher'!AB450)</f>
        <v/>
      </c>
      <c r="AB440" s="2">
        <f t="shared" si="41"/>
        <v>557.072</v>
      </c>
    </row>
    <row r="441" spans="1:28" ht="12.75" customHeight="1">
      <c r="A441" s="10">
        <f>IFERROR(VLOOKUP(B441,'[1]DADOS (OCULTAR)'!$Q$3:$S$133,3,0),"")</f>
        <v>10894988000486</v>
      </c>
      <c r="B441" s="7" t="str">
        <f>'[1]TCE - ANEXO III - Preencher'!C451</f>
        <v>HMR - Dra. Mercês Pontes Cunha</v>
      </c>
      <c r="C441" s="9" t="s">
        <v>28</v>
      </c>
      <c r="D441" s="8" t="str">
        <f>'[1]TCE - ANEXO III - Preencher'!E451</f>
        <v>GABRIELA BEATRIZ DE LOURDES BARBOSA</v>
      </c>
      <c r="E441" s="7" t="str">
        <f>IF('[1]TCE - ANEXO III - Preencher'!F451="4 - Assistência Odontológica","2 - Outros Profissionais da Saúde",'[1]TCE - ANEXO III - Preencher'!F451)</f>
        <v>2 - Outros Profissionais da Saúde</v>
      </c>
      <c r="F441" s="6" t="str">
        <f>'[1]TCE - ANEXO III - Preencher'!G451</f>
        <v>3222-05</v>
      </c>
      <c r="G441" s="5">
        <f>IF('[1]TCE - ANEXO III - Preencher'!H451="","",'[1]TCE - ANEXO III - Preencher'!H451)</f>
        <v>44713</v>
      </c>
      <c r="H441" s="4">
        <f>'[1]TCE - ANEXO III - Preencher'!I451</f>
        <v>16.64</v>
      </c>
      <c r="I441" s="4">
        <f>'[1]TCE - ANEXO III - Preencher'!J451</f>
        <v>133.1584</v>
      </c>
      <c r="J441" s="4">
        <f>'[1]TCE - ANEXO III - Preencher'!K451</f>
        <v>0</v>
      </c>
      <c r="K441" s="2">
        <f>'[1]TCE - ANEXO III - Preencher'!L451</f>
        <v>0</v>
      </c>
      <c r="L441" s="2">
        <f>'[1]TCE - ANEXO III - Preencher'!M451</f>
        <v>0</v>
      </c>
      <c r="M441" s="2">
        <f t="shared" si="36"/>
        <v>0</v>
      </c>
      <c r="N441" s="2">
        <f>'[1]TCE - ANEXO III - Preencher'!O451</f>
        <v>1.0900000000000001</v>
      </c>
      <c r="O441" s="2">
        <f>'[1]TCE - ANEXO III - Preencher'!P451</f>
        <v>0</v>
      </c>
      <c r="P441" s="2">
        <f t="shared" si="37"/>
        <v>1.0900000000000001</v>
      </c>
      <c r="Q441" s="2">
        <f>'[1]TCE - ANEXO III - Preencher'!R451</f>
        <v>208.1</v>
      </c>
      <c r="R441" s="2">
        <f>'[1]TCE - ANEXO III - Preencher'!S451</f>
        <v>72.72</v>
      </c>
      <c r="S441" s="2">
        <f t="shared" si="38"/>
        <v>135.38</v>
      </c>
      <c r="T441" s="2">
        <f>'[1]TCE - ANEXO III - Preencher'!U451</f>
        <v>0</v>
      </c>
      <c r="U441" s="2">
        <f>'[1]TCE - ANEXO III - Preencher'!V451</f>
        <v>0</v>
      </c>
      <c r="V441" s="2">
        <f t="shared" si="39"/>
        <v>0</v>
      </c>
      <c r="W441" s="3" t="str">
        <f>IF('[1]TCE - ANEXO III - Preencher'!X451="","",'[1]TCE - ANEXO III - Preencher'!X451)</f>
        <v/>
      </c>
      <c r="X441" s="2">
        <f>'[1]TCE - ANEXO III - Preencher'!Y451</f>
        <v>0</v>
      </c>
      <c r="Y441" s="2">
        <f>'[1]TCE - ANEXO III - Preencher'!Z451</f>
        <v>0</v>
      </c>
      <c r="Z441" s="2">
        <f t="shared" si="40"/>
        <v>0</v>
      </c>
      <c r="AA441" s="3" t="str">
        <f>IF('[1]TCE - ANEXO III - Preencher'!AB451="","",'[1]TCE - ANEXO III - Preencher'!AB451)</f>
        <v/>
      </c>
      <c r="AB441" s="2">
        <f t="shared" si="41"/>
        <v>286.26840000000004</v>
      </c>
    </row>
    <row r="442" spans="1:28" ht="12.75" customHeight="1">
      <c r="A442" s="10">
        <f>IFERROR(VLOOKUP(B442,'[1]DADOS (OCULTAR)'!$Q$3:$S$133,3,0),"")</f>
        <v>10894988000486</v>
      </c>
      <c r="B442" s="7" t="str">
        <f>'[1]TCE - ANEXO III - Preencher'!C452</f>
        <v>HMR - Dra. Mercês Pontes Cunha</v>
      </c>
      <c r="C442" s="9" t="s">
        <v>28</v>
      </c>
      <c r="D442" s="8" t="str">
        <f>'[1]TCE - ANEXO III - Preencher'!E452</f>
        <v>GABRIELA COUTO MAURICIO DE PAULA MELO LIRA</v>
      </c>
      <c r="E442" s="7" t="str">
        <f>IF('[1]TCE - ANEXO III - Preencher'!F452="4 - Assistência Odontológica","2 - Outros Profissionais da Saúde",'[1]TCE - ANEXO III - Preencher'!F452)</f>
        <v>1 - Médico</v>
      </c>
      <c r="F442" s="6" t="str">
        <f>'[1]TCE - ANEXO III - Preencher'!G452</f>
        <v>2251-50</v>
      </c>
      <c r="G442" s="5">
        <f>IF('[1]TCE - ANEXO III - Preencher'!H452="","",'[1]TCE - ANEXO III - Preencher'!H452)</f>
        <v>44713</v>
      </c>
      <c r="H442" s="4">
        <f>'[1]TCE - ANEXO III - Preencher'!I452</f>
        <v>103.84</v>
      </c>
      <c r="I442" s="4">
        <f>'[1]TCE - ANEXO III - Preencher'!J452</f>
        <v>830.79200000000003</v>
      </c>
      <c r="J442" s="4">
        <f>'[1]TCE - ANEXO III - Preencher'!K452</f>
        <v>0</v>
      </c>
      <c r="K442" s="2">
        <f>'[1]TCE - ANEXO III - Preencher'!L452</f>
        <v>0</v>
      </c>
      <c r="L442" s="2">
        <f>'[1]TCE - ANEXO III - Preencher'!M452</f>
        <v>0</v>
      </c>
      <c r="M442" s="2">
        <f t="shared" si="36"/>
        <v>0</v>
      </c>
      <c r="N442" s="2">
        <f>'[1]TCE - ANEXO III - Preencher'!O452</f>
        <v>1.0900000000000001</v>
      </c>
      <c r="O442" s="2">
        <f>'[1]TCE - ANEXO III - Preencher'!P452</f>
        <v>0</v>
      </c>
      <c r="P442" s="2">
        <f t="shared" si="37"/>
        <v>1.0900000000000001</v>
      </c>
      <c r="Q442" s="2">
        <f>'[1]TCE - ANEXO III - Preencher'!R452</f>
        <v>0</v>
      </c>
      <c r="R442" s="2">
        <f>'[1]TCE - ANEXO III - Preencher'!S452</f>
        <v>0</v>
      </c>
      <c r="S442" s="2">
        <f t="shared" si="38"/>
        <v>0</v>
      </c>
      <c r="T442" s="2">
        <f>'[1]TCE - ANEXO III - Preencher'!U452</f>
        <v>0</v>
      </c>
      <c r="U442" s="2">
        <f>'[1]TCE - ANEXO III - Preencher'!V452</f>
        <v>0</v>
      </c>
      <c r="V442" s="2">
        <f t="shared" si="39"/>
        <v>0</v>
      </c>
      <c r="W442" s="3" t="str">
        <f>IF('[1]TCE - ANEXO III - Preencher'!X452="","",'[1]TCE - ANEXO III - Preencher'!X452)</f>
        <v/>
      </c>
      <c r="X442" s="2">
        <f>'[1]TCE - ANEXO III - Preencher'!Y452</f>
        <v>0</v>
      </c>
      <c r="Y442" s="2">
        <f>'[1]TCE - ANEXO III - Preencher'!Z452</f>
        <v>0</v>
      </c>
      <c r="Z442" s="2">
        <f t="shared" si="40"/>
        <v>0</v>
      </c>
      <c r="AA442" s="3" t="str">
        <f>IF('[1]TCE - ANEXO III - Preencher'!AB452="","",'[1]TCE - ANEXO III - Preencher'!AB452)</f>
        <v/>
      </c>
      <c r="AB442" s="2">
        <f t="shared" si="41"/>
        <v>935.72200000000009</v>
      </c>
    </row>
    <row r="443" spans="1:28" ht="12.75" customHeight="1">
      <c r="A443" s="10">
        <f>IFERROR(VLOOKUP(B443,'[1]DADOS (OCULTAR)'!$Q$3:$S$133,3,0),"")</f>
        <v>10894988000486</v>
      </c>
      <c r="B443" s="7" t="str">
        <f>'[1]TCE - ANEXO III - Preencher'!C453</f>
        <v>HMR - Dra. Mercês Pontes Cunha</v>
      </c>
      <c r="C443" s="9" t="s">
        <v>28</v>
      </c>
      <c r="D443" s="8" t="str">
        <f>'[1]TCE - ANEXO III - Preencher'!E453</f>
        <v>GABRIELA DE MENEZES GOMES BRITO</v>
      </c>
      <c r="E443" s="7" t="str">
        <f>IF('[1]TCE - ANEXO III - Preencher'!F453="4 - Assistência Odontológica","2 - Outros Profissionais da Saúde",'[1]TCE - ANEXO III - Preencher'!F453)</f>
        <v>2 - Outros Profissionais da Saúde</v>
      </c>
      <c r="F443" s="6" t="str">
        <f>'[1]TCE - ANEXO III - Preencher'!G453</f>
        <v>2236-05</v>
      </c>
      <c r="G443" s="5">
        <f>IF('[1]TCE - ANEXO III - Preencher'!H453="","",'[1]TCE - ANEXO III - Preencher'!H453)</f>
        <v>44713</v>
      </c>
      <c r="H443" s="4">
        <f>'[1]TCE - ANEXO III - Preencher'!I453</f>
        <v>55.44</v>
      </c>
      <c r="I443" s="4">
        <f>'[1]TCE - ANEXO III - Preencher'!J453</f>
        <v>649.38480000000004</v>
      </c>
      <c r="J443" s="4">
        <f>'[1]TCE - ANEXO III - Preencher'!K453</f>
        <v>0</v>
      </c>
      <c r="K443" s="2">
        <f>'[1]TCE - ANEXO III - Preencher'!L453</f>
        <v>0</v>
      </c>
      <c r="L443" s="2">
        <f>'[1]TCE - ANEXO III - Preencher'!M453</f>
        <v>0</v>
      </c>
      <c r="M443" s="2">
        <f t="shared" si="36"/>
        <v>0</v>
      </c>
      <c r="N443" s="2">
        <f>'[1]TCE - ANEXO III - Preencher'!O453</f>
        <v>1.0900000000000001</v>
      </c>
      <c r="O443" s="2">
        <f>'[1]TCE - ANEXO III - Preencher'!P453</f>
        <v>0</v>
      </c>
      <c r="P443" s="2">
        <f t="shared" si="37"/>
        <v>1.0900000000000001</v>
      </c>
      <c r="Q443" s="2">
        <f>'[1]TCE - ANEXO III - Preencher'!R453</f>
        <v>0</v>
      </c>
      <c r="R443" s="2">
        <f>'[1]TCE - ANEXO III - Preencher'!S453</f>
        <v>0</v>
      </c>
      <c r="S443" s="2">
        <f t="shared" si="38"/>
        <v>0</v>
      </c>
      <c r="T443" s="2">
        <f>'[1]TCE - ANEXO III - Preencher'!U453</f>
        <v>0</v>
      </c>
      <c r="U443" s="2">
        <f>'[1]TCE - ANEXO III - Preencher'!V453</f>
        <v>0</v>
      </c>
      <c r="V443" s="2">
        <f t="shared" si="39"/>
        <v>0</v>
      </c>
      <c r="W443" s="3" t="str">
        <f>IF('[1]TCE - ANEXO III - Preencher'!X453="","",'[1]TCE - ANEXO III - Preencher'!X453)</f>
        <v/>
      </c>
      <c r="X443" s="2">
        <f>'[1]TCE - ANEXO III - Preencher'!Y453</f>
        <v>0</v>
      </c>
      <c r="Y443" s="2">
        <f>'[1]TCE - ANEXO III - Preencher'!Z453</f>
        <v>0</v>
      </c>
      <c r="Z443" s="2">
        <f t="shared" si="40"/>
        <v>0</v>
      </c>
      <c r="AA443" s="3" t="str">
        <f>IF('[1]TCE - ANEXO III - Preencher'!AB453="","",'[1]TCE - ANEXO III - Preencher'!AB453)</f>
        <v/>
      </c>
      <c r="AB443" s="2">
        <f t="shared" si="41"/>
        <v>705.91480000000013</v>
      </c>
    </row>
    <row r="444" spans="1:28" ht="12.75" customHeight="1">
      <c r="A444" s="10">
        <f>IFERROR(VLOOKUP(B444,'[1]DADOS (OCULTAR)'!$Q$3:$S$133,3,0),"")</f>
        <v>10894988000486</v>
      </c>
      <c r="B444" s="7" t="str">
        <f>'[1]TCE - ANEXO III - Preencher'!C454</f>
        <v>HMR - Dra. Mercês Pontes Cunha</v>
      </c>
      <c r="C444" s="9" t="s">
        <v>28</v>
      </c>
      <c r="D444" s="8" t="str">
        <f>'[1]TCE - ANEXO III - Preencher'!E454</f>
        <v>GABRIELA GUIMARAES</v>
      </c>
      <c r="E444" s="7" t="str">
        <f>IF('[1]TCE - ANEXO III - Preencher'!F454="4 - Assistência Odontológica","2 - Outros Profissionais da Saúde",'[1]TCE - ANEXO III - Preencher'!F454)</f>
        <v>2 - Outros Profissionais da Saúde</v>
      </c>
      <c r="F444" s="6" t="str">
        <f>'[1]TCE - ANEXO III - Preencher'!G454</f>
        <v>2238-10</v>
      </c>
      <c r="G444" s="5">
        <f>IF('[1]TCE - ANEXO III - Preencher'!H454="","",'[1]TCE - ANEXO III - Preencher'!H454)</f>
        <v>44713</v>
      </c>
      <c r="H444" s="4">
        <f>'[1]TCE - ANEXO III - Preencher'!I454</f>
        <v>26.94</v>
      </c>
      <c r="I444" s="4">
        <f>'[1]TCE - ANEXO III - Preencher'!J454</f>
        <v>215.50080000000003</v>
      </c>
      <c r="J444" s="4">
        <f>'[1]TCE - ANEXO III - Preencher'!K454</f>
        <v>0</v>
      </c>
      <c r="K444" s="2">
        <f>'[1]TCE - ANEXO III - Preencher'!L454</f>
        <v>0</v>
      </c>
      <c r="L444" s="2">
        <f>'[1]TCE - ANEXO III - Preencher'!M454</f>
        <v>0</v>
      </c>
      <c r="M444" s="2">
        <f t="shared" si="36"/>
        <v>0</v>
      </c>
      <c r="N444" s="2">
        <f>'[1]TCE - ANEXO III - Preencher'!O454</f>
        <v>1.0900000000000001</v>
      </c>
      <c r="O444" s="2">
        <f>'[1]TCE - ANEXO III - Preencher'!P454</f>
        <v>0</v>
      </c>
      <c r="P444" s="2">
        <f t="shared" si="37"/>
        <v>1.0900000000000001</v>
      </c>
      <c r="Q444" s="2">
        <f>'[1]TCE - ANEXO III - Preencher'!R454</f>
        <v>0</v>
      </c>
      <c r="R444" s="2">
        <f>'[1]TCE - ANEXO III - Preencher'!S454</f>
        <v>0</v>
      </c>
      <c r="S444" s="2">
        <f t="shared" si="38"/>
        <v>0</v>
      </c>
      <c r="T444" s="2">
        <f>'[1]TCE - ANEXO III - Preencher'!U454</f>
        <v>0</v>
      </c>
      <c r="U444" s="2">
        <f>'[1]TCE - ANEXO III - Preencher'!V454</f>
        <v>0</v>
      </c>
      <c r="V444" s="2">
        <f t="shared" si="39"/>
        <v>0</v>
      </c>
      <c r="W444" s="3" t="str">
        <f>IF('[1]TCE - ANEXO III - Preencher'!X454="","",'[1]TCE - ANEXO III - Preencher'!X454)</f>
        <v/>
      </c>
      <c r="X444" s="2">
        <f>'[1]TCE - ANEXO III - Preencher'!Y454</f>
        <v>0</v>
      </c>
      <c r="Y444" s="2">
        <f>'[1]TCE - ANEXO III - Preencher'!Z454</f>
        <v>0</v>
      </c>
      <c r="Z444" s="2">
        <f t="shared" si="40"/>
        <v>0</v>
      </c>
      <c r="AA444" s="3" t="str">
        <f>IF('[1]TCE - ANEXO III - Preencher'!AB454="","",'[1]TCE - ANEXO III - Preencher'!AB454)</f>
        <v/>
      </c>
      <c r="AB444" s="2">
        <f t="shared" si="41"/>
        <v>243.53080000000003</v>
      </c>
    </row>
    <row r="445" spans="1:28" ht="12.75" customHeight="1">
      <c r="A445" s="10">
        <f>IFERROR(VLOOKUP(B445,'[1]DADOS (OCULTAR)'!$Q$3:$S$133,3,0),"")</f>
        <v>10894988000486</v>
      </c>
      <c r="B445" s="7" t="str">
        <f>'[1]TCE - ANEXO III - Preencher'!C455</f>
        <v>HMR - Dra. Mercês Pontes Cunha</v>
      </c>
      <c r="C445" s="9" t="s">
        <v>28</v>
      </c>
      <c r="D445" s="8" t="str">
        <f>'[1]TCE - ANEXO III - Preencher'!E455</f>
        <v>GABRIELA MATTOS CABRAL</v>
      </c>
      <c r="E445" s="7" t="str">
        <f>IF('[1]TCE - ANEXO III - Preencher'!F455="4 - Assistência Odontológica","2 - Outros Profissionais da Saúde",'[1]TCE - ANEXO III - Preencher'!F455)</f>
        <v>1 - Médico</v>
      </c>
      <c r="F445" s="6" t="str">
        <f>'[1]TCE - ANEXO III - Preencher'!G455</f>
        <v>2251-25</v>
      </c>
      <c r="G445" s="5">
        <f>IF('[1]TCE - ANEXO III - Preencher'!H455="","",'[1]TCE - ANEXO III - Preencher'!H455)</f>
        <v>44713</v>
      </c>
      <c r="H445" s="4">
        <f>'[1]TCE - ANEXO III - Preencher'!I455</f>
        <v>66.77</v>
      </c>
      <c r="I445" s="4">
        <f>'[1]TCE - ANEXO III - Preencher'!J455</f>
        <v>534.19200000000001</v>
      </c>
      <c r="J445" s="4">
        <f>'[1]TCE - ANEXO III - Preencher'!K455</f>
        <v>0</v>
      </c>
      <c r="K445" s="2">
        <f>'[1]TCE - ANEXO III - Preencher'!L455</f>
        <v>0</v>
      </c>
      <c r="L445" s="2">
        <f>'[1]TCE - ANEXO III - Preencher'!M455</f>
        <v>0</v>
      </c>
      <c r="M445" s="2">
        <f t="shared" si="36"/>
        <v>0</v>
      </c>
      <c r="N445" s="2">
        <f>'[1]TCE - ANEXO III - Preencher'!O455</f>
        <v>8.75</v>
      </c>
      <c r="O445" s="2">
        <f>'[1]TCE - ANEXO III - Preencher'!P455</f>
        <v>0</v>
      </c>
      <c r="P445" s="2">
        <f t="shared" si="37"/>
        <v>8.75</v>
      </c>
      <c r="Q445" s="2">
        <f>'[1]TCE - ANEXO III - Preencher'!R455</f>
        <v>0</v>
      </c>
      <c r="R445" s="2">
        <f>'[1]TCE - ANEXO III - Preencher'!S455</f>
        <v>0</v>
      </c>
      <c r="S445" s="2">
        <f t="shared" si="38"/>
        <v>0</v>
      </c>
      <c r="T445" s="2">
        <f>'[1]TCE - ANEXO III - Preencher'!U455</f>
        <v>0</v>
      </c>
      <c r="U445" s="2">
        <f>'[1]TCE - ANEXO III - Preencher'!V455</f>
        <v>0</v>
      </c>
      <c r="V445" s="2">
        <f t="shared" si="39"/>
        <v>0</v>
      </c>
      <c r="W445" s="3" t="str">
        <f>IF('[1]TCE - ANEXO III - Preencher'!X455="","",'[1]TCE - ANEXO III - Preencher'!X455)</f>
        <v/>
      </c>
      <c r="X445" s="2">
        <f>'[1]TCE - ANEXO III - Preencher'!Y455</f>
        <v>0</v>
      </c>
      <c r="Y445" s="2">
        <f>'[1]TCE - ANEXO III - Preencher'!Z455</f>
        <v>0</v>
      </c>
      <c r="Z445" s="2">
        <f t="shared" si="40"/>
        <v>0</v>
      </c>
      <c r="AA445" s="3" t="str">
        <f>IF('[1]TCE - ANEXO III - Preencher'!AB455="","",'[1]TCE - ANEXO III - Preencher'!AB455)</f>
        <v/>
      </c>
      <c r="AB445" s="2">
        <f t="shared" si="41"/>
        <v>609.71199999999999</v>
      </c>
    </row>
    <row r="446" spans="1:28" ht="12.75" customHeight="1">
      <c r="A446" s="10">
        <f>IFERROR(VLOOKUP(B446,'[1]DADOS (OCULTAR)'!$Q$3:$S$133,3,0),"")</f>
        <v>10894988000486</v>
      </c>
      <c r="B446" s="7" t="str">
        <f>'[1]TCE - ANEXO III - Preencher'!C456</f>
        <v>HMR - Dra. Mercês Pontes Cunha</v>
      </c>
      <c r="C446" s="9" t="s">
        <v>28</v>
      </c>
      <c r="D446" s="8" t="str">
        <f>'[1]TCE - ANEXO III - Preencher'!E456</f>
        <v>GABRIELLA PRISCILA PEREIRA DE MELO NAPOLEAO</v>
      </c>
      <c r="E446" s="7" t="str">
        <f>IF('[1]TCE - ANEXO III - Preencher'!F456="4 - Assistência Odontológica","2 - Outros Profissionais da Saúde",'[1]TCE - ANEXO III - Preencher'!F456)</f>
        <v>1 - Médico</v>
      </c>
      <c r="F446" s="6" t="str">
        <f>'[1]TCE - ANEXO III - Preencher'!G456</f>
        <v>2251-24</v>
      </c>
      <c r="G446" s="5">
        <f>IF('[1]TCE - ANEXO III - Preencher'!H456="","",'[1]TCE - ANEXO III - Preencher'!H456)</f>
        <v>44713</v>
      </c>
      <c r="H446" s="4">
        <f>'[1]TCE - ANEXO III - Preencher'!I456</f>
        <v>60.92</v>
      </c>
      <c r="I446" s="4">
        <f>'[1]TCE - ANEXO III - Preencher'!J456</f>
        <v>487.392</v>
      </c>
      <c r="J446" s="4">
        <f>'[1]TCE - ANEXO III - Preencher'!K456</f>
        <v>0</v>
      </c>
      <c r="K446" s="2">
        <f>'[1]TCE - ANEXO III - Preencher'!L456</f>
        <v>0</v>
      </c>
      <c r="L446" s="2">
        <f>'[1]TCE - ANEXO III - Preencher'!M456</f>
        <v>0</v>
      </c>
      <c r="M446" s="2">
        <f t="shared" si="36"/>
        <v>0</v>
      </c>
      <c r="N446" s="2">
        <f>'[1]TCE - ANEXO III - Preencher'!O456</f>
        <v>8.75</v>
      </c>
      <c r="O446" s="2">
        <f>'[1]TCE - ANEXO III - Preencher'!P456</f>
        <v>0</v>
      </c>
      <c r="P446" s="2">
        <f t="shared" si="37"/>
        <v>8.75</v>
      </c>
      <c r="Q446" s="2">
        <f>'[1]TCE - ANEXO III - Preencher'!R456</f>
        <v>0</v>
      </c>
      <c r="R446" s="2">
        <f>'[1]TCE - ANEXO III - Preencher'!S456</f>
        <v>0</v>
      </c>
      <c r="S446" s="2">
        <f t="shared" si="38"/>
        <v>0</v>
      </c>
      <c r="T446" s="2">
        <f>'[1]TCE - ANEXO III - Preencher'!U456</f>
        <v>0</v>
      </c>
      <c r="U446" s="2">
        <f>'[1]TCE - ANEXO III - Preencher'!V456</f>
        <v>0</v>
      </c>
      <c r="V446" s="2">
        <f t="shared" si="39"/>
        <v>0</v>
      </c>
      <c r="W446" s="3" t="str">
        <f>IF('[1]TCE - ANEXO III - Preencher'!X456="","",'[1]TCE - ANEXO III - Preencher'!X456)</f>
        <v/>
      </c>
      <c r="X446" s="2">
        <f>'[1]TCE - ANEXO III - Preencher'!Y456</f>
        <v>0</v>
      </c>
      <c r="Y446" s="2">
        <f>'[1]TCE - ANEXO III - Preencher'!Z456</f>
        <v>0</v>
      </c>
      <c r="Z446" s="2">
        <f t="shared" si="40"/>
        <v>0</v>
      </c>
      <c r="AA446" s="3" t="str">
        <f>IF('[1]TCE - ANEXO III - Preencher'!AB456="","",'[1]TCE - ANEXO III - Preencher'!AB456)</f>
        <v/>
      </c>
      <c r="AB446" s="2">
        <f t="shared" si="41"/>
        <v>557.06200000000001</v>
      </c>
    </row>
    <row r="447" spans="1:28" ht="12.75" customHeight="1">
      <c r="A447" s="10">
        <f>IFERROR(VLOOKUP(B447,'[1]DADOS (OCULTAR)'!$Q$3:$S$133,3,0),"")</f>
        <v>10894988000486</v>
      </c>
      <c r="B447" s="7" t="str">
        <f>'[1]TCE - ANEXO III - Preencher'!C457</f>
        <v>HMR - Dra. Mercês Pontes Cunha</v>
      </c>
      <c r="C447" s="9" t="s">
        <v>28</v>
      </c>
      <c r="D447" s="8" t="str">
        <f>'[1]TCE - ANEXO III - Preencher'!E457</f>
        <v>GABRIELLY GOMES MACIEL FERNANDES</v>
      </c>
      <c r="E447" s="7" t="str">
        <f>IF('[1]TCE - ANEXO III - Preencher'!F457="4 - Assistência Odontológica","2 - Outros Profissionais da Saúde",'[1]TCE - ANEXO III - Preencher'!F457)</f>
        <v>1 - Médico</v>
      </c>
      <c r="F447" s="6" t="str">
        <f>'[1]TCE - ANEXO III - Preencher'!G457</f>
        <v>2251-51</v>
      </c>
      <c r="G447" s="5">
        <f>IF('[1]TCE - ANEXO III - Preencher'!H457="","",'[1]TCE - ANEXO III - Preencher'!H457)</f>
        <v>44713</v>
      </c>
      <c r="H447" s="4">
        <f>'[1]TCE - ANEXO III - Preencher'!I457</f>
        <v>76.67</v>
      </c>
      <c r="I447" s="4">
        <f>'[1]TCE - ANEXO III - Preencher'!J457</f>
        <v>613.2912</v>
      </c>
      <c r="J447" s="4">
        <f>'[1]TCE - ANEXO III - Preencher'!K457</f>
        <v>0</v>
      </c>
      <c r="K447" s="2">
        <f>'[1]TCE - ANEXO III - Preencher'!L457</f>
        <v>0</v>
      </c>
      <c r="L447" s="2">
        <f>'[1]TCE - ANEXO III - Preencher'!M457</f>
        <v>0</v>
      </c>
      <c r="M447" s="2">
        <f t="shared" si="36"/>
        <v>0</v>
      </c>
      <c r="N447" s="2">
        <f>'[1]TCE - ANEXO III - Preencher'!O457</f>
        <v>8.75</v>
      </c>
      <c r="O447" s="2">
        <f>'[1]TCE - ANEXO III - Preencher'!P457</f>
        <v>0</v>
      </c>
      <c r="P447" s="2">
        <f t="shared" si="37"/>
        <v>8.75</v>
      </c>
      <c r="Q447" s="2">
        <f>'[1]TCE - ANEXO III - Preencher'!R457</f>
        <v>0</v>
      </c>
      <c r="R447" s="2">
        <f>'[1]TCE - ANEXO III - Preencher'!S457</f>
        <v>0</v>
      </c>
      <c r="S447" s="2">
        <f t="shared" si="38"/>
        <v>0</v>
      </c>
      <c r="T447" s="2">
        <f>'[1]TCE - ANEXO III - Preencher'!U457</f>
        <v>0</v>
      </c>
      <c r="U447" s="2">
        <f>'[1]TCE - ANEXO III - Preencher'!V457</f>
        <v>0</v>
      </c>
      <c r="V447" s="2">
        <f t="shared" si="39"/>
        <v>0</v>
      </c>
      <c r="W447" s="3" t="str">
        <f>IF('[1]TCE - ANEXO III - Preencher'!X457="","",'[1]TCE - ANEXO III - Preencher'!X457)</f>
        <v/>
      </c>
      <c r="X447" s="2">
        <f>'[1]TCE - ANEXO III - Preencher'!Y457</f>
        <v>0</v>
      </c>
      <c r="Y447" s="2">
        <f>'[1]TCE - ANEXO III - Preencher'!Z457</f>
        <v>0</v>
      </c>
      <c r="Z447" s="2">
        <f t="shared" si="40"/>
        <v>0</v>
      </c>
      <c r="AA447" s="3" t="str">
        <f>IF('[1]TCE - ANEXO III - Preencher'!AB457="","",'[1]TCE - ANEXO III - Preencher'!AB457)</f>
        <v/>
      </c>
      <c r="AB447" s="2">
        <f t="shared" si="41"/>
        <v>698.71119999999996</v>
      </c>
    </row>
    <row r="448" spans="1:28" ht="12.75" customHeight="1">
      <c r="A448" s="10">
        <f>IFERROR(VLOOKUP(B448,'[1]DADOS (OCULTAR)'!$Q$3:$S$133,3,0),"")</f>
        <v>10894988000486</v>
      </c>
      <c r="B448" s="7" t="str">
        <f>'[1]TCE - ANEXO III - Preencher'!C458</f>
        <v>HMR - Dra. Mercês Pontes Cunha</v>
      </c>
      <c r="C448" s="9" t="s">
        <v>28</v>
      </c>
      <c r="D448" s="8" t="str">
        <f>'[1]TCE - ANEXO III - Preencher'!E458</f>
        <v>GEANE NARIO DE SOUZA</v>
      </c>
      <c r="E448" s="7" t="str">
        <f>IF('[1]TCE - ANEXO III - Preencher'!F458="4 - Assistência Odontológica","2 - Outros Profissionais da Saúde",'[1]TCE - ANEXO III - Preencher'!F458)</f>
        <v>2 - Outros Profissionais da Saúde</v>
      </c>
      <c r="F448" s="6" t="str">
        <f>'[1]TCE - ANEXO III - Preencher'!G458</f>
        <v>2235-05</v>
      </c>
      <c r="G448" s="5">
        <f>IF('[1]TCE - ANEXO III - Preencher'!H458="","",'[1]TCE - ANEXO III - Preencher'!H458)</f>
        <v>44713</v>
      </c>
      <c r="H448" s="4">
        <f>'[1]TCE - ANEXO III - Preencher'!I458</f>
        <v>40.869999999999997</v>
      </c>
      <c r="I448" s="4">
        <f>'[1]TCE - ANEXO III - Preencher'!J458</f>
        <v>428.3664</v>
      </c>
      <c r="J448" s="4">
        <f>'[1]TCE - ANEXO III - Preencher'!K458</f>
        <v>0</v>
      </c>
      <c r="K448" s="2">
        <f>'[1]TCE - ANEXO III - Preencher'!L458</f>
        <v>0</v>
      </c>
      <c r="L448" s="2">
        <f>'[1]TCE - ANEXO III - Preencher'!M458</f>
        <v>0</v>
      </c>
      <c r="M448" s="2">
        <f t="shared" si="36"/>
        <v>0</v>
      </c>
      <c r="N448" s="2">
        <f>'[1]TCE - ANEXO III - Preencher'!O458</f>
        <v>2.19</v>
      </c>
      <c r="O448" s="2">
        <f>'[1]TCE - ANEXO III - Preencher'!P458</f>
        <v>0</v>
      </c>
      <c r="P448" s="2">
        <f t="shared" si="37"/>
        <v>2.19</v>
      </c>
      <c r="Q448" s="2">
        <f>'[1]TCE - ANEXO III - Preencher'!R458</f>
        <v>0</v>
      </c>
      <c r="R448" s="2">
        <f>'[1]TCE - ANEXO III - Preencher'!S458</f>
        <v>0</v>
      </c>
      <c r="S448" s="2">
        <f t="shared" si="38"/>
        <v>0</v>
      </c>
      <c r="T448" s="2">
        <f>'[1]TCE - ANEXO III - Preencher'!U458</f>
        <v>0</v>
      </c>
      <c r="U448" s="2">
        <f>'[1]TCE - ANEXO III - Preencher'!V458</f>
        <v>0</v>
      </c>
      <c r="V448" s="2">
        <f t="shared" si="39"/>
        <v>0</v>
      </c>
      <c r="W448" s="3" t="str">
        <f>IF('[1]TCE - ANEXO III - Preencher'!X458="","",'[1]TCE - ANEXO III - Preencher'!X458)</f>
        <v/>
      </c>
      <c r="X448" s="2">
        <f>'[1]TCE - ANEXO III - Preencher'!Y458</f>
        <v>0</v>
      </c>
      <c r="Y448" s="2">
        <f>'[1]TCE - ANEXO III - Preencher'!Z458</f>
        <v>0</v>
      </c>
      <c r="Z448" s="2">
        <f t="shared" si="40"/>
        <v>0</v>
      </c>
      <c r="AA448" s="3" t="str">
        <f>IF('[1]TCE - ANEXO III - Preencher'!AB458="","",'[1]TCE - ANEXO III - Preencher'!AB458)</f>
        <v/>
      </c>
      <c r="AB448" s="2">
        <f t="shared" si="41"/>
        <v>471.4264</v>
      </c>
    </row>
    <row r="449" spans="1:28" ht="12.75" customHeight="1">
      <c r="A449" s="10">
        <f>IFERROR(VLOOKUP(B449,'[1]DADOS (OCULTAR)'!$Q$3:$S$133,3,0),"")</f>
        <v>10894988000486</v>
      </c>
      <c r="B449" s="7" t="str">
        <f>'[1]TCE - ANEXO III - Preencher'!C459</f>
        <v>HMR - Dra. Mercês Pontes Cunha</v>
      </c>
      <c r="C449" s="9" t="s">
        <v>28</v>
      </c>
      <c r="D449" s="8" t="str">
        <f>'[1]TCE - ANEXO III - Preencher'!E459</f>
        <v>GEISIANE HENRIQUE DA SILVA</v>
      </c>
      <c r="E449" s="7" t="str">
        <f>IF('[1]TCE - ANEXO III - Preencher'!F459="4 - Assistência Odontológica","2 - Outros Profissionais da Saúde",'[1]TCE - ANEXO III - Preencher'!F459)</f>
        <v>2 - Outros Profissionais da Saúde</v>
      </c>
      <c r="F449" s="6" t="str">
        <f>'[1]TCE - ANEXO III - Preencher'!G459</f>
        <v>3222-05</v>
      </c>
      <c r="G449" s="5">
        <f>IF('[1]TCE - ANEXO III - Preencher'!H459="","",'[1]TCE - ANEXO III - Preencher'!H459)</f>
        <v>44713</v>
      </c>
      <c r="H449" s="4">
        <f>'[1]TCE - ANEXO III - Preencher'!I459</f>
        <v>15.05</v>
      </c>
      <c r="I449" s="4">
        <f>'[1]TCE - ANEXO III - Preencher'!J459</f>
        <v>120.45920000000001</v>
      </c>
      <c r="J449" s="4">
        <f>'[1]TCE - ANEXO III - Preencher'!K459</f>
        <v>0</v>
      </c>
      <c r="K449" s="2">
        <f>'[1]TCE - ANEXO III - Preencher'!L459</f>
        <v>0</v>
      </c>
      <c r="L449" s="2">
        <f>'[1]TCE - ANEXO III - Preencher'!M459</f>
        <v>0</v>
      </c>
      <c r="M449" s="2">
        <f t="shared" si="36"/>
        <v>0</v>
      </c>
      <c r="N449" s="2">
        <f>'[1]TCE - ANEXO III - Preencher'!O459</f>
        <v>1.0900000000000001</v>
      </c>
      <c r="O449" s="2">
        <f>'[1]TCE - ANEXO III - Preencher'!P459</f>
        <v>0</v>
      </c>
      <c r="P449" s="2">
        <f t="shared" si="37"/>
        <v>1.0900000000000001</v>
      </c>
      <c r="Q449" s="2">
        <f>'[1]TCE - ANEXO III - Preencher'!R459</f>
        <v>0</v>
      </c>
      <c r="R449" s="2">
        <f>'[1]TCE - ANEXO III - Preencher'!S459</f>
        <v>0</v>
      </c>
      <c r="S449" s="2">
        <f t="shared" si="38"/>
        <v>0</v>
      </c>
      <c r="T449" s="2">
        <f>'[1]TCE - ANEXO III - Preencher'!U459</f>
        <v>0</v>
      </c>
      <c r="U449" s="2">
        <f>'[1]TCE - ANEXO III - Preencher'!V459</f>
        <v>0</v>
      </c>
      <c r="V449" s="2">
        <f t="shared" si="39"/>
        <v>0</v>
      </c>
      <c r="W449" s="3" t="str">
        <f>IF('[1]TCE - ANEXO III - Preencher'!X459="","",'[1]TCE - ANEXO III - Preencher'!X459)</f>
        <v/>
      </c>
      <c r="X449" s="2">
        <f>'[1]TCE - ANEXO III - Preencher'!Y459</f>
        <v>0</v>
      </c>
      <c r="Y449" s="2">
        <f>'[1]TCE - ANEXO III - Preencher'!Z459</f>
        <v>0</v>
      </c>
      <c r="Z449" s="2">
        <f t="shared" si="40"/>
        <v>0</v>
      </c>
      <c r="AA449" s="3" t="str">
        <f>IF('[1]TCE - ANEXO III - Preencher'!AB459="","",'[1]TCE - ANEXO III - Preencher'!AB459)</f>
        <v/>
      </c>
      <c r="AB449" s="2">
        <f t="shared" si="41"/>
        <v>136.59920000000002</v>
      </c>
    </row>
    <row r="450" spans="1:28" ht="12.75" customHeight="1">
      <c r="A450" s="10">
        <f>IFERROR(VLOOKUP(B450,'[1]DADOS (OCULTAR)'!$Q$3:$S$133,3,0),"")</f>
        <v>10894988000486</v>
      </c>
      <c r="B450" s="7" t="str">
        <f>'[1]TCE - ANEXO III - Preencher'!C460</f>
        <v>HMR - Dra. Mercês Pontes Cunha</v>
      </c>
      <c r="C450" s="9" t="s">
        <v>28</v>
      </c>
      <c r="D450" s="8" t="str">
        <f>'[1]TCE - ANEXO III - Preencher'!E460</f>
        <v>GENIALDA DA SILVA MELO</v>
      </c>
      <c r="E450" s="7" t="str">
        <f>IF('[1]TCE - ANEXO III - Preencher'!F460="4 - Assistência Odontológica","2 - Outros Profissionais da Saúde",'[1]TCE - ANEXO III - Preencher'!F460)</f>
        <v>3 - Administrativo</v>
      </c>
      <c r="F450" s="6" t="str">
        <f>'[1]TCE - ANEXO III - Preencher'!G460</f>
        <v>2521-05</v>
      </c>
      <c r="G450" s="5">
        <f>IF('[1]TCE - ANEXO III - Preencher'!H460="","",'[1]TCE - ANEXO III - Preencher'!H460)</f>
        <v>44713</v>
      </c>
      <c r="H450" s="4">
        <f>'[1]TCE - ANEXO III - Preencher'!I460</f>
        <v>28.72</v>
      </c>
      <c r="I450" s="4">
        <f>'[1]TCE - ANEXO III - Preencher'!J460</f>
        <v>229.7216</v>
      </c>
      <c r="J450" s="4">
        <f>'[1]TCE - ANEXO III - Preencher'!K460</f>
        <v>0</v>
      </c>
      <c r="K450" s="2">
        <f>'[1]TCE - ANEXO III - Preencher'!L460</f>
        <v>0</v>
      </c>
      <c r="L450" s="2">
        <f>'[1]TCE - ANEXO III - Preencher'!M460</f>
        <v>0</v>
      </c>
      <c r="M450" s="2">
        <f t="shared" ref="M450:M513" si="42">K450-L450</f>
        <v>0</v>
      </c>
      <c r="N450" s="2">
        <f>'[1]TCE - ANEXO III - Preencher'!O460</f>
        <v>1.0900000000000001</v>
      </c>
      <c r="O450" s="2">
        <f>'[1]TCE - ANEXO III - Preencher'!P460</f>
        <v>0</v>
      </c>
      <c r="P450" s="2">
        <f t="shared" ref="P450:P513" si="43">N450-O450</f>
        <v>1.0900000000000001</v>
      </c>
      <c r="Q450" s="2">
        <f>'[1]TCE - ANEXO III - Preencher'!R460</f>
        <v>0</v>
      </c>
      <c r="R450" s="2">
        <f>'[1]TCE - ANEXO III - Preencher'!S460</f>
        <v>0</v>
      </c>
      <c r="S450" s="2">
        <f t="shared" ref="S450:S513" si="44">Q450-R450</f>
        <v>0</v>
      </c>
      <c r="T450" s="2">
        <f>'[1]TCE - ANEXO III - Preencher'!U460</f>
        <v>0</v>
      </c>
      <c r="U450" s="2">
        <f>'[1]TCE - ANEXO III - Preencher'!V460</f>
        <v>0</v>
      </c>
      <c r="V450" s="2">
        <f t="shared" ref="V450:V513" si="45">T450-U450</f>
        <v>0</v>
      </c>
      <c r="W450" s="3" t="str">
        <f>IF('[1]TCE - ANEXO III - Preencher'!X460="","",'[1]TCE - ANEXO III - Preencher'!X460)</f>
        <v/>
      </c>
      <c r="X450" s="2">
        <f>'[1]TCE - ANEXO III - Preencher'!Y460</f>
        <v>0</v>
      </c>
      <c r="Y450" s="2">
        <f>'[1]TCE - ANEXO III - Preencher'!Z460</f>
        <v>0</v>
      </c>
      <c r="Z450" s="2">
        <f t="shared" ref="Z450:Z513" si="46">X450-Y450</f>
        <v>0</v>
      </c>
      <c r="AA450" s="3" t="str">
        <f>IF('[1]TCE - ANEXO III - Preencher'!AB460="","",'[1]TCE - ANEXO III - Preencher'!AB460)</f>
        <v/>
      </c>
      <c r="AB450" s="2">
        <f t="shared" ref="AB450:AB513" si="47">H450+I450+J450+M450+P450+S450+V450+Z450</f>
        <v>259.53159999999997</v>
      </c>
    </row>
    <row r="451" spans="1:28" ht="12.75" customHeight="1">
      <c r="A451" s="10">
        <f>IFERROR(VLOOKUP(B451,'[1]DADOS (OCULTAR)'!$Q$3:$S$133,3,0),"")</f>
        <v>10894988000486</v>
      </c>
      <c r="B451" s="7" t="str">
        <f>'[1]TCE - ANEXO III - Preencher'!C461</f>
        <v>HMR - Dra. Mercês Pontes Cunha</v>
      </c>
      <c r="C451" s="9" t="s">
        <v>28</v>
      </c>
      <c r="D451" s="8" t="str">
        <f>'[1]TCE - ANEXO III - Preencher'!E461</f>
        <v>GEOVAM JOSE DOS SANTOS</v>
      </c>
      <c r="E451" s="7" t="str">
        <f>IF('[1]TCE - ANEXO III - Preencher'!F461="4 - Assistência Odontológica","2 - Outros Profissionais da Saúde",'[1]TCE - ANEXO III - Preencher'!F461)</f>
        <v>3 - Administrativo</v>
      </c>
      <c r="F451" s="6" t="str">
        <f>'[1]TCE - ANEXO III - Preencher'!G461</f>
        <v>4131-15</v>
      </c>
      <c r="G451" s="5">
        <f>IF('[1]TCE - ANEXO III - Preencher'!H461="","",'[1]TCE - ANEXO III - Preencher'!H461)</f>
        <v>44713</v>
      </c>
      <c r="H451" s="4">
        <f>'[1]TCE - ANEXO III - Preencher'!I461</f>
        <v>22.35</v>
      </c>
      <c r="I451" s="4">
        <f>'[1]TCE - ANEXO III - Preencher'!J461</f>
        <v>178.76</v>
      </c>
      <c r="J451" s="4">
        <f>'[1]TCE - ANEXO III - Preencher'!K461</f>
        <v>0</v>
      </c>
      <c r="K451" s="2">
        <f>'[1]TCE - ANEXO III - Preencher'!L461</f>
        <v>0</v>
      </c>
      <c r="L451" s="2">
        <f>'[1]TCE - ANEXO III - Preencher'!M461</f>
        <v>0</v>
      </c>
      <c r="M451" s="2">
        <f t="shared" si="42"/>
        <v>0</v>
      </c>
      <c r="N451" s="2">
        <f>'[1]TCE - ANEXO III - Preencher'!O461</f>
        <v>1.0900000000000001</v>
      </c>
      <c r="O451" s="2">
        <f>'[1]TCE - ANEXO III - Preencher'!P461</f>
        <v>0</v>
      </c>
      <c r="P451" s="2">
        <f t="shared" si="43"/>
        <v>1.0900000000000001</v>
      </c>
      <c r="Q451" s="2">
        <f>'[1]TCE - ANEXO III - Preencher'!R461</f>
        <v>0</v>
      </c>
      <c r="R451" s="2">
        <f>'[1]TCE - ANEXO III - Preencher'!S461</f>
        <v>0</v>
      </c>
      <c r="S451" s="2">
        <f t="shared" si="44"/>
        <v>0</v>
      </c>
      <c r="T451" s="2">
        <f>'[1]TCE - ANEXO III - Preencher'!U461</f>
        <v>0</v>
      </c>
      <c r="U451" s="2">
        <f>'[1]TCE - ANEXO III - Preencher'!V461</f>
        <v>0</v>
      </c>
      <c r="V451" s="2">
        <f t="shared" si="45"/>
        <v>0</v>
      </c>
      <c r="W451" s="3" t="str">
        <f>IF('[1]TCE - ANEXO III - Preencher'!X461="","",'[1]TCE - ANEXO III - Preencher'!X461)</f>
        <v/>
      </c>
      <c r="X451" s="2">
        <f>'[1]TCE - ANEXO III - Preencher'!Y461</f>
        <v>0</v>
      </c>
      <c r="Y451" s="2">
        <f>'[1]TCE - ANEXO III - Preencher'!Z461</f>
        <v>0</v>
      </c>
      <c r="Z451" s="2">
        <f t="shared" si="46"/>
        <v>0</v>
      </c>
      <c r="AA451" s="3" t="str">
        <f>IF('[1]TCE - ANEXO III - Preencher'!AB461="","",'[1]TCE - ANEXO III - Preencher'!AB461)</f>
        <v/>
      </c>
      <c r="AB451" s="2">
        <f t="shared" si="47"/>
        <v>202.2</v>
      </c>
    </row>
    <row r="452" spans="1:28" ht="12.75" customHeight="1">
      <c r="A452" s="10">
        <f>IFERROR(VLOOKUP(B452,'[1]DADOS (OCULTAR)'!$Q$3:$S$133,3,0),"")</f>
        <v>10894988000486</v>
      </c>
      <c r="B452" s="7" t="str">
        <f>'[1]TCE - ANEXO III - Preencher'!C462</f>
        <v>HMR - Dra. Mercês Pontes Cunha</v>
      </c>
      <c r="C452" s="9" t="s">
        <v>28</v>
      </c>
      <c r="D452" s="8" t="str">
        <f>'[1]TCE - ANEXO III - Preencher'!E462</f>
        <v>GERLANE CRISTINA DA SILVA</v>
      </c>
      <c r="E452" s="7" t="str">
        <f>IF('[1]TCE - ANEXO III - Preencher'!F462="4 - Assistência Odontológica","2 - Outros Profissionais da Saúde",'[1]TCE - ANEXO III - Preencher'!F462)</f>
        <v>2 - Outros Profissionais da Saúde</v>
      </c>
      <c r="F452" s="6" t="str">
        <f>'[1]TCE - ANEXO III - Preencher'!G462</f>
        <v>3222-05</v>
      </c>
      <c r="G452" s="5">
        <f>IF('[1]TCE - ANEXO III - Preencher'!H462="","",'[1]TCE - ANEXO III - Preencher'!H462)</f>
        <v>44713</v>
      </c>
      <c r="H452" s="4">
        <f>'[1]TCE - ANEXO III - Preencher'!I462</f>
        <v>16.39</v>
      </c>
      <c r="I452" s="4">
        <f>'[1]TCE - ANEXO III - Preencher'!J462</f>
        <v>131.10560000000001</v>
      </c>
      <c r="J452" s="4">
        <f>'[1]TCE - ANEXO III - Preencher'!K462</f>
        <v>0</v>
      </c>
      <c r="K452" s="2">
        <f>'[1]TCE - ANEXO III - Preencher'!L462</f>
        <v>0</v>
      </c>
      <c r="L452" s="2">
        <f>'[1]TCE - ANEXO III - Preencher'!M462</f>
        <v>0</v>
      </c>
      <c r="M452" s="2">
        <f t="shared" si="42"/>
        <v>0</v>
      </c>
      <c r="N452" s="2">
        <f>'[1]TCE - ANEXO III - Preencher'!O462</f>
        <v>1.0900000000000001</v>
      </c>
      <c r="O452" s="2">
        <f>'[1]TCE - ANEXO III - Preencher'!P462</f>
        <v>0</v>
      </c>
      <c r="P452" s="2">
        <f t="shared" si="43"/>
        <v>1.0900000000000001</v>
      </c>
      <c r="Q452" s="2">
        <f>'[1]TCE - ANEXO III - Preencher'!R462</f>
        <v>0</v>
      </c>
      <c r="R452" s="2">
        <f>'[1]TCE - ANEXO III - Preencher'!S462</f>
        <v>0</v>
      </c>
      <c r="S452" s="2">
        <f t="shared" si="44"/>
        <v>0</v>
      </c>
      <c r="T452" s="2">
        <f>'[1]TCE - ANEXO III - Preencher'!U462</f>
        <v>0</v>
      </c>
      <c r="U452" s="2">
        <f>'[1]TCE - ANEXO III - Preencher'!V462</f>
        <v>0</v>
      </c>
      <c r="V452" s="2">
        <f t="shared" si="45"/>
        <v>0</v>
      </c>
      <c r="W452" s="3" t="str">
        <f>IF('[1]TCE - ANEXO III - Preencher'!X462="","",'[1]TCE - ANEXO III - Preencher'!X462)</f>
        <v/>
      </c>
      <c r="X452" s="2">
        <f>'[1]TCE - ANEXO III - Preencher'!Y462</f>
        <v>0</v>
      </c>
      <c r="Y452" s="2">
        <f>'[1]TCE - ANEXO III - Preencher'!Z462</f>
        <v>0</v>
      </c>
      <c r="Z452" s="2">
        <f t="shared" si="46"/>
        <v>0</v>
      </c>
      <c r="AA452" s="3" t="str">
        <f>IF('[1]TCE - ANEXO III - Preencher'!AB462="","",'[1]TCE - ANEXO III - Preencher'!AB462)</f>
        <v/>
      </c>
      <c r="AB452" s="2">
        <f t="shared" si="47"/>
        <v>148.58560000000003</v>
      </c>
    </row>
    <row r="453" spans="1:28" ht="12.75" customHeight="1">
      <c r="A453" s="10">
        <f>IFERROR(VLOOKUP(B453,'[1]DADOS (OCULTAR)'!$Q$3:$S$133,3,0),"")</f>
        <v>10894988000486</v>
      </c>
      <c r="B453" s="7" t="str">
        <f>'[1]TCE - ANEXO III - Preencher'!C463</f>
        <v>HMR - Dra. Mercês Pontes Cunha</v>
      </c>
      <c r="C453" s="9" t="s">
        <v>28</v>
      </c>
      <c r="D453" s="8" t="str">
        <f>'[1]TCE - ANEXO III - Preencher'!E463</f>
        <v>GESSICA MARIA SOARES</v>
      </c>
      <c r="E453" s="7" t="str">
        <f>IF('[1]TCE - ANEXO III - Preencher'!F463="4 - Assistência Odontológica","2 - Outros Profissionais da Saúde",'[1]TCE - ANEXO III - Preencher'!F463)</f>
        <v>3 - Administrativo</v>
      </c>
      <c r="F453" s="6" t="str">
        <f>'[1]TCE - ANEXO III - Preencher'!G463</f>
        <v>4131-05</v>
      </c>
      <c r="G453" s="5">
        <f>IF('[1]TCE - ANEXO III - Preencher'!H463="","",'[1]TCE - ANEXO III - Preencher'!H463)</f>
        <v>44713</v>
      </c>
      <c r="H453" s="4">
        <f>'[1]TCE - ANEXO III - Preencher'!I463</f>
        <v>38</v>
      </c>
      <c r="I453" s="4">
        <f>'[1]TCE - ANEXO III - Preencher'!J463</f>
        <v>304</v>
      </c>
      <c r="J453" s="4">
        <f>'[1]TCE - ANEXO III - Preencher'!K463</f>
        <v>0</v>
      </c>
      <c r="K453" s="2">
        <f>'[1]TCE - ANEXO III - Preencher'!L463</f>
        <v>0</v>
      </c>
      <c r="L453" s="2">
        <f>'[1]TCE - ANEXO III - Preencher'!M463</f>
        <v>0</v>
      </c>
      <c r="M453" s="2">
        <f t="shared" si="42"/>
        <v>0</v>
      </c>
      <c r="N453" s="2">
        <f>'[1]TCE - ANEXO III - Preencher'!O463</f>
        <v>1.0900000000000001</v>
      </c>
      <c r="O453" s="2">
        <f>'[1]TCE - ANEXO III - Preencher'!P463</f>
        <v>0</v>
      </c>
      <c r="P453" s="2">
        <f t="shared" si="43"/>
        <v>1.0900000000000001</v>
      </c>
      <c r="Q453" s="2">
        <f>'[1]TCE - ANEXO III - Preencher'!R463</f>
        <v>0</v>
      </c>
      <c r="R453" s="2">
        <f>'[1]TCE - ANEXO III - Preencher'!S463</f>
        <v>0</v>
      </c>
      <c r="S453" s="2">
        <f t="shared" si="44"/>
        <v>0</v>
      </c>
      <c r="T453" s="2">
        <f>'[1]TCE - ANEXO III - Preencher'!U463</f>
        <v>0</v>
      </c>
      <c r="U453" s="2">
        <f>'[1]TCE - ANEXO III - Preencher'!V463</f>
        <v>0</v>
      </c>
      <c r="V453" s="2">
        <f t="shared" si="45"/>
        <v>0</v>
      </c>
      <c r="W453" s="3" t="str">
        <f>IF('[1]TCE - ANEXO III - Preencher'!X463="","",'[1]TCE - ANEXO III - Preencher'!X463)</f>
        <v/>
      </c>
      <c r="X453" s="2">
        <f>'[1]TCE - ANEXO III - Preencher'!Y463</f>
        <v>0</v>
      </c>
      <c r="Y453" s="2">
        <f>'[1]TCE - ANEXO III - Preencher'!Z463</f>
        <v>0</v>
      </c>
      <c r="Z453" s="2">
        <f t="shared" si="46"/>
        <v>0</v>
      </c>
      <c r="AA453" s="3" t="str">
        <f>IF('[1]TCE - ANEXO III - Preencher'!AB463="","",'[1]TCE - ANEXO III - Preencher'!AB463)</f>
        <v/>
      </c>
      <c r="AB453" s="2">
        <f t="shared" si="47"/>
        <v>343.09</v>
      </c>
    </row>
    <row r="454" spans="1:28" ht="12.75" customHeight="1">
      <c r="A454" s="10">
        <f>IFERROR(VLOOKUP(B454,'[1]DADOS (OCULTAR)'!$Q$3:$S$133,3,0),"")</f>
        <v>10894988000486</v>
      </c>
      <c r="B454" s="7" t="str">
        <f>'[1]TCE - ANEXO III - Preencher'!C464</f>
        <v>HMR - Dra. Mercês Pontes Cunha</v>
      </c>
      <c r="C454" s="9" t="s">
        <v>28</v>
      </c>
      <c r="D454" s="8" t="str">
        <f>'[1]TCE - ANEXO III - Preencher'!E464</f>
        <v>GIGRIOLA DE OLIVEIRA BARBOSA</v>
      </c>
      <c r="E454" s="7" t="str">
        <f>IF('[1]TCE - ANEXO III - Preencher'!F464="4 - Assistência Odontológica","2 - Outros Profissionais da Saúde",'[1]TCE - ANEXO III - Preencher'!F464)</f>
        <v>3 - Administrativo</v>
      </c>
      <c r="F454" s="6" t="str">
        <f>'[1]TCE - ANEXO III - Preencher'!G464</f>
        <v>4110-10</v>
      </c>
      <c r="G454" s="5">
        <f>IF('[1]TCE - ANEXO III - Preencher'!H464="","",'[1]TCE - ANEXO III - Preencher'!H464)</f>
        <v>44713</v>
      </c>
      <c r="H454" s="4">
        <f>'[1]TCE - ANEXO III - Preencher'!I464</f>
        <v>17.920000000000002</v>
      </c>
      <c r="I454" s="4">
        <f>'[1]TCE - ANEXO III - Preencher'!J464</f>
        <v>143.39600000000002</v>
      </c>
      <c r="J454" s="4">
        <f>'[1]TCE - ANEXO III - Preencher'!K464</f>
        <v>0</v>
      </c>
      <c r="K454" s="2">
        <f>'[1]TCE - ANEXO III - Preencher'!L464</f>
        <v>0</v>
      </c>
      <c r="L454" s="2">
        <f>'[1]TCE - ANEXO III - Preencher'!M464</f>
        <v>0</v>
      </c>
      <c r="M454" s="2">
        <f t="shared" si="42"/>
        <v>0</v>
      </c>
      <c r="N454" s="2">
        <f>'[1]TCE - ANEXO III - Preencher'!O464</f>
        <v>1.0900000000000001</v>
      </c>
      <c r="O454" s="2">
        <f>'[1]TCE - ANEXO III - Preencher'!P464</f>
        <v>0</v>
      </c>
      <c r="P454" s="2">
        <f t="shared" si="43"/>
        <v>1.0900000000000001</v>
      </c>
      <c r="Q454" s="2">
        <f>'[1]TCE - ANEXO III - Preencher'!R464</f>
        <v>0</v>
      </c>
      <c r="R454" s="2">
        <f>'[1]TCE - ANEXO III - Preencher'!S464</f>
        <v>0</v>
      </c>
      <c r="S454" s="2">
        <f t="shared" si="44"/>
        <v>0</v>
      </c>
      <c r="T454" s="2">
        <f>'[1]TCE - ANEXO III - Preencher'!U464</f>
        <v>69.430000000000007</v>
      </c>
      <c r="U454" s="2">
        <f>'[1]TCE - ANEXO III - Preencher'!V464</f>
        <v>0</v>
      </c>
      <c r="V454" s="2">
        <f t="shared" si="45"/>
        <v>69.430000000000007</v>
      </c>
      <c r="W454" s="3" t="str">
        <f>IF('[1]TCE - ANEXO III - Preencher'!X464="","",'[1]TCE - ANEXO III - Preencher'!X464)</f>
        <v/>
      </c>
      <c r="X454" s="2">
        <f>'[1]TCE - ANEXO III - Preencher'!Y464</f>
        <v>0</v>
      </c>
      <c r="Y454" s="2">
        <f>'[1]TCE - ANEXO III - Preencher'!Z464</f>
        <v>0</v>
      </c>
      <c r="Z454" s="2">
        <f t="shared" si="46"/>
        <v>0</v>
      </c>
      <c r="AA454" s="3" t="str">
        <f>IF('[1]TCE - ANEXO III - Preencher'!AB464="","",'[1]TCE - ANEXO III - Preencher'!AB464)</f>
        <v/>
      </c>
      <c r="AB454" s="2">
        <f t="shared" si="47"/>
        <v>231.83600000000004</v>
      </c>
    </row>
    <row r="455" spans="1:28" ht="12.75" customHeight="1">
      <c r="A455" s="10">
        <f>IFERROR(VLOOKUP(B455,'[1]DADOS (OCULTAR)'!$Q$3:$S$133,3,0),"")</f>
        <v>10894988000486</v>
      </c>
      <c r="B455" s="7" t="str">
        <f>'[1]TCE - ANEXO III - Preencher'!C465</f>
        <v>HMR - Dra. Mercês Pontes Cunha</v>
      </c>
      <c r="C455" s="9" t="s">
        <v>28</v>
      </c>
      <c r="D455" s="8" t="str">
        <f>'[1]TCE - ANEXO III - Preencher'!E465</f>
        <v>GILDELIA MARIA ROCHA DE PAULA</v>
      </c>
      <c r="E455" s="7" t="str">
        <f>IF('[1]TCE - ANEXO III - Preencher'!F465="4 - Assistência Odontológica","2 - Outros Profissionais da Saúde",'[1]TCE - ANEXO III - Preencher'!F465)</f>
        <v>2 - Outros Profissionais da Saúde</v>
      </c>
      <c r="F455" s="6" t="str">
        <f>'[1]TCE - ANEXO III - Preencher'!G465</f>
        <v>3222-05</v>
      </c>
      <c r="G455" s="5">
        <f>IF('[1]TCE - ANEXO III - Preencher'!H465="","",'[1]TCE - ANEXO III - Preencher'!H465)</f>
        <v>44713</v>
      </c>
      <c r="H455" s="4">
        <f>'[1]TCE - ANEXO III - Preencher'!I465</f>
        <v>23.45</v>
      </c>
      <c r="I455" s="4">
        <f>'[1]TCE - ANEXO III - Preencher'!J465</f>
        <v>187.55599999999998</v>
      </c>
      <c r="J455" s="4">
        <f>'[1]TCE - ANEXO III - Preencher'!K465</f>
        <v>0</v>
      </c>
      <c r="K455" s="2">
        <f>'[1]TCE - ANEXO III - Preencher'!L465</f>
        <v>0</v>
      </c>
      <c r="L455" s="2">
        <f>'[1]TCE - ANEXO III - Preencher'!M465</f>
        <v>0</v>
      </c>
      <c r="M455" s="2">
        <f t="shared" si="42"/>
        <v>0</v>
      </c>
      <c r="N455" s="2">
        <f>'[1]TCE - ANEXO III - Preencher'!O465</f>
        <v>1.0900000000000001</v>
      </c>
      <c r="O455" s="2">
        <f>'[1]TCE - ANEXO III - Preencher'!P465</f>
        <v>0</v>
      </c>
      <c r="P455" s="2">
        <f t="shared" si="43"/>
        <v>1.0900000000000001</v>
      </c>
      <c r="Q455" s="2">
        <f>'[1]TCE - ANEXO III - Preencher'!R465</f>
        <v>0</v>
      </c>
      <c r="R455" s="2">
        <f>'[1]TCE - ANEXO III - Preencher'!S465</f>
        <v>0</v>
      </c>
      <c r="S455" s="2">
        <f t="shared" si="44"/>
        <v>0</v>
      </c>
      <c r="T455" s="2">
        <f>'[1]TCE - ANEXO III - Preencher'!U465</f>
        <v>0</v>
      </c>
      <c r="U455" s="2">
        <f>'[1]TCE - ANEXO III - Preencher'!V465</f>
        <v>0</v>
      </c>
      <c r="V455" s="2">
        <f t="shared" si="45"/>
        <v>0</v>
      </c>
      <c r="W455" s="3" t="str">
        <f>IF('[1]TCE - ANEXO III - Preencher'!X465="","",'[1]TCE - ANEXO III - Preencher'!X465)</f>
        <v/>
      </c>
      <c r="X455" s="2">
        <f>'[1]TCE - ANEXO III - Preencher'!Y465</f>
        <v>0</v>
      </c>
      <c r="Y455" s="2">
        <f>'[1]TCE - ANEXO III - Preencher'!Z465</f>
        <v>0</v>
      </c>
      <c r="Z455" s="2">
        <f t="shared" si="46"/>
        <v>0</v>
      </c>
      <c r="AA455" s="3" t="str">
        <f>IF('[1]TCE - ANEXO III - Preencher'!AB465="","",'[1]TCE - ANEXO III - Preencher'!AB465)</f>
        <v/>
      </c>
      <c r="AB455" s="2">
        <f t="shared" si="47"/>
        <v>212.09599999999998</v>
      </c>
    </row>
    <row r="456" spans="1:28" ht="12.75" customHeight="1">
      <c r="A456" s="10">
        <f>IFERROR(VLOOKUP(B456,'[1]DADOS (OCULTAR)'!$Q$3:$S$133,3,0),"")</f>
        <v>10894988000486</v>
      </c>
      <c r="B456" s="7" t="str">
        <f>'[1]TCE - ANEXO III - Preencher'!C466</f>
        <v>HMR - Dra. Mercês Pontes Cunha</v>
      </c>
      <c r="C456" s="9" t="s">
        <v>28</v>
      </c>
      <c r="D456" s="8" t="str">
        <f>'[1]TCE - ANEXO III - Preencher'!E466</f>
        <v xml:space="preserve">GILMAR FELIPE INGLES </v>
      </c>
      <c r="E456" s="7" t="str">
        <f>IF('[1]TCE - ANEXO III - Preencher'!F466="4 - Assistência Odontológica","2 - Outros Profissionais da Saúde",'[1]TCE - ANEXO III - Preencher'!F466)</f>
        <v>3 - Administrativo</v>
      </c>
      <c r="F456" s="6" t="str">
        <f>'[1]TCE - ANEXO III - Preencher'!G466</f>
        <v>4110-05</v>
      </c>
      <c r="G456" s="5">
        <f>IF('[1]TCE - ANEXO III - Preencher'!H466="","",'[1]TCE - ANEXO III - Preencher'!H466)</f>
        <v>44713</v>
      </c>
      <c r="H456" s="4">
        <f>'[1]TCE - ANEXO III - Preencher'!I466</f>
        <v>16.61</v>
      </c>
      <c r="I456" s="4">
        <f>'[1]TCE - ANEXO III - Preencher'!J466</f>
        <v>132.87040000000002</v>
      </c>
      <c r="J456" s="4">
        <f>'[1]TCE - ANEXO III - Preencher'!K466</f>
        <v>0</v>
      </c>
      <c r="K456" s="2">
        <f>'[1]TCE - ANEXO III - Preencher'!L466</f>
        <v>0</v>
      </c>
      <c r="L456" s="2">
        <f>'[1]TCE - ANEXO III - Preencher'!M466</f>
        <v>0</v>
      </c>
      <c r="M456" s="2">
        <f t="shared" si="42"/>
        <v>0</v>
      </c>
      <c r="N456" s="2">
        <f>'[1]TCE - ANEXO III - Preencher'!O466</f>
        <v>1.0900000000000001</v>
      </c>
      <c r="O456" s="2">
        <f>'[1]TCE - ANEXO III - Preencher'!P466</f>
        <v>0</v>
      </c>
      <c r="P456" s="2">
        <f t="shared" si="43"/>
        <v>1.0900000000000001</v>
      </c>
      <c r="Q456" s="2">
        <f>'[1]TCE - ANEXO III - Preencher'!R466</f>
        <v>0</v>
      </c>
      <c r="R456" s="2">
        <f>'[1]TCE - ANEXO III - Preencher'!S466</f>
        <v>0</v>
      </c>
      <c r="S456" s="2">
        <f t="shared" si="44"/>
        <v>0</v>
      </c>
      <c r="T456" s="2">
        <f>'[1]TCE - ANEXO III - Preencher'!U466</f>
        <v>0</v>
      </c>
      <c r="U456" s="2">
        <f>'[1]TCE - ANEXO III - Preencher'!V466</f>
        <v>0</v>
      </c>
      <c r="V456" s="2">
        <f t="shared" si="45"/>
        <v>0</v>
      </c>
      <c r="W456" s="3" t="str">
        <f>IF('[1]TCE - ANEXO III - Preencher'!X466="","",'[1]TCE - ANEXO III - Preencher'!X466)</f>
        <v/>
      </c>
      <c r="X456" s="2">
        <f>'[1]TCE - ANEXO III - Preencher'!Y466</f>
        <v>0</v>
      </c>
      <c r="Y456" s="2">
        <f>'[1]TCE - ANEXO III - Preencher'!Z466</f>
        <v>0</v>
      </c>
      <c r="Z456" s="2">
        <f t="shared" si="46"/>
        <v>0</v>
      </c>
      <c r="AA456" s="3" t="str">
        <f>IF('[1]TCE - ANEXO III - Preencher'!AB466="","",'[1]TCE - ANEXO III - Preencher'!AB466)</f>
        <v/>
      </c>
      <c r="AB456" s="2">
        <f t="shared" si="47"/>
        <v>150.57040000000003</v>
      </c>
    </row>
    <row r="457" spans="1:28" ht="12.75" customHeight="1">
      <c r="A457" s="10">
        <f>IFERROR(VLOOKUP(B457,'[1]DADOS (OCULTAR)'!$Q$3:$S$133,3,0),"")</f>
        <v>10894988000486</v>
      </c>
      <c r="B457" s="7" t="str">
        <f>'[1]TCE - ANEXO III - Preencher'!C467</f>
        <v>HMR - Dra. Mercês Pontes Cunha</v>
      </c>
      <c r="C457" s="9" t="s">
        <v>28</v>
      </c>
      <c r="D457" s="8" t="str">
        <f>'[1]TCE - ANEXO III - Preencher'!E467</f>
        <v>GILMAR SANTOS DE ALBUQUERQUE</v>
      </c>
      <c r="E457" s="7" t="str">
        <f>IF('[1]TCE - ANEXO III - Preencher'!F467="4 - Assistência Odontológica","2 - Outros Profissionais da Saúde",'[1]TCE - ANEXO III - Preencher'!F467)</f>
        <v>3 - Administrativo</v>
      </c>
      <c r="F457" s="6" t="str">
        <f>'[1]TCE - ANEXO III - Preencher'!G467</f>
        <v>5143-10</v>
      </c>
      <c r="G457" s="5">
        <f>IF('[1]TCE - ANEXO III - Preencher'!H467="","",'[1]TCE - ANEXO III - Preencher'!H467)</f>
        <v>44713</v>
      </c>
      <c r="H457" s="4">
        <f>'[1]TCE - ANEXO III - Preencher'!I467</f>
        <v>7.85</v>
      </c>
      <c r="I457" s="4">
        <f>'[1]TCE - ANEXO III - Preencher'!J467</f>
        <v>62.743200000000002</v>
      </c>
      <c r="J457" s="4">
        <f>'[1]TCE - ANEXO III - Preencher'!K467</f>
        <v>0</v>
      </c>
      <c r="K457" s="2">
        <f>'[1]TCE - ANEXO III - Preencher'!L467</f>
        <v>0</v>
      </c>
      <c r="L457" s="2">
        <f>'[1]TCE - ANEXO III - Preencher'!M467</f>
        <v>0</v>
      </c>
      <c r="M457" s="2">
        <f t="shared" si="42"/>
        <v>0</v>
      </c>
      <c r="N457" s="2">
        <f>'[1]TCE - ANEXO III - Preencher'!O467</f>
        <v>1.0900000000000001</v>
      </c>
      <c r="O457" s="2">
        <f>'[1]TCE - ANEXO III - Preencher'!P467</f>
        <v>0</v>
      </c>
      <c r="P457" s="2">
        <f t="shared" si="43"/>
        <v>1.0900000000000001</v>
      </c>
      <c r="Q457" s="2">
        <f>'[1]TCE - ANEXO III - Preencher'!R467</f>
        <v>60.500000000000007</v>
      </c>
      <c r="R457" s="2">
        <f>'[1]TCE - ANEXO III - Preencher'!S467</f>
        <v>38.78</v>
      </c>
      <c r="S457" s="2">
        <f t="shared" si="44"/>
        <v>21.720000000000006</v>
      </c>
      <c r="T457" s="2">
        <f>'[1]TCE - ANEXO III - Preencher'!U467</f>
        <v>0</v>
      </c>
      <c r="U457" s="2">
        <f>'[1]TCE - ANEXO III - Preencher'!V467</f>
        <v>0</v>
      </c>
      <c r="V457" s="2">
        <f t="shared" si="45"/>
        <v>0</v>
      </c>
      <c r="W457" s="3" t="str">
        <f>IF('[1]TCE - ANEXO III - Preencher'!X467="","",'[1]TCE - ANEXO III - Preencher'!X467)</f>
        <v/>
      </c>
      <c r="X457" s="2">
        <f>'[1]TCE - ANEXO III - Preencher'!Y467</f>
        <v>0</v>
      </c>
      <c r="Y457" s="2">
        <f>'[1]TCE - ANEXO III - Preencher'!Z467</f>
        <v>0</v>
      </c>
      <c r="Z457" s="2">
        <f t="shared" si="46"/>
        <v>0</v>
      </c>
      <c r="AA457" s="3" t="str">
        <f>IF('[1]TCE - ANEXO III - Preencher'!AB467="","",'[1]TCE - ANEXO III - Preencher'!AB467)</f>
        <v/>
      </c>
      <c r="AB457" s="2">
        <f t="shared" si="47"/>
        <v>93.403199999999998</v>
      </c>
    </row>
    <row r="458" spans="1:28" ht="12.75" customHeight="1">
      <c r="A458" s="10">
        <f>IFERROR(VLOOKUP(B458,'[1]DADOS (OCULTAR)'!$Q$3:$S$133,3,0),"")</f>
        <v>10894988000486</v>
      </c>
      <c r="B458" s="7" t="str">
        <f>'[1]TCE - ANEXO III - Preencher'!C468</f>
        <v>HMR - Dra. Mercês Pontes Cunha</v>
      </c>
      <c r="C458" s="9" t="s">
        <v>28</v>
      </c>
      <c r="D458" s="8" t="str">
        <f>'[1]TCE - ANEXO III - Preencher'!E468</f>
        <v>GILMARA ROMAO DE MELO</v>
      </c>
      <c r="E458" s="7" t="str">
        <f>IF('[1]TCE - ANEXO III - Preencher'!F468="4 - Assistência Odontológica","2 - Outros Profissionais da Saúde",'[1]TCE - ANEXO III - Preencher'!F468)</f>
        <v>3 - Administrativo</v>
      </c>
      <c r="F458" s="6" t="str">
        <f>'[1]TCE - ANEXO III - Preencher'!G468</f>
        <v>5143-20</v>
      </c>
      <c r="G458" s="5">
        <f>IF('[1]TCE - ANEXO III - Preencher'!H468="","",'[1]TCE - ANEXO III - Preencher'!H468)</f>
        <v>44713</v>
      </c>
      <c r="H458" s="4">
        <f>'[1]TCE - ANEXO III - Preencher'!I468</f>
        <v>14.54</v>
      </c>
      <c r="I458" s="4">
        <f>'[1]TCE - ANEXO III - Preencher'!J468</f>
        <v>116.352</v>
      </c>
      <c r="J458" s="4">
        <f>'[1]TCE - ANEXO III - Preencher'!K468</f>
        <v>0</v>
      </c>
      <c r="K458" s="2">
        <f>'[1]TCE - ANEXO III - Preencher'!L468</f>
        <v>0</v>
      </c>
      <c r="L458" s="2">
        <f>'[1]TCE - ANEXO III - Preencher'!M468</f>
        <v>0</v>
      </c>
      <c r="M458" s="2">
        <f t="shared" si="42"/>
        <v>0</v>
      </c>
      <c r="N458" s="2">
        <f>'[1]TCE - ANEXO III - Preencher'!O468</f>
        <v>1.0900000000000001</v>
      </c>
      <c r="O458" s="2">
        <f>'[1]TCE - ANEXO III - Preencher'!P468</f>
        <v>0</v>
      </c>
      <c r="P458" s="2">
        <f t="shared" si="43"/>
        <v>1.0900000000000001</v>
      </c>
      <c r="Q458" s="2">
        <f>'[1]TCE - ANEXO III - Preencher'!R468</f>
        <v>306.5</v>
      </c>
      <c r="R458" s="2">
        <f>'[1]TCE - ANEXO III - Preencher'!S468</f>
        <v>72.72</v>
      </c>
      <c r="S458" s="2">
        <f t="shared" si="44"/>
        <v>233.78</v>
      </c>
      <c r="T458" s="2">
        <f>'[1]TCE - ANEXO III - Preencher'!U468</f>
        <v>0</v>
      </c>
      <c r="U458" s="2">
        <f>'[1]TCE - ANEXO III - Preencher'!V468</f>
        <v>0</v>
      </c>
      <c r="V458" s="2">
        <f t="shared" si="45"/>
        <v>0</v>
      </c>
      <c r="W458" s="3" t="str">
        <f>IF('[1]TCE - ANEXO III - Preencher'!X468="","",'[1]TCE - ANEXO III - Preencher'!X468)</f>
        <v/>
      </c>
      <c r="X458" s="2">
        <f>'[1]TCE - ANEXO III - Preencher'!Y468</f>
        <v>0</v>
      </c>
      <c r="Y458" s="2">
        <f>'[1]TCE - ANEXO III - Preencher'!Z468</f>
        <v>0</v>
      </c>
      <c r="Z458" s="2">
        <f t="shared" si="46"/>
        <v>0</v>
      </c>
      <c r="AA458" s="3" t="str">
        <f>IF('[1]TCE - ANEXO III - Preencher'!AB468="","",'[1]TCE - ANEXO III - Preencher'!AB468)</f>
        <v/>
      </c>
      <c r="AB458" s="2">
        <f t="shared" si="47"/>
        <v>365.762</v>
      </c>
    </row>
    <row r="459" spans="1:28" ht="12.75" customHeight="1">
      <c r="A459" s="10">
        <f>IFERROR(VLOOKUP(B459,'[1]DADOS (OCULTAR)'!$Q$3:$S$133,3,0),"")</f>
        <v>10894988000486</v>
      </c>
      <c r="B459" s="7" t="str">
        <f>'[1]TCE - ANEXO III - Preencher'!C469</f>
        <v>HMR - Dra. Mercês Pontes Cunha</v>
      </c>
      <c r="C459" s="9" t="s">
        <v>28</v>
      </c>
      <c r="D459" s="8" t="str">
        <f>'[1]TCE - ANEXO III - Preencher'!E469</f>
        <v>GILSON FERNANDO  DE ALBUQUERQUE SILVA</v>
      </c>
      <c r="E459" s="7" t="str">
        <f>IF('[1]TCE - ANEXO III - Preencher'!F469="4 - Assistência Odontológica","2 - Outros Profissionais da Saúde",'[1]TCE - ANEXO III - Preencher'!F469)</f>
        <v>3 - Administrativo</v>
      </c>
      <c r="F459" s="6" t="str">
        <f>'[1]TCE - ANEXO III - Preencher'!G469</f>
        <v>5143-20</v>
      </c>
      <c r="G459" s="5">
        <f>IF('[1]TCE - ANEXO III - Preencher'!H469="","",'[1]TCE - ANEXO III - Preencher'!H469)</f>
        <v>44713</v>
      </c>
      <c r="H459" s="4">
        <f>'[1]TCE - ANEXO III - Preencher'!I469</f>
        <v>26.47</v>
      </c>
      <c r="I459" s="4">
        <f>'[1]TCE - ANEXO III - Preencher'!J469</f>
        <v>211.74560000000002</v>
      </c>
      <c r="J459" s="4">
        <f>'[1]TCE - ANEXO III - Preencher'!K469</f>
        <v>0</v>
      </c>
      <c r="K459" s="2">
        <f>'[1]TCE - ANEXO III - Preencher'!L469</f>
        <v>0</v>
      </c>
      <c r="L459" s="2">
        <f>'[1]TCE - ANEXO III - Preencher'!M469</f>
        <v>0</v>
      </c>
      <c r="M459" s="2">
        <f t="shared" si="42"/>
        <v>0</v>
      </c>
      <c r="N459" s="2">
        <f>'[1]TCE - ANEXO III - Preencher'!O469</f>
        <v>1.0900000000000001</v>
      </c>
      <c r="O459" s="2">
        <f>'[1]TCE - ANEXO III - Preencher'!P469</f>
        <v>0</v>
      </c>
      <c r="P459" s="2">
        <f t="shared" si="43"/>
        <v>1.0900000000000001</v>
      </c>
      <c r="Q459" s="2">
        <f>'[1]TCE - ANEXO III - Preencher'!R469</f>
        <v>0</v>
      </c>
      <c r="R459" s="2">
        <f>'[1]TCE - ANEXO III - Preencher'!S469</f>
        <v>0</v>
      </c>
      <c r="S459" s="2">
        <f t="shared" si="44"/>
        <v>0</v>
      </c>
      <c r="T459" s="2">
        <f>'[1]TCE - ANEXO III - Preencher'!U469</f>
        <v>0</v>
      </c>
      <c r="U459" s="2">
        <f>'[1]TCE - ANEXO III - Preencher'!V469</f>
        <v>0</v>
      </c>
      <c r="V459" s="2">
        <f t="shared" si="45"/>
        <v>0</v>
      </c>
      <c r="W459" s="3" t="str">
        <f>IF('[1]TCE - ANEXO III - Preencher'!X469="","",'[1]TCE - ANEXO III - Preencher'!X469)</f>
        <v/>
      </c>
      <c r="X459" s="2">
        <f>'[1]TCE - ANEXO III - Preencher'!Y469</f>
        <v>0</v>
      </c>
      <c r="Y459" s="2">
        <f>'[1]TCE - ANEXO III - Preencher'!Z469</f>
        <v>0</v>
      </c>
      <c r="Z459" s="2">
        <f t="shared" si="46"/>
        <v>0</v>
      </c>
      <c r="AA459" s="3" t="str">
        <f>IF('[1]TCE - ANEXO III - Preencher'!AB469="","",'[1]TCE - ANEXO III - Preencher'!AB469)</f>
        <v/>
      </c>
      <c r="AB459" s="2">
        <f t="shared" si="47"/>
        <v>239.30560000000003</v>
      </c>
    </row>
    <row r="460" spans="1:28" ht="12.75" customHeight="1">
      <c r="A460" s="10">
        <f>IFERROR(VLOOKUP(B460,'[1]DADOS (OCULTAR)'!$Q$3:$S$133,3,0),"")</f>
        <v>10894988000486</v>
      </c>
      <c r="B460" s="7" t="str">
        <f>'[1]TCE - ANEXO III - Preencher'!C470</f>
        <v>HMR - Dra. Mercês Pontes Cunha</v>
      </c>
      <c r="C460" s="9" t="s">
        <v>28</v>
      </c>
      <c r="D460" s="8" t="str">
        <f>'[1]TCE - ANEXO III - Preencher'!E470</f>
        <v>GILVAN PEREIRA DA SILVA</v>
      </c>
      <c r="E460" s="7" t="str">
        <f>IF('[1]TCE - ANEXO III - Preencher'!F470="4 - Assistência Odontológica","2 - Outros Profissionais da Saúde",'[1]TCE - ANEXO III - Preencher'!F470)</f>
        <v>3 - Administrativo</v>
      </c>
      <c r="F460" s="6" t="str">
        <f>'[1]TCE - ANEXO III - Preencher'!G470</f>
        <v>8485-20</v>
      </c>
      <c r="G460" s="5">
        <f>IF('[1]TCE - ANEXO III - Preencher'!H470="","",'[1]TCE - ANEXO III - Preencher'!H470)</f>
        <v>44713</v>
      </c>
      <c r="H460" s="4">
        <f>'[1]TCE - ANEXO III - Preencher'!I470</f>
        <v>14.76</v>
      </c>
      <c r="I460" s="4">
        <f>'[1]TCE - ANEXO III - Preencher'!J470</f>
        <v>118.0184</v>
      </c>
      <c r="J460" s="4">
        <f>'[1]TCE - ANEXO III - Preencher'!K470</f>
        <v>0</v>
      </c>
      <c r="K460" s="2">
        <f>'[1]TCE - ANEXO III - Preencher'!L470</f>
        <v>0</v>
      </c>
      <c r="L460" s="2">
        <f>'[1]TCE - ANEXO III - Preencher'!M470</f>
        <v>0</v>
      </c>
      <c r="M460" s="2">
        <f t="shared" si="42"/>
        <v>0</v>
      </c>
      <c r="N460" s="2">
        <f>'[1]TCE - ANEXO III - Preencher'!O470</f>
        <v>1.0900000000000001</v>
      </c>
      <c r="O460" s="2">
        <f>'[1]TCE - ANEXO III - Preencher'!P470</f>
        <v>0</v>
      </c>
      <c r="P460" s="2">
        <f t="shared" si="43"/>
        <v>1.0900000000000001</v>
      </c>
      <c r="Q460" s="2">
        <f>'[1]TCE - ANEXO III - Preencher'!R470</f>
        <v>0</v>
      </c>
      <c r="R460" s="2">
        <f>'[1]TCE - ANEXO III - Preencher'!S470</f>
        <v>0</v>
      </c>
      <c r="S460" s="2">
        <f t="shared" si="44"/>
        <v>0</v>
      </c>
      <c r="T460" s="2">
        <f>'[1]TCE - ANEXO III - Preencher'!U470</f>
        <v>0</v>
      </c>
      <c r="U460" s="2">
        <f>'[1]TCE - ANEXO III - Preencher'!V470</f>
        <v>0</v>
      </c>
      <c r="V460" s="2">
        <f t="shared" si="45"/>
        <v>0</v>
      </c>
      <c r="W460" s="3" t="str">
        <f>IF('[1]TCE - ANEXO III - Preencher'!X470="","",'[1]TCE - ANEXO III - Preencher'!X470)</f>
        <v/>
      </c>
      <c r="X460" s="2">
        <f>'[1]TCE - ANEXO III - Preencher'!Y470</f>
        <v>0</v>
      </c>
      <c r="Y460" s="2">
        <f>'[1]TCE - ANEXO III - Preencher'!Z470</f>
        <v>0</v>
      </c>
      <c r="Z460" s="2">
        <f t="shared" si="46"/>
        <v>0</v>
      </c>
      <c r="AA460" s="3" t="str">
        <f>IF('[1]TCE - ANEXO III - Preencher'!AB470="","",'[1]TCE - ANEXO III - Preencher'!AB470)</f>
        <v/>
      </c>
      <c r="AB460" s="2">
        <f t="shared" si="47"/>
        <v>133.86840000000001</v>
      </c>
    </row>
    <row r="461" spans="1:28" ht="12.75" customHeight="1">
      <c r="A461" s="10">
        <f>IFERROR(VLOOKUP(B461,'[1]DADOS (OCULTAR)'!$Q$3:$S$133,3,0),"")</f>
        <v>10894988000486</v>
      </c>
      <c r="B461" s="7" t="str">
        <f>'[1]TCE - ANEXO III - Preencher'!C471</f>
        <v>HMR - Dra. Mercês Pontes Cunha</v>
      </c>
      <c r="C461" s="9" t="s">
        <v>28</v>
      </c>
      <c r="D461" s="8" t="str">
        <f>'[1]TCE - ANEXO III - Preencher'!E471</f>
        <v>GILVANILDA FRANCISCA DE LUNA MELO</v>
      </c>
      <c r="E461" s="7" t="str">
        <f>IF('[1]TCE - ANEXO III - Preencher'!F471="4 - Assistência Odontológica","2 - Outros Profissionais da Saúde",'[1]TCE - ANEXO III - Preencher'!F471)</f>
        <v>2 - Outros Profissionais da Saúde</v>
      </c>
      <c r="F461" s="6" t="str">
        <f>'[1]TCE - ANEXO III - Preencher'!G471</f>
        <v>3222-25</v>
      </c>
      <c r="G461" s="5">
        <f>IF('[1]TCE - ANEXO III - Preencher'!H471="","",'[1]TCE - ANEXO III - Preencher'!H471)</f>
        <v>44713</v>
      </c>
      <c r="H461" s="4">
        <f>'[1]TCE - ANEXO III - Preencher'!I471</f>
        <v>24.96</v>
      </c>
      <c r="I461" s="4">
        <f>'[1]TCE - ANEXO III - Preencher'!J471</f>
        <v>199.67439999999999</v>
      </c>
      <c r="J461" s="4">
        <f>'[1]TCE - ANEXO III - Preencher'!K471</f>
        <v>0</v>
      </c>
      <c r="K461" s="2">
        <f>'[1]TCE - ANEXO III - Preencher'!L471</f>
        <v>0</v>
      </c>
      <c r="L461" s="2">
        <f>'[1]TCE - ANEXO III - Preencher'!M471</f>
        <v>0</v>
      </c>
      <c r="M461" s="2">
        <f t="shared" si="42"/>
        <v>0</v>
      </c>
      <c r="N461" s="2">
        <f>'[1]TCE - ANEXO III - Preencher'!O471</f>
        <v>1.0900000000000001</v>
      </c>
      <c r="O461" s="2">
        <f>'[1]TCE - ANEXO III - Preencher'!P471</f>
        <v>0</v>
      </c>
      <c r="P461" s="2">
        <f t="shared" si="43"/>
        <v>1.0900000000000001</v>
      </c>
      <c r="Q461" s="2">
        <f>'[1]TCE - ANEXO III - Preencher'!R471</f>
        <v>0</v>
      </c>
      <c r="R461" s="2">
        <f>'[1]TCE - ANEXO III - Preencher'!S471</f>
        <v>0</v>
      </c>
      <c r="S461" s="2">
        <f t="shared" si="44"/>
        <v>0</v>
      </c>
      <c r="T461" s="2">
        <f>'[1]TCE - ANEXO III - Preencher'!U471</f>
        <v>0</v>
      </c>
      <c r="U461" s="2">
        <f>'[1]TCE - ANEXO III - Preencher'!V471</f>
        <v>0</v>
      </c>
      <c r="V461" s="2">
        <f t="shared" si="45"/>
        <v>0</v>
      </c>
      <c r="W461" s="3" t="str">
        <f>IF('[1]TCE - ANEXO III - Preencher'!X471="","",'[1]TCE - ANEXO III - Preencher'!X471)</f>
        <v/>
      </c>
      <c r="X461" s="2">
        <f>'[1]TCE - ANEXO III - Preencher'!Y471</f>
        <v>0</v>
      </c>
      <c r="Y461" s="2">
        <f>'[1]TCE - ANEXO III - Preencher'!Z471</f>
        <v>0</v>
      </c>
      <c r="Z461" s="2">
        <f t="shared" si="46"/>
        <v>0</v>
      </c>
      <c r="AA461" s="3" t="str">
        <f>IF('[1]TCE - ANEXO III - Preencher'!AB471="","",'[1]TCE - ANEXO III - Preencher'!AB471)</f>
        <v/>
      </c>
      <c r="AB461" s="2">
        <f t="shared" si="47"/>
        <v>225.7244</v>
      </c>
    </row>
    <row r="462" spans="1:28" ht="12.75" customHeight="1">
      <c r="A462" s="10">
        <f>IFERROR(VLOOKUP(B462,'[1]DADOS (OCULTAR)'!$Q$3:$S$133,3,0),"")</f>
        <v>10894988000486</v>
      </c>
      <c r="B462" s="7" t="str">
        <f>'[1]TCE - ANEXO III - Preencher'!C472</f>
        <v>HMR - Dra. Mercês Pontes Cunha</v>
      </c>
      <c r="C462" s="9" t="s">
        <v>28</v>
      </c>
      <c r="D462" s="8" t="str">
        <f>'[1]TCE - ANEXO III - Preencher'!E472</f>
        <v>GILVANIO JOSE DA SILVA</v>
      </c>
      <c r="E462" s="7" t="str">
        <f>IF('[1]TCE - ANEXO III - Preencher'!F472="4 - Assistência Odontológica","2 - Outros Profissionais da Saúde",'[1]TCE - ANEXO III - Preencher'!F472)</f>
        <v>3 - Administrativo</v>
      </c>
      <c r="F462" s="6" t="str">
        <f>'[1]TCE - ANEXO III - Preencher'!G472</f>
        <v>5143-20</v>
      </c>
      <c r="G462" s="5">
        <f>IF('[1]TCE - ANEXO III - Preencher'!H472="","",'[1]TCE - ANEXO III - Preencher'!H472)</f>
        <v>44713</v>
      </c>
      <c r="H462" s="4">
        <f>'[1]TCE - ANEXO III - Preencher'!I472</f>
        <v>15.82</v>
      </c>
      <c r="I462" s="4">
        <f>'[1]TCE - ANEXO III - Preencher'!J472</f>
        <v>126.59280000000001</v>
      </c>
      <c r="J462" s="4">
        <f>'[1]TCE - ANEXO III - Preencher'!K472</f>
        <v>0</v>
      </c>
      <c r="K462" s="2">
        <f>'[1]TCE - ANEXO III - Preencher'!L472</f>
        <v>0</v>
      </c>
      <c r="L462" s="2">
        <f>'[1]TCE - ANEXO III - Preencher'!M472</f>
        <v>0</v>
      </c>
      <c r="M462" s="2">
        <f t="shared" si="42"/>
        <v>0</v>
      </c>
      <c r="N462" s="2">
        <f>'[1]TCE - ANEXO III - Preencher'!O472</f>
        <v>1.0900000000000001</v>
      </c>
      <c r="O462" s="2">
        <f>'[1]TCE - ANEXO III - Preencher'!P472</f>
        <v>0</v>
      </c>
      <c r="P462" s="2">
        <f t="shared" si="43"/>
        <v>1.0900000000000001</v>
      </c>
      <c r="Q462" s="2">
        <f>'[1]TCE - ANEXO III - Preencher'!R472</f>
        <v>0</v>
      </c>
      <c r="R462" s="2">
        <f>'[1]TCE - ANEXO III - Preencher'!S472</f>
        <v>0</v>
      </c>
      <c r="S462" s="2">
        <f t="shared" si="44"/>
        <v>0</v>
      </c>
      <c r="T462" s="2">
        <f>'[1]TCE - ANEXO III - Preencher'!U472</f>
        <v>0</v>
      </c>
      <c r="U462" s="2">
        <f>'[1]TCE - ANEXO III - Preencher'!V472</f>
        <v>0</v>
      </c>
      <c r="V462" s="2">
        <f t="shared" si="45"/>
        <v>0</v>
      </c>
      <c r="W462" s="3" t="str">
        <f>IF('[1]TCE - ANEXO III - Preencher'!X472="","",'[1]TCE - ANEXO III - Preencher'!X472)</f>
        <v/>
      </c>
      <c r="X462" s="2">
        <f>'[1]TCE - ANEXO III - Preencher'!Y472</f>
        <v>0</v>
      </c>
      <c r="Y462" s="2">
        <f>'[1]TCE - ANEXO III - Preencher'!Z472</f>
        <v>0</v>
      </c>
      <c r="Z462" s="2">
        <f t="shared" si="46"/>
        <v>0</v>
      </c>
      <c r="AA462" s="3" t="str">
        <f>IF('[1]TCE - ANEXO III - Preencher'!AB472="","",'[1]TCE - ANEXO III - Preencher'!AB472)</f>
        <v/>
      </c>
      <c r="AB462" s="2">
        <f t="shared" si="47"/>
        <v>143.50280000000001</v>
      </c>
    </row>
    <row r="463" spans="1:28" ht="12.75" customHeight="1">
      <c r="A463" s="10">
        <f>IFERROR(VLOOKUP(B463,'[1]DADOS (OCULTAR)'!$Q$3:$S$133,3,0),"")</f>
        <v>10894988000486</v>
      </c>
      <c r="B463" s="7" t="str">
        <f>'[1]TCE - ANEXO III - Preencher'!C473</f>
        <v>HMR - Dra. Mercês Pontes Cunha</v>
      </c>
      <c r="C463" s="9" t="s">
        <v>28</v>
      </c>
      <c r="D463" s="8" t="str">
        <f>'[1]TCE - ANEXO III - Preencher'!E473</f>
        <v>GIOVANE CARLOS DO NASCIMENTO</v>
      </c>
      <c r="E463" s="7" t="str">
        <f>IF('[1]TCE - ANEXO III - Preencher'!F473="4 - Assistência Odontológica","2 - Outros Profissionais da Saúde",'[1]TCE - ANEXO III - Preencher'!F473)</f>
        <v>3 - Administrativo</v>
      </c>
      <c r="F463" s="6" t="str">
        <f>'[1]TCE - ANEXO III - Preencher'!G473</f>
        <v>5103-10</v>
      </c>
      <c r="G463" s="5">
        <f>IF('[1]TCE - ANEXO III - Preencher'!H473="","",'[1]TCE - ANEXO III - Preencher'!H473)</f>
        <v>44713</v>
      </c>
      <c r="H463" s="4">
        <f>'[1]TCE - ANEXO III - Preencher'!I473</f>
        <v>0</v>
      </c>
      <c r="I463" s="4">
        <f>'[1]TCE - ANEXO III - Preencher'!J473</f>
        <v>0</v>
      </c>
      <c r="J463" s="4">
        <f>'[1]TCE - ANEXO III - Preencher'!K473</f>
        <v>0</v>
      </c>
      <c r="K463" s="2">
        <f>'[1]TCE - ANEXO III - Preencher'!L473</f>
        <v>0</v>
      </c>
      <c r="L463" s="2">
        <f>'[1]TCE - ANEXO III - Preencher'!M473</f>
        <v>0</v>
      </c>
      <c r="M463" s="2">
        <f t="shared" si="42"/>
        <v>0</v>
      </c>
      <c r="N463" s="2">
        <f>'[1]TCE - ANEXO III - Preencher'!O473</f>
        <v>1.0900000000000001</v>
      </c>
      <c r="O463" s="2">
        <f>'[1]TCE - ANEXO III - Preencher'!P473</f>
        <v>0</v>
      </c>
      <c r="P463" s="2">
        <f t="shared" si="43"/>
        <v>1.0900000000000001</v>
      </c>
      <c r="Q463" s="2">
        <f>'[1]TCE - ANEXO III - Preencher'!R473</f>
        <v>0</v>
      </c>
      <c r="R463" s="2">
        <f>'[1]TCE - ANEXO III - Preencher'!S473</f>
        <v>0</v>
      </c>
      <c r="S463" s="2">
        <f t="shared" si="44"/>
        <v>0</v>
      </c>
      <c r="T463" s="2">
        <f>'[1]TCE - ANEXO III - Preencher'!U473</f>
        <v>0</v>
      </c>
      <c r="U463" s="2">
        <f>'[1]TCE - ANEXO III - Preencher'!V473</f>
        <v>0</v>
      </c>
      <c r="V463" s="2">
        <f t="shared" si="45"/>
        <v>0</v>
      </c>
      <c r="W463" s="3" t="str">
        <f>IF('[1]TCE - ANEXO III - Preencher'!X473="","",'[1]TCE - ANEXO III - Preencher'!X473)</f>
        <v/>
      </c>
      <c r="X463" s="2">
        <f>'[1]TCE - ANEXO III - Preencher'!Y473</f>
        <v>0</v>
      </c>
      <c r="Y463" s="2">
        <f>'[1]TCE - ANEXO III - Preencher'!Z473</f>
        <v>0</v>
      </c>
      <c r="Z463" s="2">
        <f t="shared" si="46"/>
        <v>0</v>
      </c>
      <c r="AA463" s="3" t="str">
        <f>IF('[1]TCE - ANEXO III - Preencher'!AB473="","",'[1]TCE - ANEXO III - Preencher'!AB473)</f>
        <v/>
      </c>
      <c r="AB463" s="2">
        <f t="shared" si="47"/>
        <v>1.0900000000000001</v>
      </c>
    </row>
    <row r="464" spans="1:28" ht="12.75" customHeight="1">
      <c r="A464" s="10">
        <f>IFERROR(VLOOKUP(B464,'[1]DADOS (OCULTAR)'!$Q$3:$S$133,3,0),"")</f>
        <v>10894988000486</v>
      </c>
      <c r="B464" s="7" t="str">
        <f>'[1]TCE - ANEXO III - Preencher'!C474</f>
        <v>HMR - Dra. Mercês Pontes Cunha</v>
      </c>
      <c r="C464" s="9" t="s">
        <v>28</v>
      </c>
      <c r="D464" s="8" t="str">
        <f>'[1]TCE - ANEXO III - Preencher'!E474</f>
        <v xml:space="preserve">GIRLENE COSTA RIBEIRO </v>
      </c>
      <c r="E464" s="7" t="str">
        <f>IF('[1]TCE - ANEXO III - Preencher'!F474="4 - Assistência Odontológica","2 - Outros Profissionais da Saúde",'[1]TCE - ANEXO III - Preencher'!F474)</f>
        <v>2 - Outros Profissionais da Saúde</v>
      </c>
      <c r="F464" s="6" t="str">
        <f>'[1]TCE - ANEXO III - Preencher'!G474</f>
        <v>2235-05</v>
      </c>
      <c r="G464" s="5">
        <f>IF('[1]TCE - ANEXO III - Preencher'!H474="","",'[1]TCE - ANEXO III - Preencher'!H474)</f>
        <v>44713</v>
      </c>
      <c r="H464" s="4">
        <f>'[1]TCE - ANEXO III - Preencher'!I474</f>
        <v>41.6</v>
      </c>
      <c r="I464" s="4">
        <f>'[1]TCE - ANEXO III - Preencher'!J474</f>
        <v>434.15040000000005</v>
      </c>
      <c r="J464" s="4">
        <f>'[1]TCE - ANEXO III - Preencher'!K474</f>
        <v>0</v>
      </c>
      <c r="K464" s="2">
        <f>'[1]TCE - ANEXO III - Preencher'!L474</f>
        <v>0</v>
      </c>
      <c r="L464" s="2">
        <f>'[1]TCE - ANEXO III - Preencher'!M474</f>
        <v>0</v>
      </c>
      <c r="M464" s="2">
        <f t="shared" si="42"/>
        <v>0</v>
      </c>
      <c r="N464" s="2">
        <f>'[1]TCE - ANEXO III - Preencher'!O474</f>
        <v>2.19</v>
      </c>
      <c r="O464" s="2">
        <f>'[1]TCE - ANEXO III - Preencher'!P474</f>
        <v>0</v>
      </c>
      <c r="P464" s="2">
        <f t="shared" si="43"/>
        <v>2.19</v>
      </c>
      <c r="Q464" s="2">
        <f>'[1]TCE - ANEXO III - Preencher'!R474</f>
        <v>0</v>
      </c>
      <c r="R464" s="2">
        <f>'[1]TCE - ANEXO III - Preencher'!S474</f>
        <v>0</v>
      </c>
      <c r="S464" s="2">
        <f t="shared" si="44"/>
        <v>0</v>
      </c>
      <c r="T464" s="2">
        <f>'[1]TCE - ANEXO III - Preencher'!U474</f>
        <v>0</v>
      </c>
      <c r="U464" s="2">
        <f>'[1]TCE - ANEXO III - Preencher'!V474</f>
        <v>0</v>
      </c>
      <c r="V464" s="2">
        <f t="shared" si="45"/>
        <v>0</v>
      </c>
      <c r="W464" s="3" t="str">
        <f>IF('[1]TCE - ANEXO III - Preencher'!X474="","",'[1]TCE - ANEXO III - Preencher'!X474)</f>
        <v/>
      </c>
      <c r="X464" s="2">
        <f>'[1]TCE - ANEXO III - Preencher'!Y474</f>
        <v>0</v>
      </c>
      <c r="Y464" s="2">
        <f>'[1]TCE - ANEXO III - Preencher'!Z474</f>
        <v>0</v>
      </c>
      <c r="Z464" s="2">
        <f t="shared" si="46"/>
        <v>0</v>
      </c>
      <c r="AA464" s="3" t="str">
        <f>IF('[1]TCE - ANEXO III - Preencher'!AB474="","",'[1]TCE - ANEXO III - Preencher'!AB474)</f>
        <v/>
      </c>
      <c r="AB464" s="2">
        <f t="shared" si="47"/>
        <v>477.94040000000007</v>
      </c>
    </row>
    <row r="465" spans="1:28" ht="12.75" customHeight="1">
      <c r="A465" s="10">
        <f>IFERROR(VLOOKUP(B465,'[1]DADOS (OCULTAR)'!$Q$3:$S$133,3,0),"")</f>
        <v>10894988000486</v>
      </c>
      <c r="B465" s="7" t="str">
        <f>'[1]TCE - ANEXO III - Preencher'!C475</f>
        <v>HMR - Dra. Mercês Pontes Cunha</v>
      </c>
      <c r="C465" s="9" t="s">
        <v>28</v>
      </c>
      <c r="D465" s="8" t="str">
        <f>'[1]TCE - ANEXO III - Preencher'!E475</f>
        <v>GISELLE EVARISTO DA SILVA</v>
      </c>
      <c r="E465" s="7" t="str">
        <f>IF('[1]TCE - ANEXO III - Preencher'!F475="4 - Assistência Odontológica","2 - Outros Profissionais da Saúde",'[1]TCE - ANEXO III - Preencher'!F475)</f>
        <v>2 - Outros Profissionais da Saúde</v>
      </c>
      <c r="F465" s="6" t="str">
        <f>'[1]TCE - ANEXO III - Preencher'!G475</f>
        <v>3222-05</v>
      </c>
      <c r="G465" s="5">
        <f>IF('[1]TCE - ANEXO III - Preencher'!H475="","",'[1]TCE - ANEXO III - Preencher'!H475)</f>
        <v>44713</v>
      </c>
      <c r="H465" s="4">
        <f>'[1]TCE - ANEXO III - Preencher'!I475</f>
        <v>15.72</v>
      </c>
      <c r="I465" s="4">
        <f>'[1]TCE - ANEXO III - Preencher'!J475</f>
        <v>125.7984</v>
      </c>
      <c r="J465" s="4">
        <f>'[1]TCE - ANEXO III - Preencher'!K475</f>
        <v>0</v>
      </c>
      <c r="K465" s="2">
        <f>'[1]TCE - ANEXO III - Preencher'!L475</f>
        <v>0</v>
      </c>
      <c r="L465" s="2">
        <f>'[1]TCE - ANEXO III - Preencher'!M475</f>
        <v>0</v>
      </c>
      <c r="M465" s="2">
        <f t="shared" si="42"/>
        <v>0</v>
      </c>
      <c r="N465" s="2">
        <f>'[1]TCE - ANEXO III - Preencher'!O475</f>
        <v>1.0900000000000001</v>
      </c>
      <c r="O465" s="2">
        <f>'[1]TCE - ANEXO III - Preencher'!P475</f>
        <v>0</v>
      </c>
      <c r="P465" s="2">
        <f t="shared" si="43"/>
        <v>1.0900000000000001</v>
      </c>
      <c r="Q465" s="2">
        <f>'[1]TCE - ANEXO III - Preencher'!R475</f>
        <v>0</v>
      </c>
      <c r="R465" s="2">
        <f>'[1]TCE - ANEXO III - Preencher'!S475</f>
        <v>0</v>
      </c>
      <c r="S465" s="2">
        <f t="shared" si="44"/>
        <v>0</v>
      </c>
      <c r="T465" s="2">
        <f>'[1]TCE - ANEXO III - Preencher'!U475</f>
        <v>0</v>
      </c>
      <c r="U465" s="2">
        <f>'[1]TCE - ANEXO III - Preencher'!V475</f>
        <v>0</v>
      </c>
      <c r="V465" s="2">
        <f t="shared" si="45"/>
        <v>0</v>
      </c>
      <c r="W465" s="3" t="str">
        <f>IF('[1]TCE - ANEXO III - Preencher'!X475="","",'[1]TCE - ANEXO III - Preencher'!X475)</f>
        <v/>
      </c>
      <c r="X465" s="2">
        <f>'[1]TCE - ANEXO III - Preencher'!Y475</f>
        <v>0</v>
      </c>
      <c r="Y465" s="2">
        <f>'[1]TCE - ANEXO III - Preencher'!Z475</f>
        <v>0</v>
      </c>
      <c r="Z465" s="2">
        <f t="shared" si="46"/>
        <v>0</v>
      </c>
      <c r="AA465" s="3" t="str">
        <f>IF('[1]TCE - ANEXO III - Preencher'!AB475="","",'[1]TCE - ANEXO III - Preencher'!AB475)</f>
        <v/>
      </c>
      <c r="AB465" s="2">
        <f t="shared" si="47"/>
        <v>142.60840000000002</v>
      </c>
    </row>
    <row r="466" spans="1:28" ht="12.75" customHeight="1">
      <c r="A466" s="10">
        <f>IFERROR(VLOOKUP(B466,'[1]DADOS (OCULTAR)'!$Q$3:$S$133,3,0),"")</f>
        <v>10894988000486</v>
      </c>
      <c r="B466" s="7" t="str">
        <f>'[1]TCE - ANEXO III - Preencher'!C476</f>
        <v>HMR - Dra. Mercês Pontes Cunha</v>
      </c>
      <c r="C466" s="9" t="s">
        <v>28</v>
      </c>
      <c r="D466" s="8" t="str">
        <f>'[1]TCE - ANEXO III - Preencher'!E476</f>
        <v>GLAUCE DO NASCIMENTO MONTEIRO</v>
      </c>
      <c r="E466" s="7" t="str">
        <f>IF('[1]TCE - ANEXO III - Preencher'!F476="4 - Assistência Odontológica","2 - Outros Profissionais da Saúde",'[1]TCE - ANEXO III - Preencher'!F476)</f>
        <v>3 - Administrativo</v>
      </c>
      <c r="F466" s="6" t="str">
        <f>'[1]TCE - ANEXO III - Preencher'!G476</f>
        <v>1311-15</v>
      </c>
      <c r="G466" s="5">
        <f>IF('[1]TCE - ANEXO III - Preencher'!H476="","",'[1]TCE - ANEXO III - Preencher'!H476)</f>
        <v>44713</v>
      </c>
      <c r="H466" s="4">
        <f>'[1]TCE - ANEXO III - Preencher'!I476</f>
        <v>22.14</v>
      </c>
      <c r="I466" s="4">
        <f>'[1]TCE - ANEXO III - Preencher'!J476</f>
        <v>177.04</v>
      </c>
      <c r="J466" s="4">
        <f>'[1]TCE - ANEXO III - Preencher'!K476</f>
        <v>0</v>
      </c>
      <c r="K466" s="2">
        <f>'[1]TCE - ANEXO III - Preencher'!L476</f>
        <v>0</v>
      </c>
      <c r="L466" s="2">
        <f>'[1]TCE - ANEXO III - Preencher'!M476</f>
        <v>0</v>
      </c>
      <c r="M466" s="2">
        <f t="shared" si="42"/>
        <v>0</v>
      </c>
      <c r="N466" s="2">
        <f>'[1]TCE - ANEXO III - Preencher'!O476</f>
        <v>1.0900000000000001</v>
      </c>
      <c r="O466" s="2">
        <f>'[1]TCE - ANEXO III - Preencher'!P476</f>
        <v>0</v>
      </c>
      <c r="P466" s="2">
        <f t="shared" si="43"/>
        <v>1.0900000000000001</v>
      </c>
      <c r="Q466" s="2">
        <f>'[1]TCE - ANEXO III - Preencher'!R476</f>
        <v>0</v>
      </c>
      <c r="R466" s="2">
        <f>'[1]TCE - ANEXO III - Preencher'!S476</f>
        <v>0</v>
      </c>
      <c r="S466" s="2">
        <f t="shared" si="44"/>
        <v>0</v>
      </c>
      <c r="T466" s="2">
        <f>'[1]TCE - ANEXO III - Preencher'!U476</f>
        <v>0</v>
      </c>
      <c r="U466" s="2">
        <f>'[1]TCE - ANEXO III - Preencher'!V476</f>
        <v>0</v>
      </c>
      <c r="V466" s="2">
        <f t="shared" si="45"/>
        <v>0</v>
      </c>
      <c r="W466" s="3" t="str">
        <f>IF('[1]TCE - ANEXO III - Preencher'!X476="","",'[1]TCE - ANEXO III - Preencher'!X476)</f>
        <v/>
      </c>
      <c r="X466" s="2">
        <f>'[1]TCE - ANEXO III - Preencher'!Y476</f>
        <v>0</v>
      </c>
      <c r="Y466" s="2">
        <f>'[1]TCE - ANEXO III - Preencher'!Z476</f>
        <v>0</v>
      </c>
      <c r="Z466" s="2">
        <f t="shared" si="46"/>
        <v>0</v>
      </c>
      <c r="AA466" s="3" t="str">
        <f>IF('[1]TCE - ANEXO III - Preencher'!AB476="","",'[1]TCE - ANEXO III - Preencher'!AB476)</f>
        <v/>
      </c>
      <c r="AB466" s="2">
        <f t="shared" si="47"/>
        <v>200.27</v>
      </c>
    </row>
    <row r="467" spans="1:28" ht="12.75" customHeight="1">
      <c r="A467" s="10">
        <f>IFERROR(VLOOKUP(B467,'[1]DADOS (OCULTAR)'!$Q$3:$S$133,3,0),"")</f>
        <v>10894988000486</v>
      </c>
      <c r="B467" s="7" t="str">
        <f>'[1]TCE - ANEXO III - Preencher'!C477</f>
        <v>HMR - Dra. Mercês Pontes Cunha</v>
      </c>
      <c r="C467" s="9" t="s">
        <v>28</v>
      </c>
      <c r="D467" s="8" t="str">
        <f>'[1]TCE - ANEXO III - Preencher'!E477</f>
        <v>GLAUCIA CAROLINE SILVA DE VASCONCELOS</v>
      </c>
      <c r="E467" s="7" t="str">
        <f>IF('[1]TCE - ANEXO III - Preencher'!F477="4 - Assistência Odontológica","2 - Outros Profissionais da Saúde",'[1]TCE - ANEXO III - Preencher'!F477)</f>
        <v>1 - Médico</v>
      </c>
      <c r="F467" s="6" t="str">
        <f>'[1]TCE - ANEXO III - Preencher'!G477</f>
        <v>2251-25</v>
      </c>
      <c r="G467" s="5">
        <f>IF('[1]TCE - ANEXO III - Preencher'!H477="","",'[1]TCE - ANEXO III - Preencher'!H477)</f>
        <v>44713</v>
      </c>
      <c r="H467" s="4">
        <f>'[1]TCE - ANEXO III - Preencher'!I477</f>
        <v>60.92</v>
      </c>
      <c r="I467" s="4">
        <f>'[1]TCE - ANEXO III - Preencher'!J477</f>
        <v>487.392</v>
      </c>
      <c r="J467" s="4">
        <f>'[1]TCE - ANEXO III - Preencher'!K477</f>
        <v>0</v>
      </c>
      <c r="K467" s="2">
        <f>'[1]TCE - ANEXO III - Preencher'!L477</f>
        <v>0</v>
      </c>
      <c r="L467" s="2">
        <f>'[1]TCE - ANEXO III - Preencher'!M477</f>
        <v>0</v>
      </c>
      <c r="M467" s="2">
        <f t="shared" si="42"/>
        <v>0</v>
      </c>
      <c r="N467" s="2">
        <f>'[1]TCE - ANEXO III - Preencher'!O477</f>
        <v>8.75</v>
      </c>
      <c r="O467" s="2">
        <f>'[1]TCE - ANEXO III - Preencher'!P477</f>
        <v>0</v>
      </c>
      <c r="P467" s="2">
        <f t="shared" si="43"/>
        <v>8.75</v>
      </c>
      <c r="Q467" s="2">
        <f>'[1]TCE - ANEXO III - Preencher'!R477</f>
        <v>0</v>
      </c>
      <c r="R467" s="2">
        <f>'[1]TCE - ANEXO III - Preencher'!S477</f>
        <v>0</v>
      </c>
      <c r="S467" s="2">
        <f t="shared" si="44"/>
        <v>0</v>
      </c>
      <c r="T467" s="2">
        <f>'[1]TCE - ANEXO III - Preencher'!U477</f>
        <v>0</v>
      </c>
      <c r="U467" s="2">
        <f>'[1]TCE - ANEXO III - Preencher'!V477</f>
        <v>0</v>
      </c>
      <c r="V467" s="2">
        <f t="shared" si="45"/>
        <v>0</v>
      </c>
      <c r="W467" s="3" t="str">
        <f>IF('[1]TCE - ANEXO III - Preencher'!X477="","",'[1]TCE - ANEXO III - Preencher'!X477)</f>
        <v/>
      </c>
      <c r="X467" s="2">
        <f>'[1]TCE - ANEXO III - Preencher'!Y477</f>
        <v>0</v>
      </c>
      <c r="Y467" s="2">
        <f>'[1]TCE - ANEXO III - Preencher'!Z477</f>
        <v>0</v>
      </c>
      <c r="Z467" s="2">
        <f t="shared" si="46"/>
        <v>0</v>
      </c>
      <c r="AA467" s="3" t="str">
        <f>IF('[1]TCE - ANEXO III - Preencher'!AB477="","",'[1]TCE - ANEXO III - Preencher'!AB477)</f>
        <v/>
      </c>
      <c r="AB467" s="2">
        <f t="shared" si="47"/>
        <v>557.06200000000001</v>
      </c>
    </row>
    <row r="468" spans="1:28" ht="12.75" customHeight="1">
      <c r="A468" s="10">
        <f>IFERROR(VLOOKUP(B468,'[1]DADOS (OCULTAR)'!$Q$3:$S$133,3,0),"")</f>
        <v>10894988000486</v>
      </c>
      <c r="B468" s="7" t="str">
        <f>'[1]TCE - ANEXO III - Preencher'!C478</f>
        <v>HMR - Dra. Mercês Pontes Cunha</v>
      </c>
      <c r="C468" s="9" t="s">
        <v>28</v>
      </c>
      <c r="D468" s="8" t="str">
        <f>'[1]TCE - ANEXO III - Preencher'!E478</f>
        <v>GUSTAVO CESAR DE MELO CALADO</v>
      </c>
      <c r="E468" s="7" t="str">
        <f>IF('[1]TCE - ANEXO III - Preencher'!F478="4 - Assistência Odontológica","2 - Outros Profissionais da Saúde",'[1]TCE - ANEXO III - Preencher'!F478)</f>
        <v>1 - Médico</v>
      </c>
      <c r="F468" s="6" t="str">
        <f>'[1]TCE - ANEXO III - Preencher'!G478</f>
        <v>2251-51</v>
      </c>
      <c r="G468" s="5">
        <f>IF('[1]TCE - ANEXO III - Preencher'!H478="","",'[1]TCE - ANEXO III - Preencher'!H478)</f>
        <v>44713</v>
      </c>
      <c r="H468" s="4">
        <f>'[1]TCE - ANEXO III - Preencher'!I478</f>
        <v>88.44</v>
      </c>
      <c r="I468" s="4">
        <f>'[1]TCE - ANEXO III - Preencher'!J478</f>
        <v>707.44800000000009</v>
      </c>
      <c r="J468" s="4">
        <f>'[1]TCE - ANEXO III - Preencher'!K478</f>
        <v>0</v>
      </c>
      <c r="K468" s="2">
        <f>'[1]TCE - ANEXO III - Preencher'!L478</f>
        <v>0</v>
      </c>
      <c r="L468" s="2">
        <f>'[1]TCE - ANEXO III - Preencher'!M478</f>
        <v>0</v>
      </c>
      <c r="M468" s="2">
        <f t="shared" si="42"/>
        <v>0</v>
      </c>
      <c r="N468" s="2">
        <f>'[1]TCE - ANEXO III - Preencher'!O478</f>
        <v>8.75</v>
      </c>
      <c r="O468" s="2">
        <f>'[1]TCE - ANEXO III - Preencher'!P478</f>
        <v>0</v>
      </c>
      <c r="P468" s="2">
        <f t="shared" si="43"/>
        <v>8.75</v>
      </c>
      <c r="Q468" s="2">
        <f>'[1]TCE - ANEXO III - Preencher'!R478</f>
        <v>0</v>
      </c>
      <c r="R468" s="2">
        <f>'[1]TCE - ANEXO III - Preencher'!S478</f>
        <v>0</v>
      </c>
      <c r="S468" s="2">
        <f t="shared" si="44"/>
        <v>0</v>
      </c>
      <c r="T468" s="2">
        <f>'[1]TCE - ANEXO III - Preencher'!U478</f>
        <v>0</v>
      </c>
      <c r="U468" s="2">
        <f>'[1]TCE - ANEXO III - Preencher'!V478</f>
        <v>0</v>
      </c>
      <c r="V468" s="2">
        <f t="shared" si="45"/>
        <v>0</v>
      </c>
      <c r="W468" s="3" t="str">
        <f>IF('[1]TCE - ANEXO III - Preencher'!X478="","",'[1]TCE - ANEXO III - Preencher'!X478)</f>
        <v/>
      </c>
      <c r="X468" s="2">
        <f>'[1]TCE - ANEXO III - Preencher'!Y478</f>
        <v>0</v>
      </c>
      <c r="Y468" s="2">
        <f>'[1]TCE - ANEXO III - Preencher'!Z478</f>
        <v>0</v>
      </c>
      <c r="Z468" s="2">
        <f t="shared" si="46"/>
        <v>0</v>
      </c>
      <c r="AA468" s="3" t="str">
        <f>IF('[1]TCE - ANEXO III - Preencher'!AB478="","",'[1]TCE - ANEXO III - Preencher'!AB478)</f>
        <v/>
      </c>
      <c r="AB468" s="2">
        <f t="shared" si="47"/>
        <v>804.63800000000015</v>
      </c>
    </row>
    <row r="469" spans="1:28" ht="12.75" customHeight="1">
      <c r="A469" s="10">
        <f>IFERROR(VLOOKUP(B469,'[1]DADOS (OCULTAR)'!$Q$3:$S$133,3,0),"")</f>
        <v>10894988000486</v>
      </c>
      <c r="B469" s="7" t="str">
        <f>'[1]TCE - ANEXO III - Preencher'!C479</f>
        <v>HMR - Dra. Mercês Pontes Cunha</v>
      </c>
      <c r="C469" s="9" t="s">
        <v>28</v>
      </c>
      <c r="D469" s="8" t="str">
        <f>'[1]TCE - ANEXO III - Preencher'!E479</f>
        <v>GUSTAVO HENRIQUE CHARAMBA DUTRA DE ARRUDA</v>
      </c>
      <c r="E469" s="7" t="str">
        <f>IF('[1]TCE - ANEXO III - Preencher'!F479="4 - Assistência Odontológica","2 - Outros Profissionais da Saúde",'[1]TCE - ANEXO III - Preencher'!F479)</f>
        <v>1 - Médico</v>
      </c>
      <c r="F469" s="6" t="str">
        <f>'[1]TCE - ANEXO III - Preencher'!G479</f>
        <v>2252-25</v>
      </c>
      <c r="G469" s="5">
        <f>IF('[1]TCE - ANEXO III - Preencher'!H479="","",'[1]TCE - ANEXO III - Preencher'!H479)</f>
        <v>44713</v>
      </c>
      <c r="H469" s="4">
        <f>'[1]TCE - ANEXO III - Preencher'!I479</f>
        <v>60.92</v>
      </c>
      <c r="I469" s="4">
        <f>'[1]TCE - ANEXO III - Preencher'!J479</f>
        <v>487.392</v>
      </c>
      <c r="J469" s="4">
        <f>'[1]TCE - ANEXO III - Preencher'!K479</f>
        <v>0</v>
      </c>
      <c r="K469" s="2">
        <f>'[1]TCE - ANEXO III - Preencher'!L479</f>
        <v>0</v>
      </c>
      <c r="L469" s="2">
        <f>'[1]TCE - ANEXO III - Preencher'!M479</f>
        <v>0</v>
      </c>
      <c r="M469" s="2">
        <f t="shared" si="42"/>
        <v>0</v>
      </c>
      <c r="N469" s="2">
        <f>'[1]TCE - ANEXO III - Preencher'!O479</f>
        <v>8.75</v>
      </c>
      <c r="O469" s="2">
        <f>'[1]TCE - ANEXO III - Preencher'!P479</f>
        <v>0</v>
      </c>
      <c r="P469" s="2">
        <f t="shared" si="43"/>
        <v>8.75</v>
      </c>
      <c r="Q469" s="2">
        <f>'[1]TCE - ANEXO III - Preencher'!R479</f>
        <v>0</v>
      </c>
      <c r="R469" s="2">
        <f>'[1]TCE - ANEXO III - Preencher'!S479</f>
        <v>0</v>
      </c>
      <c r="S469" s="2">
        <f t="shared" si="44"/>
        <v>0</v>
      </c>
      <c r="T469" s="2">
        <f>'[1]TCE - ANEXO III - Preencher'!U479</f>
        <v>0</v>
      </c>
      <c r="U469" s="2">
        <f>'[1]TCE - ANEXO III - Preencher'!V479</f>
        <v>0</v>
      </c>
      <c r="V469" s="2">
        <f t="shared" si="45"/>
        <v>0</v>
      </c>
      <c r="W469" s="3" t="str">
        <f>IF('[1]TCE - ANEXO III - Preencher'!X479="","",'[1]TCE - ANEXO III - Preencher'!X479)</f>
        <v/>
      </c>
      <c r="X469" s="2">
        <f>'[1]TCE - ANEXO III - Preencher'!Y479</f>
        <v>0</v>
      </c>
      <c r="Y469" s="2">
        <f>'[1]TCE - ANEXO III - Preencher'!Z479</f>
        <v>0</v>
      </c>
      <c r="Z469" s="2">
        <f t="shared" si="46"/>
        <v>0</v>
      </c>
      <c r="AA469" s="3" t="str">
        <f>IF('[1]TCE - ANEXO III - Preencher'!AB479="","",'[1]TCE - ANEXO III - Preencher'!AB479)</f>
        <v/>
      </c>
      <c r="AB469" s="2">
        <f t="shared" si="47"/>
        <v>557.06200000000001</v>
      </c>
    </row>
    <row r="470" spans="1:28" ht="12.75" customHeight="1">
      <c r="A470" s="10">
        <f>IFERROR(VLOOKUP(B470,'[1]DADOS (OCULTAR)'!$Q$3:$S$133,3,0),"")</f>
        <v>10894988000486</v>
      </c>
      <c r="B470" s="7" t="str">
        <f>'[1]TCE - ANEXO III - Preencher'!C480</f>
        <v>HMR - Dra. Mercês Pontes Cunha</v>
      </c>
      <c r="C470" s="9" t="s">
        <v>28</v>
      </c>
      <c r="D470" s="8" t="str">
        <f>'[1]TCE - ANEXO III - Preencher'!E480</f>
        <v>GUSTAVO HENRIQUE DA SILVA GUEDES</v>
      </c>
      <c r="E470" s="7" t="str">
        <f>IF('[1]TCE - ANEXO III - Preencher'!F480="4 - Assistência Odontológica","2 - Outros Profissionais da Saúde",'[1]TCE - ANEXO III - Preencher'!F480)</f>
        <v>2 - Outros Profissionais da Saúde</v>
      </c>
      <c r="F470" s="6" t="str">
        <f>'[1]TCE - ANEXO III - Preencher'!G480</f>
        <v>3222-05</v>
      </c>
      <c r="G470" s="5">
        <f>IF('[1]TCE - ANEXO III - Preencher'!H480="","",'[1]TCE - ANEXO III - Preencher'!H480)</f>
        <v>44713</v>
      </c>
      <c r="H470" s="4">
        <f>'[1]TCE - ANEXO III - Preencher'!I480</f>
        <v>16.53</v>
      </c>
      <c r="I470" s="4">
        <f>'[1]TCE - ANEXO III - Preencher'!J480</f>
        <v>132.2312</v>
      </c>
      <c r="J470" s="4">
        <f>'[1]TCE - ANEXO III - Preencher'!K480</f>
        <v>0</v>
      </c>
      <c r="K470" s="2">
        <f>'[1]TCE - ANEXO III - Preencher'!L480</f>
        <v>0</v>
      </c>
      <c r="L470" s="2">
        <f>'[1]TCE - ANEXO III - Preencher'!M480</f>
        <v>0</v>
      </c>
      <c r="M470" s="2">
        <f t="shared" si="42"/>
        <v>0</v>
      </c>
      <c r="N470" s="2">
        <f>'[1]TCE - ANEXO III - Preencher'!O480</f>
        <v>1.0900000000000001</v>
      </c>
      <c r="O470" s="2">
        <f>'[1]TCE - ANEXO III - Preencher'!P480</f>
        <v>0</v>
      </c>
      <c r="P470" s="2">
        <f t="shared" si="43"/>
        <v>1.0900000000000001</v>
      </c>
      <c r="Q470" s="2">
        <f>'[1]TCE - ANEXO III - Preencher'!R480</f>
        <v>85.1</v>
      </c>
      <c r="R470" s="2">
        <f>'[1]TCE - ANEXO III - Preencher'!S480</f>
        <v>8.1999999999999993</v>
      </c>
      <c r="S470" s="2">
        <f t="shared" si="44"/>
        <v>76.899999999999991</v>
      </c>
      <c r="T470" s="2">
        <f>'[1]TCE - ANEXO III - Preencher'!U480</f>
        <v>0</v>
      </c>
      <c r="U470" s="2">
        <f>'[1]TCE - ANEXO III - Preencher'!V480</f>
        <v>0</v>
      </c>
      <c r="V470" s="2">
        <f t="shared" si="45"/>
        <v>0</v>
      </c>
      <c r="W470" s="3" t="str">
        <f>IF('[1]TCE - ANEXO III - Preencher'!X480="","",'[1]TCE - ANEXO III - Preencher'!X480)</f>
        <v/>
      </c>
      <c r="X470" s="2">
        <f>'[1]TCE - ANEXO III - Preencher'!Y480</f>
        <v>0</v>
      </c>
      <c r="Y470" s="2">
        <f>'[1]TCE - ANEXO III - Preencher'!Z480</f>
        <v>0</v>
      </c>
      <c r="Z470" s="2">
        <f t="shared" si="46"/>
        <v>0</v>
      </c>
      <c r="AA470" s="3" t="str">
        <f>IF('[1]TCE - ANEXO III - Preencher'!AB480="","",'[1]TCE - ANEXO III - Preencher'!AB480)</f>
        <v/>
      </c>
      <c r="AB470" s="2">
        <f t="shared" si="47"/>
        <v>226.75119999999998</v>
      </c>
    </row>
    <row r="471" spans="1:28" ht="12.75" customHeight="1">
      <c r="A471" s="10">
        <f>IFERROR(VLOOKUP(B471,'[1]DADOS (OCULTAR)'!$Q$3:$S$133,3,0),"")</f>
        <v>10894988000486</v>
      </c>
      <c r="B471" s="7" t="str">
        <f>'[1]TCE - ANEXO III - Preencher'!C481</f>
        <v>HMR - Dra. Mercês Pontes Cunha</v>
      </c>
      <c r="C471" s="9" t="s">
        <v>28</v>
      </c>
      <c r="D471" s="8" t="str">
        <f>'[1]TCE - ANEXO III - Preencher'!E481</f>
        <v>HARLAN ESTEVAO DO NASCIMENTO BATISTA</v>
      </c>
      <c r="E471" s="7" t="str">
        <f>IF('[1]TCE - ANEXO III - Preencher'!F481="4 - Assistência Odontológica","2 - Outros Profissionais da Saúde",'[1]TCE - ANEXO III - Preencher'!F481)</f>
        <v>3 - Administrativo</v>
      </c>
      <c r="F471" s="6" t="str">
        <f>'[1]TCE - ANEXO III - Preencher'!G481</f>
        <v>3132-20</v>
      </c>
      <c r="G471" s="5">
        <f>IF('[1]TCE - ANEXO III - Preencher'!H481="","",'[1]TCE - ANEXO III - Preencher'!H481)</f>
        <v>44713</v>
      </c>
      <c r="H471" s="4">
        <f>'[1]TCE - ANEXO III - Preencher'!I481</f>
        <v>15.51</v>
      </c>
      <c r="I471" s="4">
        <f>'[1]TCE - ANEXO III - Preencher'!J481</f>
        <v>124.004</v>
      </c>
      <c r="J471" s="4">
        <f>'[1]TCE - ANEXO III - Preencher'!K481</f>
        <v>0</v>
      </c>
      <c r="K471" s="2">
        <f>'[1]TCE - ANEXO III - Preencher'!L481</f>
        <v>0</v>
      </c>
      <c r="L471" s="2">
        <f>'[1]TCE - ANEXO III - Preencher'!M481</f>
        <v>0</v>
      </c>
      <c r="M471" s="2">
        <f t="shared" si="42"/>
        <v>0</v>
      </c>
      <c r="N471" s="2">
        <f>'[1]TCE - ANEXO III - Preencher'!O481</f>
        <v>1.0900000000000001</v>
      </c>
      <c r="O471" s="2">
        <f>'[1]TCE - ANEXO III - Preencher'!P481</f>
        <v>0</v>
      </c>
      <c r="P471" s="2">
        <f t="shared" si="43"/>
        <v>1.0900000000000001</v>
      </c>
      <c r="Q471" s="2">
        <f>'[1]TCE - ANEXO III - Preencher'!R481</f>
        <v>224.49999999999997</v>
      </c>
      <c r="R471" s="2">
        <f>'[1]TCE - ANEXO III - Preencher'!S481</f>
        <v>93</v>
      </c>
      <c r="S471" s="2">
        <f t="shared" si="44"/>
        <v>131.49999999999997</v>
      </c>
      <c r="T471" s="2">
        <f>'[1]TCE - ANEXO III - Preencher'!U481</f>
        <v>0</v>
      </c>
      <c r="U471" s="2">
        <f>'[1]TCE - ANEXO III - Preencher'!V481</f>
        <v>0</v>
      </c>
      <c r="V471" s="2">
        <f t="shared" si="45"/>
        <v>0</v>
      </c>
      <c r="W471" s="3" t="str">
        <f>IF('[1]TCE - ANEXO III - Preencher'!X481="","",'[1]TCE - ANEXO III - Preencher'!X481)</f>
        <v/>
      </c>
      <c r="X471" s="2">
        <f>'[1]TCE - ANEXO III - Preencher'!Y481</f>
        <v>0</v>
      </c>
      <c r="Y471" s="2">
        <f>'[1]TCE - ANEXO III - Preencher'!Z481</f>
        <v>0</v>
      </c>
      <c r="Z471" s="2">
        <f t="shared" si="46"/>
        <v>0</v>
      </c>
      <c r="AA471" s="3" t="str">
        <f>IF('[1]TCE - ANEXO III - Preencher'!AB481="","",'[1]TCE - ANEXO III - Preencher'!AB481)</f>
        <v/>
      </c>
      <c r="AB471" s="2">
        <f t="shared" si="47"/>
        <v>272.10399999999998</v>
      </c>
    </row>
    <row r="472" spans="1:28" ht="12.75" customHeight="1">
      <c r="A472" s="10">
        <f>IFERROR(VLOOKUP(B472,'[1]DADOS (OCULTAR)'!$Q$3:$S$133,3,0),"")</f>
        <v>10894988000486</v>
      </c>
      <c r="B472" s="7" t="str">
        <f>'[1]TCE - ANEXO III - Preencher'!C482</f>
        <v>HMR - Dra. Mercês Pontes Cunha</v>
      </c>
      <c r="C472" s="9" t="s">
        <v>28</v>
      </c>
      <c r="D472" s="8" t="str">
        <f>'[1]TCE - ANEXO III - Preencher'!E482</f>
        <v>HAROLDO FERREIRA DO NASCIMENTO</v>
      </c>
      <c r="E472" s="7" t="str">
        <f>IF('[1]TCE - ANEXO III - Preencher'!F482="4 - Assistência Odontológica","2 - Outros Profissionais da Saúde",'[1]TCE - ANEXO III - Preencher'!F482)</f>
        <v>3 - Administrativo</v>
      </c>
      <c r="F472" s="6" t="str">
        <f>'[1]TCE - ANEXO III - Preencher'!G482</f>
        <v>5173-10</v>
      </c>
      <c r="G472" s="5">
        <f>IF('[1]TCE - ANEXO III - Preencher'!H482="","",'[1]TCE - ANEXO III - Preencher'!H482)</f>
        <v>44713</v>
      </c>
      <c r="H472" s="4">
        <f>'[1]TCE - ANEXO III - Preencher'!I482</f>
        <v>15.76</v>
      </c>
      <c r="I472" s="4">
        <f>'[1]TCE - ANEXO III - Preencher'!J482</f>
        <v>126.048</v>
      </c>
      <c r="J472" s="4">
        <f>'[1]TCE - ANEXO III - Preencher'!K482</f>
        <v>0</v>
      </c>
      <c r="K472" s="2">
        <f>'[1]TCE - ANEXO III - Preencher'!L482</f>
        <v>0</v>
      </c>
      <c r="L472" s="2">
        <f>'[1]TCE - ANEXO III - Preencher'!M482</f>
        <v>0</v>
      </c>
      <c r="M472" s="2">
        <f t="shared" si="42"/>
        <v>0</v>
      </c>
      <c r="N472" s="2">
        <f>'[1]TCE - ANEXO III - Preencher'!O482</f>
        <v>1.0900000000000001</v>
      </c>
      <c r="O472" s="2">
        <f>'[1]TCE - ANEXO III - Preencher'!P482</f>
        <v>0</v>
      </c>
      <c r="P472" s="2">
        <f t="shared" si="43"/>
        <v>1.0900000000000001</v>
      </c>
      <c r="Q472" s="2">
        <f>'[1]TCE - ANEXO III - Preencher'!R482</f>
        <v>117.29999999999998</v>
      </c>
      <c r="R472" s="2">
        <f>'[1]TCE - ANEXO III - Preencher'!S482</f>
        <v>72.72</v>
      </c>
      <c r="S472" s="2">
        <f t="shared" si="44"/>
        <v>44.579999999999984</v>
      </c>
      <c r="T472" s="2">
        <f>'[1]TCE - ANEXO III - Preencher'!U482</f>
        <v>0</v>
      </c>
      <c r="U472" s="2">
        <f>'[1]TCE - ANEXO III - Preencher'!V482</f>
        <v>0</v>
      </c>
      <c r="V472" s="2">
        <f t="shared" si="45"/>
        <v>0</v>
      </c>
      <c r="W472" s="3" t="str">
        <f>IF('[1]TCE - ANEXO III - Preencher'!X482="","",'[1]TCE - ANEXO III - Preencher'!X482)</f>
        <v/>
      </c>
      <c r="X472" s="2">
        <f>'[1]TCE - ANEXO III - Preencher'!Y482</f>
        <v>0</v>
      </c>
      <c r="Y472" s="2">
        <f>'[1]TCE - ANEXO III - Preencher'!Z482</f>
        <v>0</v>
      </c>
      <c r="Z472" s="2">
        <f t="shared" si="46"/>
        <v>0</v>
      </c>
      <c r="AA472" s="3" t="str">
        <f>IF('[1]TCE - ANEXO III - Preencher'!AB482="","",'[1]TCE - ANEXO III - Preencher'!AB482)</f>
        <v/>
      </c>
      <c r="AB472" s="2">
        <f t="shared" si="47"/>
        <v>187.47799999999998</v>
      </c>
    </row>
    <row r="473" spans="1:28" ht="12.75" customHeight="1">
      <c r="A473" s="10">
        <f>IFERROR(VLOOKUP(B473,'[1]DADOS (OCULTAR)'!$Q$3:$S$133,3,0),"")</f>
        <v>10894988000486</v>
      </c>
      <c r="B473" s="7" t="str">
        <f>'[1]TCE - ANEXO III - Preencher'!C483</f>
        <v>HMR - Dra. Mercês Pontes Cunha</v>
      </c>
      <c r="C473" s="9" t="s">
        <v>28</v>
      </c>
      <c r="D473" s="8" t="str">
        <f>'[1]TCE - ANEXO III - Preencher'!E483</f>
        <v xml:space="preserve">HELDA DA SILVA SIQUEIRA </v>
      </c>
      <c r="E473" s="7" t="str">
        <f>IF('[1]TCE - ANEXO III - Preencher'!F483="4 - Assistência Odontológica","2 - Outros Profissionais da Saúde",'[1]TCE - ANEXO III - Preencher'!F483)</f>
        <v>3 - Administrativo</v>
      </c>
      <c r="F473" s="6" t="str">
        <f>'[1]TCE - ANEXO III - Preencher'!G483</f>
        <v>4110-10</v>
      </c>
      <c r="G473" s="5">
        <f>IF('[1]TCE - ANEXO III - Preencher'!H483="","",'[1]TCE - ANEXO III - Preencher'!H483)</f>
        <v>44713</v>
      </c>
      <c r="H473" s="4">
        <f>'[1]TCE - ANEXO III - Preencher'!I483</f>
        <v>17.93</v>
      </c>
      <c r="I473" s="4">
        <f>'[1]TCE - ANEXO III - Preencher'!J483</f>
        <v>143.39600000000002</v>
      </c>
      <c r="J473" s="4">
        <f>'[1]TCE - ANEXO III - Preencher'!K483</f>
        <v>0</v>
      </c>
      <c r="K473" s="2">
        <f>'[1]TCE - ANEXO III - Preencher'!L483</f>
        <v>0</v>
      </c>
      <c r="L473" s="2">
        <f>'[1]TCE - ANEXO III - Preencher'!M483</f>
        <v>0</v>
      </c>
      <c r="M473" s="2">
        <f t="shared" si="42"/>
        <v>0</v>
      </c>
      <c r="N473" s="2">
        <f>'[1]TCE - ANEXO III - Preencher'!O483</f>
        <v>1.0900000000000001</v>
      </c>
      <c r="O473" s="2">
        <f>'[1]TCE - ANEXO III - Preencher'!P483</f>
        <v>0</v>
      </c>
      <c r="P473" s="2">
        <f t="shared" si="43"/>
        <v>1.0900000000000001</v>
      </c>
      <c r="Q473" s="2">
        <f>'[1]TCE - ANEXO III - Preencher'!R483</f>
        <v>156.1</v>
      </c>
      <c r="R473" s="2">
        <f>'[1]TCE - ANEXO III - Preencher'!S483</f>
        <v>93</v>
      </c>
      <c r="S473" s="2">
        <f t="shared" si="44"/>
        <v>63.099999999999994</v>
      </c>
      <c r="T473" s="2">
        <f>'[1]TCE - ANEXO III - Preencher'!U483</f>
        <v>0</v>
      </c>
      <c r="U473" s="2">
        <f>'[1]TCE - ANEXO III - Preencher'!V483</f>
        <v>0</v>
      </c>
      <c r="V473" s="2">
        <f t="shared" si="45"/>
        <v>0</v>
      </c>
      <c r="W473" s="3" t="str">
        <f>IF('[1]TCE - ANEXO III - Preencher'!X483="","",'[1]TCE - ANEXO III - Preencher'!X483)</f>
        <v/>
      </c>
      <c r="X473" s="2">
        <f>'[1]TCE - ANEXO III - Preencher'!Y483</f>
        <v>0</v>
      </c>
      <c r="Y473" s="2">
        <f>'[1]TCE - ANEXO III - Preencher'!Z483</f>
        <v>0</v>
      </c>
      <c r="Z473" s="2">
        <f t="shared" si="46"/>
        <v>0</v>
      </c>
      <c r="AA473" s="3" t="str">
        <f>IF('[1]TCE - ANEXO III - Preencher'!AB483="","",'[1]TCE - ANEXO III - Preencher'!AB483)</f>
        <v/>
      </c>
      <c r="AB473" s="2">
        <f t="shared" si="47"/>
        <v>225.51600000000002</v>
      </c>
    </row>
    <row r="474" spans="1:28" ht="12.75" customHeight="1">
      <c r="A474" s="10">
        <f>IFERROR(VLOOKUP(B474,'[1]DADOS (OCULTAR)'!$Q$3:$S$133,3,0),"")</f>
        <v>10894988000486</v>
      </c>
      <c r="B474" s="7" t="str">
        <f>'[1]TCE - ANEXO III - Preencher'!C484</f>
        <v>HMR - Dra. Mercês Pontes Cunha</v>
      </c>
      <c r="C474" s="9" t="s">
        <v>28</v>
      </c>
      <c r="D474" s="8" t="str">
        <f>'[1]TCE - ANEXO III - Preencher'!E484</f>
        <v>HELOISA FEITOSA LIMA</v>
      </c>
      <c r="E474" s="7" t="str">
        <f>IF('[1]TCE - ANEXO III - Preencher'!F484="4 - Assistência Odontológica","2 - Outros Profissionais da Saúde",'[1]TCE - ANEXO III - Preencher'!F484)</f>
        <v>2 - Outros Profissionais da Saúde</v>
      </c>
      <c r="F474" s="6" t="str">
        <f>'[1]TCE - ANEXO III - Preencher'!G484</f>
        <v>2235-05</v>
      </c>
      <c r="G474" s="5">
        <f>IF('[1]TCE - ANEXO III - Preencher'!H484="","",'[1]TCE - ANEXO III - Preencher'!H484)</f>
        <v>44713</v>
      </c>
      <c r="H474" s="4">
        <f>'[1]TCE - ANEXO III - Preencher'!I484</f>
        <v>32.909999999999997</v>
      </c>
      <c r="I474" s="4">
        <f>'[1]TCE - ANEXO III - Preencher'!J484</f>
        <v>364.64000000000004</v>
      </c>
      <c r="J474" s="4">
        <f>'[1]TCE - ANEXO III - Preencher'!K484</f>
        <v>0</v>
      </c>
      <c r="K474" s="2">
        <f>'[1]TCE - ANEXO III - Preencher'!L484</f>
        <v>0</v>
      </c>
      <c r="L474" s="2">
        <f>'[1]TCE - ANEXO III - Preencher'!M484</f>
        <v>0</v>
      </c>
      <c r="M474" s="2">
        <f t="shared" si="42"/>
        <v>0</v>
      </c>
      <c r="N474" s="2">
        <f>'[1]TCE - ANEXO III - Preencher'!O484</f>
        <v>1.0900000000000001</v>
      </c>
      <c r="O474" s="2">
        <f>'[1]TCE - ANEXO III - Preencher'!P484</f>
        <v>0</v>
      </c>
      <c r="P474" s="2">
        <f t="shared" si="43"/>
        <v>1.0900000000000001</v>
      </c>
      <c r="Q474" s="2">
        <f>'[1]TCE - ANEXO III - Preencher'!R484</f>
        <v>0</v>
      </c>
      <c r="R474" s="2">
        <f>'[1]TCE - ANEXO III - Preencher'!S484</f>
        <v>0</v>
      </c>
      <c r="S474" s="2">
        <f t="shared" si="44"/>
        <v>0</v>
      </c>
      <c r="T474" s="2">
        <f>'[1]TCE - ANEXO III - Preencher'!U484</f>
        <v>0</v>
      </c>
      <c r="U474" s="2">
        <f>'[1]TCE - ANEXO III - Preencher'!V484</f>
        <v>0</v>
      </c>
      <c r="V474" s="2">
        <f t="shared" si="45"/>
        <v>0</v>
      </c>
      <c r="W474" s="3" t="str">
        <f>IF('[1]TCE - ANEXO III - Preencher'!X484="","",'[1]TCE - ANEXO III - Preencher'!X484)</f>
        <v/>
      </c>
      <c r="X474" s="2">
        <f>'[1]TCE - ANEXO III - Preencher'!Y484</f>
        <v>0</v>
      </c>
      <c r="Y474" s="2">
        <f>'[1]TCE - ANEXO III - Preencher'!Z484</f>
        <v>0</v>
      </c>
      <c r="Z474" s="2">
        <f t="shared" si="46"/>
        <v>0</v>
      </c>
      <c r="AA474" s="3" t="str">
        <f>IF('[1]TCE - ANEXO III - Preencher'!AB484="","",'[1]TCE - ANEXO III - Preencher'!AB484)</f>
        <v/>
      </c>
      <c r="AB474" s="2">
        <f t="shared" si="47"/>
        <v>398.64000000000004</v>
      </c>
    </row>
    <row r="475" spans="1:28" ht="12.75" customHeight="1">
      <c r="A475" s="10">
        <f>IFERROR(VLOOKUP(B475,'[1]DADOS (OCULTAR)'!$Q$3:$S$133,3,0),"")</f>
        <v>10894988000486</v>
      </c>
      <c r="B475" s="7" t="str">
        <f>'[1]TCE - ANEXO III - Preencher'!C485</f>
        <v>HMR - Dra. Mercês Pontes Cunha</v>
      </c>
      <c r="C475" s="9" t="s">
        <v>28</v>
      </c>
      <c r="D475" s="8" t="str">
        <f>'[1]TCE - ANEXO III - Preencher'!E485</f>
        <v>HEMILY RIBEIRO SANTOS SILVA</v>
      </c>
      <c r="E475" s="7" t="str">
        <f>IF('[1]TCE - ANEXO III - Preencher'!F485="4 - Assistência Odontológica","2 - Outros Profissionais da Saúde",'[1]TCE - ANEXO III - Preencher'!F485)</f>
        <v>3 - Administrativo</v>
      </c>
      <c r="F475" s="6" t="str">
        <f>'[1]TCE - ANEXO III - Preencher'!G485</f>
        <v>4101-05</v>
      </c>
      <c r="G475" s="5">
        <f>IF('[1]TCE - ANEXO III - Preencher'!H485="","",'[1]TCE - ANEXO III - Preencher'!H485)</f>
        <v>44713</v>
      </c>
      <c r="H475" s="4">
        <f>'[1]TCE - ANEXO III - Preencher'!I485</f>
        <v>36.75</v>
      </c>
      <c r="I475" s="4">
        <f>'[1]TCE - ANEXO III - Preencher'!J485</f>
        <v>294</v>
      </c>
      <c r="J475" s="4">
        <f>'[1]TCE - ANEXO III - Preencher'!K485</f>
        <v>0</v>
      </c>
      <c r="K475" s="2">
        <f>'[1]TCE - ANEXO III - Preencher'!L485</f>
        <v>0</v>
      </c>
      <c r="L475" s="2">
        <f>'[1]TCE - ANEXO III - Preencher'!M485</f>
        <v>0</v>
      </c>
      <c r="M475" s="2">
        <f t="shared" si="42"/>
        <v>0</v>
      </c>
      <c r="N475" s="2">
        <f>'[1]TCE - ANEXO III - Preencher'!O485</f>
        <v>1.0900000000000001</v>
      </c>
      <c r="O475" s="2">
        <f>'[1]TCE - ANEXO III - Preencher'!P485</f>
        <v>0</v>
      </c>
      <c r="P475" s="2">
        <f t="shared" si="43"/>
        <v>1.0900000000000001</v>
      </c>
      <c r="Q475" s="2">
        <f>'[1]TCE - ANEXO III - Preencher'!R485</f>
        <v>0</v>
      </c>
      <c r="R475" s="2">
        <f>'[1]TCE - ANEXO III - Preencher'!S485</f>
        <v>0</v>
      </c>
      <c r="S475" s="2">
        <f t="shared" si="44"/>
        <v>0</v>
      </c>
      <c r="T475" s="2">
        <f>'[1]TCE - ANEXO III - Preencher'!U485</f>
        <v>0</v>
      </c>
      <c r="U475" s="2">
        <f>'[1]TCE - ANEXO III - Preencher'!V485</f>
        <v>0</v>
      </c>
      <c r="V475" s="2">
        <f t="shared" si="45"/>
        <v>0</v>
      </c>
      <c r="W475" s="3" t="str">
        <f>IF('[1]TCE - ANEXO III - Preencher'!X485="","",'[1]TCE - ANEXO III - Preencher'!X485)</f>
        <v/>
      </c>
      <c r="X475" s="2">
        <f>'[1]TCE - ANEXO III - Preencher'!Y485</f>
        <v>0</v>
      </c>
      <c r="Y475" s="2">
        <f>'[1]TCE - ANEXO III - Preencher'!Z485</f>
        <v>0</v>
      </c>
      <c r="Z475" s="2">
        <f t="shared" si="46"/>
        <v>0</v>
      </c>
      <c r="AA475" s="3" t="str">
        <f>IF('[1]TCE - ANEXO III - Preencher'!AB485="","",'[1]TCE - ANEXO III - Preencher'!AB485)</f>
        <v/>
      </c>
      <c r="AB475" s="2">
        <f t="shared" si="47"/>
        <v>331.84</v>
      </c>
    </row>
    <row r="476" spans="1:28" ht="12.75" customHeight="1">
      <c r="A476" s="10">
        <f>IFERROR(VLOOKUP(B476,'[1]DADOS (OCULTAR)'!$Q$3:$S$133,3,0),"")</f>
        <v>10894988000486</v>
      </c>
      <c r="B476" s="7" t="str">
        <f>'[1]TCE - ANEXO III - Preencher'!C486</f>
        <v>HMR - Dra. Mercês Pontes Cunha</v>
      </c>
      <c r="C476" s="9" t="s">
        <v>28</v>
      </c>
      <c r="D476" s="8" t="str">
        <f>'[1]TCE - ANEXO III - Preencher'!E486</f>
        <v>HUGO RENATO SANTANA DE AMORIM</v>
      </c>
      <c r="E476" s="7" t="str">
        <f>IF('[1]TCE - ANEXO III - Preencher'!F486="4 - Assistência Odontológica","2 - Outros Profissionais da Saúde",'[1]TCE - ANEXO III - Preencher'!F486)</f>
        <v>3 - Administrativo</v>
      </c>
      <c r="F476" s="6" t="str">
        <f>'[1]TCE - ANEXO III - Preencher'!G486</f>
        <v>2525-45</v>
      </c>
      <c r="G476" s="5">
        <f>IF('[1]TCE - ANEXO III - Preencher'!H486="","",'[1]TCE - ANEXO III - Preencher'!H486)</f>
        <v>44713</v>
      </c>
      <c r="H476" s="4">
        <f>'[1]TCE - ANEXO III - Preencher'!I486</f>
        <v>32.65</v>
      </c>
      <c r="I476" s="4">
        <f>'[1]TCE - ANEXO III - Preencher'!J486</f>
        <v>261.18</v>
      </c>
      <c r="J476" s="4">
        <f>'[1]TCE - ANEXO III - Preencher'!K486</f>
        <v>0</v>
      </c>
      <c r="K476" s="2">
        <f>'[1]TCE - ANEXO III - Preencher'!L486</f>
        <v>0</v>
      </c>
      <c r="L476" s="2">
        <f>'[1]TCE - ANEXO III - Preencher'!M486</f>
        <v>0</v>
      </c>
      <c r="M476" s="2">
        <f t="shared" si="42"/>
        <v>0</v>
      </c>
      <c r="N476" s="2">
        <f>'[1]TCE - ANEXO III - Preencher'!O486</f>
        <v>1.0900000000000001</v>
      </c>
      <c r="O476" s="2">
        <f>'[1]TCE - ANEXO III - Preencher'!P486</f>
        <v>0</v>
      </c>
      <c r="P476" s="2">
        <f t="shared" si="43"/>
        <v>1.0900000000000001</v>
      </c>
      <c r="Q476" s="2">
        <f>'[1]TCE - ANEXO III - Preencher'!R486</f>
        <v>0</v>
      </c>
      <c r="R476" s="2">
        <f>'[1]TCE - ANEXO III - Preencher'!S486</f>
        <v>0</v>
      </c>
      <c r="S476" s="2">
        <f t="shared" si="44"/>
        <v>0</v>
      </c>
      <c r="T476" s="2">
        <f>'[1]TCE - ANEXO III - Preencher'!U486</f>
        <v>0</v>
      </c>
      <c r="U476" s="2">
        <f>'[1]TCE - ANEXO III - Preencher'!V486</f>
        <v>0</v>
      </c>
      <c r="V476" s="2">
        <f t="shared" si="45"/>
        <v>0</v>
      </c>
      <c r="W476" s="3" t="str">
        <f>IF('[1]TCE - ANEXO III - Preencher'!X486="","",'[1]TCE - ANEXO III - Preencher'!X486)</f>
        <v/>
      </c>
      <c r="X476" s="2">
        <f>'[1]TCE - ANEXO III - Preencher'!Y486</f>
        <v>0</v>
      </c>
      <c r="Y476" s="2">
        <f>'[1]TCE - ANEXO III - Preencher'!Z486</f>
        <v>0</v>
      </c>
      <c r="Z476" s="2">
        <f t="shared" si="46"/>
        <v>0</v>
      </c>
      <c r="AA476" s="3" t="str">
        <f>IF('[1]TCE - ANEXO III - Preencher'!AB486="","",'[1]TCE - ANEXO III - Preencher'!AB486)</f>
        <v/>
      </c>
      <c r="AB476" s="2">
        <f t="shared" si="47"/>
        <v>294.91999999999996</v>
      </c>
    </row>
    <row r="477" spans="1:28" ht="12.75" customHeight="1">
      <c r="A477" s="10">
        <f>IFERROR(VLOOKUP(B477,'[1]DADOS (OCULTAR)'!$Q$3:$S$133,3,0),"")</f>
        <v>10894988000486</v>
      </c>
      <c r="B477" s="7" t="str">
        <f>'[1]TCE - ANEXO III - Preencher'!C487</f>
        <v>HMR - Dra. Mercês Pontes Cunha</v>
      </c>
      <c r="C477" s="9" t="s">
        <v>28</v>
      </c>
      <c r="D477" s="8" t="str">
        <f>'[1]TCE - ANEXO III - Preencher'!E487</f>
        <v>IALE TARCYLA SOUZA PARIZIO</v>
      </c>
      <c r="E477" s="7" t="str">
        <f>IF('[1]TCE - ANEXO III - Preencher'!F487="4 - Assistência Odontológica","2 - Outros Profissionais da Saúde",'[1]TCE - ANEXO III - Preencher'!F487)</f>
        <v>1 - Médico</v>
      </c>
      <c r="F477" s="6" t="str">
        <f>'[1]TCE - ANEXO III - Preencher'!G487</f>
        <v>2251-51</v>
      </c>
      <c r="G477" s="5">
        <f>IF('[1]TCE - ANEXO III - Preencher'!H487="","",'[1]TCE - ANEXO III - Preencher'!H487)</f>
        <v>44713</v>
      </c>
      <c r="H477" s="4">
        <f>'[1]TCE - ANEXO III - Preencher'!I487</f>
        <v>70.319999999999993</v>
      </c>
      <c r="I477" s="4">
        <f>'[1]TCE - ANEXO III - Preencher'!J487</f>
        <v>562.59199999999998</v>
      </c>
      <c r="J477" s="4">
        <f>'[1]TCE - ANEXO III - Preencher'!K487</f>
        <v>0</v>
      </c>
      <c r="K477" s="2">
        <f>'[1]TCE - ANEXO III - Preencher'!L487</f>
        <v>0</v>
      </c>
      <c r="L477" s="2">
        <f>'[1]TCE - ANEXO III - Preencher'!M487</f>
        <v>0</v>
      </c>
      <c r="M477" s="2">
        <f t="shared" si="42"/>
        <v>0</v>
      </c>
      <c r="N477" s="2">
        <f>'[1]TCE - ANEXO III - Preencher'!O487</f>
        <v>8.75</v>
      </c>
      <c r="O477" s="2">
        <f>'[1]TCE - ANEXO III - Preencher'!P487</f>
        <v>0</v>
      </c>
      <c r="P477" s="2">
        <f t="shared" si="43"/>
        <v>8.75</v>
      </c>
      <c r="Q477" s="2">
        <f>'[1]TCE - ANEXO III - Preencher'!R487</f>
        <v>0</v>
      </c>
      <c r="R477" s="2">
        <f>'[1]TCE - ANEXO III - Preencher'!S487</f>
        <v>0</v>
      </c>
      <c r="S477" s="2">
        <f t="shared" si="44"/>
        <v>0</v>
      </c>
      <c r="T477" s="2">
        <f>'[1]TCE - ANEXO III - Preencher'!U487</f>
        <v>0</v>
      </c>
      <c r="U477" s="2">
        <f>'[1]TCE - ANEXO III - Preencher'!V487</f>
        <v>0</v>
      </c>
      <c r="V477" s="2">
        <f t="shared" si="45"/>
        <v>0</v>
      </c>
      <c r="W477" s="3" t="str">
        <f>IF('[1]TCE - ANEXO III - Preencher'!X487="","",'[1]TCE - ANEXO III - Preencher'!X487)</f>
        <v/>
      </c>
      <c r="X477" s="2">
        <f>'[1]TCE - ANEXO III - Preencher'!Y487</f>
        <v>0</v>
      </c>
      <c r="Y477" s="2">
        <f>'[1]TCE - ANEXO III - Preencher'!Z487</f>
        <v>0</v>
      </c>
      <c r="Z477" s="2">
        <f t="shared" si="46"/>
        <v>0</v>
      </c>
      <c r="AA477" s="3" t="str">
        <f>IF('[1]TCE - ANEXO III - Preencher'!AB487="","",'[1]TCE - ANEXO III - Preencher'!AB487)</f>
        <v/>
      </c>
      <c r="AB477" s="2">
        <f t="shared" si="47"/>
        <v>641.66200000000003</v>
      </c>
    </row>
    <row r="478" spans="1:28" ht="12.75" customHeight="1">
      <c r="A478" s="10">
        <f>IFERROR(VLOOKUP(B478,'[1]DADOS (OCULTAR)'!$Q$3:$S$133,3,0),"")</f>
        <v>10894988000486</v>
      </c>
      <c r="B478" s="7" t="str">
        <f>'[1]TCE - ANEXO III - Preencher'!C488</f>
        <v>HMR - Dra. Mercês Pontes Cunha</v>
      </c>
      <c r="C478" s="9" t="s">
        <v>28</v>
      </c>
      <c r="D478" s="8" t="str">
        <f>'[1]TCE - ANEXO III - Preencher'!E488</f>
        <v>IANNE KALINE BEZERRA OLIVEIRA</v>
      </c>
      <c r="E478" s="7" t="str">
        <f>IF('[1]TCE - ANEXO III - Preencher'!F488="4 - Assistência Odontológica","2 - Outros Profissionais da Saúde",'[1]TCE - ANEXO III - Preencher'!F488)</f>
        <v>1 - Médico</v>
      </c>
      <c r="F478" s="6" t="str">
        <f>'[1]TCE - ANEXO III - Preencher'!G488</f>
        <v>2251-25</v>
      </c>
      <c r="G478" s="5">
        <f>IF('[1]TCE - ANEXO III - Preencher'!H488="","",'[1]TCE - ANEXO III - Preencher'!H488)</f>
        <v>44713</v>
      </c>
      <c r="H478" s="4">
        <f>'[1]TCE - ANEXO III - Preencher'!I488</f>
        <v>70.67</v>
      </c>
      <c r="I478" s="4">
        <f>'[1]TCE - ANEXO III - Preencher'!J488</f>
        <v>565.39199999999994</v>
      </c>
      <c r="J478" s="4">
        <f>'[1]TCE - ANEXO III - Preencher'!K488</f>
        <v>0</v>
      </c>
      <c r="K478" s="2">
        <f>'[1]TCE - ANEXO III - Preencher'!L488</f>
        <v>0</v>
      </c>
      <c r="L478" s="2">
        <f>'[1]TCE - ANEXO III - Preencher'!M488</f>
        <v>0</v>
      </c>
      <c r="M478" s="2">
        <f t="shared" si="42"/>
        <v>0</v>
      </c>
      <c r="N478" s="2">
        <f>'[1]TCE - ANEXO III - Preencher'!O488</f>
        <v>8.75</v>
      </c>
      <c r="O478" s="2">
        <f>'[1]TCE - ANEXO III - Preencher'!P488</f>
        <v>0</v>
      </c>
      <c r="P478" s="2">
        <f t="shared" si="43"/>
        <v>8.75</v>
      </c>
      <c r="Q478" s="2">
        <f>'[1]TCE - ANEXO III - Preencher'!R488</f>
        <v>0</v>
      </c>
      <c r="R478" s="2">
        <f>'[1]TCE - ANEXO III - Preencher'!S488</f>
        <v>0</v>
      </c>
      <c r="S478" s="2">
        <f t="shared" si="44"/>
        <v>0</v>
      </c>
      <c r="T478" s="2">
        <f>'[1]TCE - ANEXO III - Preencher'!U488</f>
        <v>0</v>
      </c>
      <c r="U478" s="2">
        <f>'[1]TCE - ANEXO III - Preencher'!V488</f>
        <v>0</v>
      </c>
      <c r="V478" s="2">
        <f t="shared" si="45"/>
        <v>0</v>
      </c>
      <c r="W478" s="3" t="str">
        <f>IF('[1]TCE - ANEXO III - Preencher'!X488="","",'[1]TCE - ANEXO III - Preencher'!X488)</f>
        <v/>
      </c>
      <c r="X478" s="2">
        <f>'[1]TCE - ANEXO III - Preencher'!Y488</f>
        <v>0</v>
      </c>
      <c r="Y478" s="2">
        <f>'[1]TCE - ANEXO III - Preencher'!Z488</f>
        <v>0</v>
      </c>
      <c r="Z478" s="2">
        <f t="shared" si="46"/>
        <v>0</v>
      </c>
      <c r="AA478" s="3" t="str">
        <f>IF('[1]TCE - ANEXO III - Preencher'!AB488="","",'[1]TCE - ANEXO III - Preencher'!AB488)</f>
        <v/>
      </c>
      <c r="AB478" s="2">
        <f t="shared" si="47"/>
        <v>644.8119999999999</v>
      </c>
    </row>
    <row r="479" spans="1:28" ht="12.75" customHeight="1">
      <c r="A479" s="10">
        <f>IFERROR(VLOOKUP(B479,'[1]DADOS (OCULTAR)'!$Q$3:$S$133,3,0),"")</f>
        <v>10894988000486</v>
      </c>
      <c r="B479" s="7" t="str">
        <f>'[1]TCE - ANEXO III - Preencher'!C489</f>
        <v>HMR - Dra. Mercês Pontes Cunha</v>
      </c>
      <c r="C479" s="9" t="s">
        <v>28</v>
      </c>
      <c r="D479" s="8" t="str">
        <f>'[1]TCE - ANEXO III - Preencher'!E489</f>
        <v xml:space="preserve">IARA ALVES DA SILVA </v>
      </c>
      <c r="E479" s="7" t="str">
        <f>IF('[1]TCE - ANEXO III - Preencher'!F489="4 - Assistência Odontológica","2 - Outros Profissionais da Saúde",'[1]TCE - ANEXO III - Preencher'!F489)</f>
        <v>2 - Outros Profissionais da Saúde</v>
      </c>
      <c r="F479" s="6" t="str">
        <f>'[1]TCE - ANEXO III - Preencher'!G489</f>
        <v>3222-05</v>
      </c>
      <c r="G479" s="5">
        <f>IF('[1]TCE - ANEXO III - Preencher'!H489="","",'[1]TCE - ANEXO III - Preencher'!H489)</f>
        <v>44713</v>
      </c>
      <c r="H479" s="4">
        <f>'[1]TCE - ANEXO III - Preencher'!I489</f>
        <v>15.16</v>
      </c>
      <c r="I479" s="4">
        <f>'[1]TCE - ANEXO III - Preencher'!J489</f>
        <v>121.2</v>
      </c>
      <c r="J479" s="4">
        <f>'[1]TCE - ANEXO III - Preencher'!K489</f>
        <v>0</v>
      </c>
      <c r="K479" s="2">
        <f>'[1]TCE - ANEXO III - Preencher'!L489</f>
        <v>0</v>
      </c>
      <c r="L479" s="2">
        <f>'[1]TCE - ANEXO III - Preencher'!M489</f>
        <v>0</v>
      </c>
      <c r="M479" s="2">
        <f t="shared" si="42"/>
        <v>0</v>
      </c>
      <c r="N479" s="2">
        <f>'[1]TCE - ANEXO III - Preencher'!O489</f>
        <v>1.0900000000000001</v>
      </c>
      <c r="O479" s="2">
        <f>'[1]TCE - ANEXO III - Preencher'!P489</f>
        <v>0</v>
      </c>
      <c r="P479" s="2">
        <f t="shared" si="43"/>
        <v>1.0900000000000001</v>
      </c>
      <c r="Q479" s="2">
        <f>'[1]TCE - ANEXO III - Preencher'!R489</f>
        <v>134.29999999999998</v>
      </c>
      <c r="R479" s="2">
        <f>'[1]TCE - ANEXO III - Preencher'!S489</f>
        <v>72.72</v>
      </c>
      <c r="S479" s="2">
        <f t="shared" si="44"/>
        <v>61.579999999999984</v>
      </c>
      <c r="T479" s="2">
        <f>'[1]TCE - ANEXO III - Preencher'!U489</f>
        <v>0</v>
      </c>
      <c r="U479" s="2">
        <f>'[1]TCE - ANEXO III - Preencher'!V489</f>
        <v>0</v>
      </c>
      <c r="V479" s="2">
        <f t="shared" si="45"/>
        <v>0</v>
      </c>
      <c r="W479" s="3" t="str">
        <f>IF('[1]TCE - ANEXO III - Preencher'!X489="","",'[1]TCE - ANEXO III - Preencher'!X489)</f>
        <v/>
      </c>
      <c r="X479" s="2">
        <f>'[1]TCE - ANEXO III - Preencher'!Y489</f>
        <v>0</v>
      </c>
      <c r="Y479" s="2">
        <f>'[1]TCE - ANEXO III - Preencher'!Z489</f>
        <v>0</v>
      </c>
      <c r="Z479" s="2">
        <f t="shared" si="46"/>
        <v>0</v>
      </c>
      <c r="AA479" s="3" t="str">
        <f>IF('[1]TCE - ANEXO III - Preencher'!AB489="","",'[1]TCE - ANEXO III - Preencher'!AB489)</f>
        <v/>
      </c>
      <c r="AB479" s="2">
        <f t="shared" si="47"/>
        <v>199.03</v>
      </c>
    </row>
    <row r="480" spans="1:28" ht="12.75" customHeight="1">
      <c r="A480" s="10">
        <f>IFERROR(VLOOKUP(B480,'[1]DADOS (OCULTAR)'!$Q$3:$S$133,3,0),"")</f>
        <v>10894988000486</v>
      </c>
      <c r="B480" s="7" t="str">
        <f>'[1]TCE - ANEXO III - Preencher'!C490</f>
        <v>HMR - Dra. Mercês Pontes Cunha</v>
      </c>
      <c r="C480" s="9" t="s">
        <v>28</v>
      </c>
      <c r="D480" s="8" t="str">
        <f>'[1]TCE - ANEXO III - Preencher'!E490</f>
        <v>IATIARA ROMAO DE ARAUJO</v>
      </c>
      <c r="E480" s="7" t="str">
        <f>IF('[1]TCE - ANEXO III - Preencher'!F490="4 - Assistência Odontológica","2 - Outros Profissionais da Saúde",'[1]TCE - ANEXO III - Preencher'!F490)</f>
        <v>2 - Outros Profissionais da Saúde</v>
      </c>
      <c r="F480" s="6" t="str">
        <f>'[1]TCE - ANEXO III - Preencher'!G490</f>
        <v>5211-30</v>
      </c>
      <c r="G480" s="5">
        <f>IF('[1]TCE - ANEXO III - Preencher'!H490="","",'[1]TCE - ANEXO III - Preencher'!H490)</f>
        <v>44713</v>
      </c>
      <c r="H480" s="4">
        <f>'[1]TCE - ANEXO III - Preencher'!I490</f>
        <v>12.13</v>
      </c>
      <c r="I480" s="4">
        <f>'[1]TCE - ANEXO III - Preencher'!J490</f>
        <v>96.960000000000008</v>
      </c>
      <c r="J480" s="4">
        <f>'[1]TCE - ANEXO III - Preencher'!K490</f>
        <v>0</v>
      </c>
      <c r="K480" s="2">
        <f>'[1]TCE - ANEXO III - Preencher'!L490</f>
        <v>0</v>
      </c>
      <c r="L480" s="2">
        <f>'[1]TCE - ANEXO III - Preencher'!M490</f>
        <v>0</v>
      </c>
      <c r="M480" s="2">
        <f t="shared" si="42"/>
        <v>0</v>
      </c>
      <c r="N480" s="2">
        <f>'[1]TCE - ANEXO III - Preencher'!O490</f>
        <v>1.0900000000000001</v>
      </c>
      <c r="O480" s="2">
        <f>'[1]TCE - ANEXO III - Preencher'!P490</f>
        <v>0</v>
      </c>
      <c r="P480" s="2">
        <f t="shared" si="43"/>
        <v>1.0900000000000001</v>
      </c>
      <c r="Q480" s="2">
        <f>'[1]TCE - ANEXO III - Preencher'!R490</f>
        <v>93.299999999999983</v>
      </c>
      <c r="R480" s="2">
        <f>'[1]TCE - ANEXO III - Preencher'!S490</f>
        <v>72.72</v>
      </c>
      <c r="S480" s="2">
        <f t="shared" si="44"/>
        <v>20.579999999999984</v>
      </c>
      <c r="T480" s="2">
        <f>'[1]TCE - ANEXO III - Preencher'!U490</f>
        <v>0</v>
      </c>
      <c r="U480" s="2">
        <f>'[1]TCE - ANEXO III - Preencher'!V490</f>
        <v>0</v>
      </c>
      <c r="V480" s="2">
        <f t="shared" si="45"/>
        <v>0</v>
      </c>
      <c r="W480" s="3" t="str">
        <f>IF('[1]TCE - ANEXO III - Preencher'!X490="","",'[1]TCE - ANEXO III - Preencher'!X490)</f>
        <v/>
      </c>
      <c r="X480" s="2">
        <f>'[1]TCE - ANEXO III - Preencher'!Y490</f>
        <v>0</v>
      </c>
      <c r="Y480" s="2">
        <f>'[1]TCE - ANEXO III - Preencher'!Z490</f>
        <v>0</v>
      </c>
      <c r="Z480" s="2">
        <f t="shared" si="46"/>
        <v>0</v>
      </c>
      <c r="AA480" s="3" t="str">
        <f>IF('[1]TCE - ANEXO III - Preencher'!AB490="","",'[1]TCE - ANEXO III - Preencher'!AB490)</f>
        <v/>
      </c>
      <c r="AB480" s="2">
        <f t="shared" si="47"/>
        <v>130.76</v>
      </c>
    </row>
    <row r="481" spans="1:28" ht="12.75" customHeight="1">
      <c r="A481" s="10">
        <f>IFERROR(VLOOKUP(B481,'[1]DADOS (OCULTAR)'!$Q$3:$S$133,3,0),"")</f>
        <v>10894988000486</v>
      </c>
      <c r="B481" s="7" t="str">
        <f>'[1]TCE - ANEXO III - Preencher'!C491</f>
        <v>HMR - Dra. Mercês Pontes Cunha</v>
      </c>
      <c r="C481" s="9" t="s">
        <v>28</v>
      </c>
      <c r="D481" s="8" t="str">
        <f>'[1]TCE - ANEXO III - Preencher'!E491</f>
        <v>ICARO DOUGLAS DE ARRUDA CURVELO</v>
      </c>
      <c r="E481" s="7" t="str">
        <f>IF('[1]TCE - ANEXO III - Preencher'!F491="4 - Assistência Odontológica","2 - Outros Profissionais da Saúde",'[1]TCE - ANEXO III - Preencher'!F491)</f>
        <v>2 - Outros Profissionais da Saúde</v>
      </c>
      <c r="F481" s="6" t="str">
        <f>'[1]TCE - ANEXO III - Preencher'!G491</f>
        <v>5211-30</v>
      </c>
      <c r="G481" s="5">
        <f>IF('[1]TCE - ANEXO III - Preencher'!H491="","",'[1]TCE - ANEXO III - Preencher'!H491)</f>
        <v>44713</v>
      </c>
      <c r="H481" s="4">
        <f>'[1]TCE - ANEXO III - Preencher'!I491</f>
        <v>13.01</v>
      </c>
      <c r="I481" s="4">
        <f>'[1]TCE - ANEXO III - Preencher'!J491</f>
        <v>104.1568</v>
      </c>
      <c r="J481" s="4">
        <f>'[1]TCE - ANEXO III - Preencher'!K491</f>
        <v>0</v>
      </c>
      <c r="K481" s="2">
        <f>'[1]TCE - ANEXO III - Preencher'!L491</f>
        <v>0</v>
      </c>
      <c r="L481" s="2">
        <f>'[1]TCE - ANEXO III - Preencher'!M491</f>
        <v>0</v>
      </c>
      <c r="M481" s="2">
        <f t="shared" si="42"/>
        <v>0</v>
      </c>
      <c r="N481" s="2">
        <f>'[1]TCE - ANEXO III - Preencher'!O491</f>
        <v>1.0900000000000001</v>
      </c>
      <c r="O481" s="2">
        <f>'[1]TCE - ANEXO III - Preencher'!P491</f>
        <v>0</v>
      </c>
      <c r="P481" s="2">
        <f t="shared" si="43"/>
        <v>1.0900000000000001</v>
      </c>
      <c r="Q481" s="2">
        <f>'[1]TCE - ANEXO III - Preencher'!R491</f>
        <v>224.49999999999997</v>
      </c>
      <c r="R481" s="2">
        <f>'[1]TCE - ANEXO III - Preencher'!S491</f>
        <v>8.1999999999999993</v>
      </c>
      <c r="S481" s="2">
        <f t="shared" si="44"/>
        <v>216.29999999999998</v>
      </c>
      <c r="T481" s="2">
        <f>'[1]TCE - ANEXO III - Preencher'!U491</f>
        <v>0</v>
      </c>
      <c r="U481" s="2">
        <f>'[1]TCE - ANEXO III - Preencher'!V491</f>
        <v>0</v>
      </c>
      <c r="V481" s="2">
        <f t="shared" si="45"/>
        <v>0</v>
      </c>
      <c r="W481" s="3" t="str">
        <f>IF('[1]TCE - ANEXO III - Preencher'!X491="","",'[1]TCE - ANEXO III - Preencher'!X491)</f>
        <v/>
      </c>
      <c r="X481" s="2">
        <f>'[1]TCE - ANEXO III - Preencher'!Y491</f>
        <v>0</v>
      </c>
      <c r="Y481" s="2">
        <f>'[1]TCE - ANEXO III - Preencher'!Z491</f>
        <v>0</v>
      </c>
      <c r="Z481" s="2">
        <f t="shared" si="46"/>
        <v>0</v>
      </c>
      <c r="AA481" s="3" t="str">
        <f>IF('[1]TCE - ANEXO III - Preencher'!AB491="","",'[1]TCE - ANEXO III - Preencher'!AB491)</f>
        <v/>
      </c>
      <c r="AB481" s="2">
        <f t="shared" si="47"/>
        <v>334.55680000000001</v>
      </c>
    </row>
    <row r="482" spans="1:28" ht="12.75" customHeight="1">
      <c r="A482" s="10">
        <f>IFERROR(VLOOKUP(B482,'[1]DADOS (OCULTAR)'!$Q$3:$S$133,3,0),"")</f>
        <v>10894988000486</v>
      </c>
      <c r="B482" s="7" t="str">
        <f>'[1]TCE - ANEXO III - Preencher'!C492</f>
        <v>HMR - Dra. Mercês Pontes Cunha</v>
      </c>
      <c r="C482" s="9" t="s">
        <v>28</v>
      </c>
      <c r="D482" s="8" t="str">
        <f>'[1]TCE - ANEXO III - Preencher'!E492</f>
        <v>IDAIANA PRISCILA DOS SANTOS SILVA</v>
      </c>
      <c r="E482" s="7" t="str">
        <f>IF('[1]TCE - ANEXO III - Preencher'!F492="4 - Assistência Odontológica","2 - Outros Profissionais da Saúde",'[1]TCE - ANEXO III - Preencher'!F492)</f>
        <v>2 - Outros Profissionais da Saúde</v>
      </c>
      <c r="F482" s="6" t="str">
        <f>'[1]TCE - ANEXO III - Preencher'!G492</f>
        <v>3222-05</v>
      </c>
      <c r="G482" s="5">
        <f>IF('[1]TCE - ANEXO III - Preencher'!H492="","",'[1]TCE - ANEXO III - Preencher'!H492)</f>
        <v>44713</v>
      </c>
      <c r="H482" s="4">
        <f>'[1]TCE - ANEXO III - Preencher'!I492</f>
        <v>19.399999999999999</v>
      </c>
      <c r="I482" s="4">
        <f>'[1]TCE - ANEXO III - Preencher'!J492</f>
        <v>155.136</v>
      </c>
      <c r="J482" s="4">
        <f>'[1]TCE - ANEXO III - Preencher'!K492</f>
        <v>0</v>
      </c>
      <c r="K482" s="2">
        <f>'[1]TCE - ANEXO III - Preencher'!L492</f>
        <v>0</v>
      </c>
      <c r="L482" s="2">
        <f>'[1]TCE - ANEXO III - Preencher'!M492</f>
        <v>0</v>
      </c>
      <c r="M482" s="2">
        <f t="shared" si="42"/>
        <v>0</v>
      </c>
      <c r="N482" s="2">
        <f>'[1]TCE - ANEXO III - Preencher'!O492</f>
        <v>1.0900000000000001</v>
      </c>
      <c r="O482" s="2">
        <f>'[1]TCE - ANEXO III - Preencher'!P492</f>
        <v>0</v>
      </c>
      <c r="P482" s="2">
        <f t="shared" si="43"/>
        <v>1.0900000000000001</v>
      </c>
      <c r="Q482" s="2">
        <f>'[1]TCE - ANEXO III - Preencher'!R492</f>
        <v>0</v>
      </c>
      <c r="R482" s="2">
        <f>'[1]TCE - ANEXO III - Preencher'!S492</f>
        <v>0</v>
      </c>
      <c r="S482" s="2">
        <f t="shared" si="44"/>
        <v>0</v>
      </c>
      <c r="T482" s="2">
        <f>'[1]TCE - ANEXO III - Preencher'!U492</f>
        <v>0</v>
      </c>
      <c r="U482" s="2">
        <f>'[1]TCE - ANEXO III - Preencher'!V492</f>
        <v>0</v>
      </c>
      <c r="V482" s="2">
        <f t="shared" si="45"/>
        <v>0</v>
      </c>
      <c r="W482" s="3" t="str">
        <f>IF('[1]TCE - ANEXO III - Preencher'!X492="","",'[1]TCE - ANEXO III - Preencher'!X492)</f>
        <v/>
      </c>
      <c r="X482" s="2">
        <f>'[1]TCE - ANEXO III - Preencher'!Y492</f>
        <v>0</v>
      </c>
      <c r="Y482" s="2">
        <f>'[1]TCE - ANEXO III - Preencher'!Z492</f>
        <v>0</v>
      </c>
      <c r="Z482" s="2">
        <f t="shared" si="46"/>
        <v>0</v>
      </c>
      <c r="AA482" s="3" t="str">
        <f>IF('[1]TCE - ANEXO III - Preencher'!AB492="","",'[1]TCE - ANEXO III - Preencher'!AB492)</f>
        <v/>
      </c>
      <c r="AB482" s="2">
        <f t="shared" si="47"/>
        <v>175.626</v>
      </c>
    </row>
    <row r="483" spans="1:28" ht="12.75" customHeight="1">
      <c r="A483" s="10">
        <f>IFERROR(VLOOKUP(B483,'[1]DADOS (OCULTAR)'!$Q$3:$S$133,3,0),"")</f>
        <v>10894988000486</v>
      </c>
      <c r="B483" s="7" t="str">
        <f>'[1]TCE - ANEXO III - Preencher'!C493</f>
        <v>HMR - Dra. Mercês Pontes Cunha</v>
      </c>
      <c r="C483" s="9" t="s">
        <v>28</v>
      </c>
      <c r="D483" s="8" t="str">
        <f>'[1]TCE - ANEXO III - Preencher'!E493</f>
        <v>ILTON ALBUQUERQUE MARTINS DE LIMA</v>
      </c>
      <c r="E483" s="7" t="str">
        <f>IF('[1]TCE - ANEXO III - Preencher'!F493="4 - Assistência Odontológica","2 - Outros Profissionais da Saúde",'[1]TCE - ANEXO III - Preencher'!F493)</f>
        <v>3 - Administrativo</v>
      </c>
      <c r="F483" s="6" t="str">
        <f>'[1]TCE - ANEXO III - Preencher'!G493</f>
        <v>2124-05</v>
      </c>
      <c r="G483" s="5">
        <f>IF('[1]TCE - ANEXO III - Preencher'!H493="","",'[1]TCE - ANEXO III - Preencher'!H493)</f>
        <v>44713</v>
      </c>
      <c r="H483" s="4">
        <f>'[1]TCE - ANEXO III - Preencher'!I493</f>
        <v>43.4</v>
      </c>
      <c r="I483" s="4">
        <f>'[1]TCE - ANEXO III - Preencher'!J493</f>
        <v>347.12160000000006</v>
      </c>
      <c r="J483" s="4">
        <f>'[1]TCE - ANEXO III - Preencher'!K493</f>
        <v>0</v>
      </c>
      <c r="K483" s="2">
        <f>'[1]TCE - ANEXO III - Preencher'!L493</f>
        <v>0</v>
      </c>
      <c r="L483" s="2">
        <f>'[1]TCE - ANEXO III - Preencher'!M493</f>
        <v>0</v>
      </c>
      <c r="M483" s="2">
        <f t="shared" si="42"/>
        <v>0</v>
      </c>
      <c r="N483" s="2">
        <f>'[1]TCE - ANEXO III - Preencher'!O493</f>
        <v>1.0900000000000001</v>
      </c>
      <c r="O483" s="2">
        <f>'[1]TCE - ANEXO III - Preencher'!P493</f>
        <v>0</v>
      </c>
      <c r="P483" s="2">
        <f t="shared" si="43"/>
        <v>1.0900000000000001</v>
      </c>
      <c r="Q483" s="2">
        <f>'[1]TCE - ANEXO III - Preencher'!R493</f>
        <v>0</v>
      </c>
      <c r="R483" s="2">
        <f>'[1]TCE - ANEXO III - Preencher'!S493</f>
        <v>0</v>
      </c>
      <c r="S483" s="2">
        <f t="shared" si="44"/>
        <v>0</v>
      </c>
      <c r="T483" s="2">
        <f>'[1]TCE - ANEXO III - Preencher'!U493</f>
        <v>0</v>
      </c>
      <c r="U483" s="2">
        <f>'[1]TCE - ANEXO III - Preencher'!V493</f>
        <v>0</v>
      </c>
      <c r="V483" s="2">
        <f t="shared" si="45"/>
        <v>0</v>
      </c>
      <c r="W483" s="3" t="str">
        <f>IF('[1]TCE - ANEXO III - Preencher'!X493="","",'[1]TCE - ANEXO III - Preencher'!X493)</f>
        <v/>
      </c>
      <c r="X483" s="2">
        <f>'[1]TCE - ANEXO III - Preencher'!Y493</f>
        <v>0</v>
      </c>
      <c r="Y483" s="2">
        <f>'[1]TCE - ANEXO III - Preencher'!Z493</f>
        <v>0</v>
      </c>
      <c r="Z483" s="2">
        <f t="shared" si="46"/>
        <v>0</v>
      </c>
      <c r="AA483" s="3" t="str">
        <f>IF('[1]TCE - ANEXO III - Preencher'!AB493="","",'[1]TCE - ANEXO III - Preencher'!AB493)</f>
        <v/>
      </c>
      <c r="AB483" s="2">
        <f t="shared" si="47"/>
        <v>391.61160000000001</v>
      </c>
    </row>
    <row r="484" spans="1:28" ht="12.75" customHeight="1">
      <c r="A484" s="10">
        <f>IFERROR(VLOOKUP(B484,'[1]DADOS (OCULTAR)'!$Q$3:$S$133,3,0),"")</f>
        <v>10894988000486</v>
      </c>
      <c r="B484" s="7" t="str">
        <f>'[1]TCE - ANEXO III - Preencher'!C494</f>
        <v>HMR - Dra. Mercês Pontes Cunha</v>
      </c>
      <c r="C484" s="9" t="s">
        <v>28</v>
      </c>
      <c r="D484" s="8" t="str">
        <f>'[1]TCE - ANEXO III - Preencher'!E494</f>
        <v>IRA LIBORIO DE NOVAES</v>
      </c>
      <c r="E484" s="7" t="str">
        <f>IF('[1]TCE - ANEXO III - Preencher'!F494="4 - Assistência Odontológica","2 - Outros Profissionais da Saúde",'[1]TCE - ANEXO III - Preencher'!F494)</f>
        <v>3 - Administrativo</v>
      </c>
      <c r="F484" s="6" t="str">
        <f>'[1]TCE - ANEXO III - Preencher'!G494</f>
        <v>4101-05</v>
      </c>
      <c r="G484" s="5">
        <f>IF('[1]TCE - ANEXO III - Preencher'!H494="","",'[1]TCE - ANEXO III - Preencher'!H494)</f>
        <v>44713</v>
      </c>
      <c r="H484" s="4">
        <f>'[1]TCE - ANEXO III - Preencher'!I494</f>
        <v>21.46</v>
      </c>
      <c r="I484" s="4">
        <f>'[1]TCE - ANEXO III - Preencher'!J494</f>
        <v>171.66159999999999</v>
      </c>
      <c r="J484" s="4">
        <f>'[1]TCE - ANEXO III - Preencher'!K494</f>
        <v>0</v>
      </c>
      <c r="K484" s="2">
        <f>'[1]TCE - ANEXO III - Preencher'!L494</f>
        <v>0</v>
      </c>
      <c r="L484" s="2">
        <f>'[1]TCE - ANEXO III - Preencher'!M494</f>
        <v>0</v>
      </c>
      <c r="M484" s="2">
        <f t="shared" si="42"/>
        <v>0</v>
      </c>
      <c r="N484" s="2">
        <f>'[1]TCE - ANEXO III - Preencher'!O494</f>
        <v>1.0900000000000001</v>
      </c>
      <c r="O484" s="2">
        <f>'[1]TCE - ANEXO III - Preencher'!P494</f>
        <v>0</v>
      </c>
      <c r="P484" s="2">
        <f t="shared" si="43"/>
        <v>1.0900000000000001</v>
      </c>
      <c r="Q484" s="2">
        <f>'[1]TCE - ANEXO III - Preencher'!R494</f>
        <v>208.1</v>
      </c>
      <c r="R484" s="2">
        <f>'[1]TCE - ANEXO III - Preencher'!S494</f>
        <v>107.31</v>
      </c>
      <c r="S484" s="2">
        <f t="shared" si="44"/>
        <v>100.78999999999999</v>
      </c>
      <c r="T484" s="2">
        <f>'[1]TCE - ANEXO III - Preencher'!U494</f>
        <v>0</v>
      </c>
      <c r="U484" s="2">
        <f>'[1]TCE - ANEXO III - Preencher'!V494</f>
        <v>0</v>
      </c>
      <c r="V484" s="2">
        <f t="shared" si="45"/>
        <v>0</v>
      </c>
      <c r="W484" s="3" t="str">
        <f>IF('[1]TCE - ANEXO III - Preencher'!X494="","",'[1]TCE - ANEXO III - Preencher'!X494)</f>
        <v/>
      </c>
      <c r="X484" s="2">
        <f>'[1]TCE - ANEXO III - Preencher'!Y494</f>
        <v>0</v>
      </c>
      <c r="Y484" s="2">
        <f>'[1]TCE - ANEXO III - Preencher'!Z494</f>
        <v>0</v>
      </c>
      <c r="Z484" s="2">
        <f t="shared" si="46"/>
        <v>0</v>
      </c>
      <c r="AA484" s="3" t="str">
        <f>IF('[1]TCE - ANEXO III - Preencher'!AB494="","",'[1]TCE - ANEXO III - Preencher'!AB494)</f>
        <v/>
      </c>
      <c r="AB484" s="2">
        <f t="shared" si="47"/>
        <v>295.0016</v>
      </c>
    </row>
    <row r="485" spans="1:28" ht="12.75" customHeight="1">
      <c r="A485" s="10">
        <f>IFERROR(VLOOKUP(B485,'[1]DADOS (OCULTAR)'!$Q$3:$S$133,3,0),"")</f>
        <v>10894988000486</v>
      </c>
      <c r="B485" s="7" t="str">
        <f>'[1]TCE - ANEXO III - Preencher'!C495</f>
        <v>HMR - Dra. Mercês Pontes Cunha</v>
      </c>
      <c r="C485" s="9" t="s">
        <v>28</v>
      </c>
      <c r="D485" s="8" t="str">
        <f>'[1]TCE - ANEXO III - Preencher'!E495</f>
        <v>IRACEMA RODRIGUES BARBALHO</v>
      </c>
      <c r="E485" s="7" t="str">
        <f>IF('[1]TCE - ANEXO III - Preencher'!F495="4 - Assistência Odontológica","2 - Outros Profissionais da Saúde",'[1]TCE - ANEXO III - Preencher'!F495)</f>
        <v>2 - Outros Profissionais da Saúde</v>
      </c>
      <c r="F485" s="6" t="str">
        <f>'[1]TCE - ANEXO III - Preencher'!G495</f>
        <v>3222-05</v>
      </c>
      <c r="G485" s="5">
        <f>IF('[1]TCE - ANEXO III - Preencher'!H495="","",'[1]TCE - ANEXO III - Preencher'!H495)</f>
        <v>44713</v>
      </c>
      <c r="H485" s="4">
        <f>'[1]TCE - ANEXO III - Preencher'!I495</f>
        <v>14.7</v>
      </c>
      <c r="I485" s="4">
        <f>'[1]TCE - ANEXO III - Preencher'!J495</f>
        <v>117.63200000000001</v>
      </c>
      <c r="J485" s="4">
        <f>'[1]TCE - ANEXO III - Preencher'!K495</f>
        <v>0</v>
      </c>
      <c r="K485" s="2">
        <f>'[1]TCE - ANEXO III - Preencher'!L495</f>
        <v>0</v>
      </c>
      <c r="L485" s="2">
        <f>'[1]TCE - ANEXO III - Preencher'!M495</f>
        <v>0</v>
      </c>
      <c r="M485" s="2">
        <f t="shared" si="42"/>
        <v>0</v>
      </c>
      <c r="N485" s="2">
        <f>'[1]TCE - ANEXO III - Preencher'!O495</f>
        <v>1.0900000000000001</v>
      </c>
      <c r="O485" s="2">
        <f>'[1]TCE - ANEXO III - Preencher'!P495</f>
        <v>0</v>
      </c>
      <c r="P485" s="2">
        <f t="shared" si="43"/>
        <v>1.0900000000000001</v>
      </c>
      <c r="Q485" s="2">
        <f>'[1]TCE - ANEXO III - Preencher'!R495</f>
        <v>93.299999999999983</v>
      </c>
      <c r="R485" s="2">
        <f>'[1]TCE - ANEXO III - Preencher'!S495</f>
        <v>72.72</v>
      </c>
      <c r="S485" s="2">
        <f t="shared" si="44"/>
        <v>20.579999999999984</v>
      </c>
      <c r="T485" s="2">
        <f>'[1]TCE - ANEXO III - Preencher'!U495</f>
        <v>0</v>
      </c>
      <c r="U485" s="2">
        <f>'[1]TCE - ANEXO III - Preencher'!V495</f>
        <v>0</v>
      </c>
      <c r="V485" s="2">
        <f t="shared" si="45"/>
        <v>0</v>
      </c>
      <c r="W485" s="3" t="str">
        <f>IF('[1]TCE - ANEXO III - Preencher'!X495="","",'[1]TCE - ANEXO III - Preencher'!X495)</f>
        <v/>
      </c>
      <c r="X485" s="2">
        <f>'[1]TCE - ANEXO III - Preencher'!Y495</f>
        <v>0</v>
      </c>
      <c r="Y485" s="2">
        <f>'[1]TCE - ANEXO III - Preencher'!Z495</f>
        <v>0</v>
      </c>
      <c r="Z485" s="2">
        <f t="shared" si="46"/>
        <v>0</v>
      </c>
      <c r="AA485" s="3" t="str">
        <f>IF('[1]TCE - ANEXO III - Preencher'!AB495="","",'[1]TCE - ANEXO III - Preencher'!AB495)</f>
        <v/>
      </c>
      <c r="AB485" s="2">
        <f t="shared" si="47"/>
        <v>154.00199999999998</v>
      </c>
    </row>
    <row r="486" spans="1:28" ht="12.75" customHeight="1">
      <c r="A486" s="10">
        <f>IFERROR(VLOOKUP(B486,'[1]DADOS (OCULTAR)'!$Q$3:$S$133,3,0),"")</f>
        <v>10894988000486</v>
      </c>
      <c r="B486" s="7" t="str">
        <f>'[1]TCE - ANEXO III - Preencher'!C496</f>
        <v>HMR - Dra. Mercês Pontes Cunha</v>
      </c>
      <c r="C486" s="9" t="s">
        <v>28</v>
      </c>
      <c r="D486" s="8" t="str">
        <f>'[1]TCE - ANEXO III - Preencher'!E496</f>
        <v>IRINALDO ADELINO RAMOS JUNIOR</v>
      </c>
      <c r="E486" s="7" t="str">
        <f>IF('[1]TCE - ANEXO III - Preencher'!F496="4 - Assistência Odontológica","2 - Outros Profissionais da Saúde",'[1]TCE - ANEXO III - Preencher'!F496)</f>
        <v>3 - Administrativo</v>
      </c>
      <c r="F486" s="6" t="str">
        <f>'[1]TCE - ANEXO III - Preencher'!G496</f>
        <v>3132-20</v>
      </c>
      <c r="G486" s="5">
        <f>IF('[1]TCE - ANEXO III - Preencher'!H496="","",'[1]TCE - ANEXO III - Preencher'!H496)</f>
        <v>44713</v>
      </c>
      <c r="H486" s="4">
        <f>'[1]TCE - ANEXO III - Preencher'!I496</f>
        <v>18.39</v>
      </c>
      <c r="I486" s="4">
        <f>'[1]TCE - ANEXO III - Preencher'!J496</f>
        <v>147.16720000000001</v>
      </c>
      <c r="J486" s="4">
        <f>'[1]TCE - ANEXO III - Preencher'!K496</f>
        <v>0</v>
      </c>
      <c r="K486" s="2">
        <f>'[1]TCE - ANEXO III - Preencher'!L496</f>
        <v>0</v>
      </c>
      <c r="L486" s="2">
        <f>'[1]TCE - ANEXO III - Preencher'!M496</f>
        <v>0</v>
      </c>
      <c r="M486" s="2">
        <f t="shared" si="42"/>
        <v>0</v>
      </c>
      <c r="N486" s="2">
        <f>'[1]TCE - ANEXO III - Preencher'!O496</f>
        <v>1.0900000000000001</v>
      </c>
      <c r="O486" s="2">
        <f>'[1]TCE - ANEXO III - Preencher'!P496</f>
        <v>0</v>
      </c>
      <c r="P486" s="2">
        <f t="shared" si="43"/>
        <v>1.0900000000000001</v>
      </c>
      <c r="Q486" s="2">
        <f>'[1]TCE - ANEXO III - Preencher'!R496</f>
        <v>0</v>
      </c>
      <c r="R486" s="2">
        <f>'[1]TCE - ANEXO III - Preencher'!S496</f>
        <v>0</v>
      </c>
      <c r="S486" s="2">
        <f t="shared" si="44"/>
        <v>0</v>
      </c>
      <c r="T486" s="2">
        <f>'[1]TCE - ANEXO III - Preencher'!U496</f>
        <v>0</v>
      </c>
      <c r="U486" s="2">
        <f>'[1]TCE - ANEXO III - Preencher'!V496</f>
        <v>0</v>
      </c>
      <c r="V486" s="2">
        <f t="shared" si="45"/>
        <v>0</v>
      </c>
      <c r="W486" s="3" t="str">
        <f>IF('[1]TCE - ANEXO III - Preencher'!X496="","",'[1]TCE - ANEXO III - Preencher'!X496)</f>
        <v/>
      </c>
      <c r="X486" s="2">
        <f>'[1]TCE - ANEXO III - Preencher'!Y496</f>
        <v>0</v>
      </c>
      <c r="Y486" s="2">
        <f>'[1]TCE - ANEXO III - Preencher'!Z496</f>
        <v>0</v>
      </c>
      <c r="Z486" s="2">
        <f t="shared" si="46"/>
        <v>0</v>
      </c>
      <c r="AA486" s="3" t="str">
        <f>IF('[1]TCE - ANEXO III - Preencher'!AB496="","",'[1]TCE - ANEXO III - Preencher'!AB496)</f>
        <v/>
      </c>
      <c r="AB486" s="2">
        <f t="shared" si="47"/>
        <v>166.64720000000003</v>
      </c>
    </row>
    <row r="487" spans="1:28" ht="12.75" customHeight="1">
      <c r="A487" s="10">
        <f>IFERROR(VLOOKUP(B487,'[1]DADOS (OCULTAR)'!$Q$3:$S$133,3,0),"")</f>
        <v>10894988000486</v>
      </c>
      <c r="B487" s="7" t="str">
        <f>'[1]TCE - ANEXO III - Preencher'!C497</f>
        <v>HMR - Dra. Mercês Pontes Cunha</v>
      </c>
      <c r="C487" s="9" t="s">
        <v>28</v>
      </c>
      <c r="D487" s="8" t="str">
        <f>'[1]TCE - ANEXO III - Preencher'!E497</f>
        <v>IRIVANI KATIELLY GENUINO DA SILVA</v>
      </c>
      <c r="E487" s="7" t="str">
        <f>IF('[1]TCE - ANEXO III - Preencher'!F497="4 - Assistência Odontológica","2 - Outros Profissionais da Saúde",'[1]TCE - ANEXO III - Preencher'!F497)</f>
        <v>2 - Outros Profissionais da Saúde</v>
      </c>
      <c r="F487" s="6" t="str">
        <f>'[1]TCE - ANEXO III - Preencher'!G497</f>
        <v>3222-05</v>
      </c>
      <c r="G487" s="5">
        <f>IF('[1]TCE - ANEXO III - Preencher'!H497="","",'[1]TCE - ANEXO III - Preencher'!H497)</f>
        <v>44713</v>
      </c>
      <c r="H487" s="4">
        <f>'[1]TCE - ANEXO III - Preencher'!I497</f>
        <v>14.54</v>
      </c>
      <c r="I487" s="4">
        <f>'[1]TCE - ANEXO III - Preencher'!J497</f>
        <v>116.352</v>
      </c>
      <c r="J487" s="4">
        <f>'[1]TCE - ANEXO III - Preencher'!K497</f>
        <v>0</v>
      </c>
      <c r="K487" s="2">
        <f>'[1]TCE - ANEXO III - Preencher'!L497</f>
        <v>0</v>
      </c>
      <c r="L487" s="2">
        <f>'[1]TCE - ANEXO III - Preencher'!M497</f>
        <v>0</v>
      </c>
      <c r="M487" s="2">
        <f t="shared" si="42"/>
        <v>0</v>
      </c>
      <c r="N487" s="2">
        <f>'[1]TCE - ANEXO III - Preencher'!O497</f>
        <v>1.0900000000000001</v>
      </c>
      <c r="O487" s="2">
        <f>'[1]TCE - ANEXO III - Preencher'!P497</f>
        <v>0</v>
      </c>
      <c r="P487" s="2">
        <f t="shared" si="43"/>
        <v>1.0900000000000001</v>
      </c>
      <c r="Q487" s="2">
        <f>'[1]TCE - ANEXO III - Preencher'!R497</f>
        <v>0</v>
      </c>
      <c r="R487" s="2">
        <f>'[1]TCE - ANEXO III - Preencher'!S497</f>
        <v>0</v>
      </c>
      <c r="S487" s="2">
        <f t="shared" si="44"/>
        <v>0</v>
      </c>
      <c r="T487" s="2">
        <f>'[1]TCE - ANEXO III - Preencher'!U497</f>
        <v>0</v>
      </c>
      <c r="U487" s="2">
        <f>'[1]TCE - ANEXO III - Preencher'!V497</f>
        <v>0</v>
      </c>
      <c r="V487" s="2">
        <f t="shared" si="45"/>
        <v>0</v>
      </c>
      <c r="W487" s="3" t="str">
        <f>IF('[1]TCE - ANEXO III - Preencher'!X497="","",'[1]TCE - ANEXO III - Preencher'!X497)</f>
        <v/>
      </c>
      <c r="X487" s="2">
        <f>'[1]TCE - ANEXO III - Preencher'!Y497</f>
        <v>0</v>
      </c>
      <c r="Y487" s="2">
        <f>'[1]TCE - ANEXO III - Preencher'!Z497</f>
        <v>0</v>
      </c>
      <c r="Z487" s="2">
        <f t="shared" si="46"/>
        <v>0</v>
      </c>
      <c r="AA487" s="3" t="str">
        <f>IF('[1]TCE - ANEXO III - Preencher'!AB497="","",'[1]TCE - ANEXO III - Preencher'!AB497)</f>
        <v/>
      </c>
      <c r="AB487" s="2">
        <f t="shared" si="47"/>
        <v>131.982</v>
      </c>
    </row>
    <row r="488" spans="1:28" ht="12.75" customHeight="1">
      <c r="A488" s="10">
        <f>IFERROR(VLOOKUP(B488,'[1]DADOS (OCULTAR)'!$Q$3:$S$133,3,0),"")</f>
        <v>10894988000486</v>
      </c>
      <c r="B488" s="7" t="str">
        <f>'[1]TCE - ANEXO III - Preencher'!C498</f>
        <v>HMR - Dra. Mercês Pontes Cunha</v>
      </c>
      <c r="C488" s="9" t="s">
        <v>28</v>
      </c>
      <c r="D488" s="8" t="str">
        <f>'[1]TCE - ANEXO III - Preencher'!E498</f>
        <v>IRLA VALENCA ARAUJO</v>
      </c>
      <c r="E488" s="7" t="str">
        <f>IF('[1]TCE - ANEXO III - Preencher'!F498="4 - Assistência Odontológica","2 - Outros Profissionais da Saúde",'[1]TCE - ANEXO III - Preencher'!F498)</f>
        <v>1 - Médico</v>
      </c>
      <c r="F488" s="6" t="str">
        <f>'[1]TCE - ANEXO III - Preencher'!G498</f>
        <v>2251-25</v>
      </c>
      <c r="G488" s="5">
        <f>IF('[1]TCE - ANEXO III - Preencher'!H498="","",'[1]TCE - ANEXO III - Preencher'!H498)</f>
        <v>44713</v>
      </c>
      <c r="H488" s="4">
        <f>'[1]TCE - ANEXO III - Preencher'!I498</f>
        <v>96.02</v>
      </c>
      <c r="I488" s="4">
        <f>'[1]TCE - ANEXO III - Preencher'!J498</f>
        <v>768.19200000000001</v>
      </c>
      <c r="J488" s="4">
        <f>'[1]TCE - ANEXO III - Preencher'!K498</f>
        <v>0</v>
      </c>
      <c r="K488" s="2">
        <f>'[1]TCE - ANEXO III - Preencher'!L498</f>
        <v>0</v>
      </c>
      <c r="L488" s="2">
        <f>'[1]TCE - ANEXO III - Preencher'!M498</f>
        <v>0</v>
      </c>
      <c r="M488" s="2">
        <f t="shared" si="42"/>
        <v>0</v>
      </c>
      <c r="N488" s="2">
        <f>'[1]TCE - ANEXO III - Preencher'!O498</f>
        <v>8.75</v>
      </c>
      <c r="O488" s="2">
        <f>'[1]TCE - ANEXO III - Preencher'!P498</f>
        <v>0</v>
      </c>
      <c r="P488" s="2">
        <f t="shared" si="43"/>
        <v>8.75</v>
      </c>
      <c r="Q488" s="2">
        <f>'[1]TCE - ANEXO III - Preencher'!R498</f>
        <v>0</v>
      </c>
      <c r="R488" s="2">
        <f>'[1]TCE - ANEXO III - Preencher'!S498</f>
        <v>0</v>
      </c>
      <c r="S488" s="2">
        <f t="shared" si="44"/>
        <v>0</v>
      </c>
      <c r="T488" s="2">
        <f>'[1]TCE - ANEXO III - Preencher'!U498</f>
        <v>0</v>
      </c>
      <c r="U488" s="2">
        <f>'[1]TCE - ANEXO III - Preencher'!V498</f>
        <v>0</v>
      </c>
      <c r="V488" s="2">
        <f t="shared" si="45"/>
        <v>0</v>
      </c>
      <c r="W488" s="3" t="str">
        <f>IF('[1]TCE - ANEXO III - Preencher'!X498="","",'[1]TCE - ANEXO III - Preencher'!X498)</f>
        <v/>
      </c>
      <c r="X488" s="2">
        <f>'[1]TCE - ANEXO III - Preencher'!Y498</f>
        <v>0</v>
      </c>
      <c r="Y488" s="2">
        <f>'[1]TCE - ANEXO III - Preencher'!Z498</f>
        <v>0</v>
      </c>
      <c r="Z488" s="2">
        <f t="shared" si="46"/>
        <v>0</v>
      </c>
      <c r="AA488" s="3" t="str">
        <f>IF('[1]TCE - ANEXO III - Preencher'!AB498="","",'[1]TCE - ANEXO III - Preencher'!AB498)</f>
        <v/>
      </c>
      <c r="AB488" s="2">
        <f t="shared" si="47"/>
        <v>872.96199999999999</v>
      </c>
    </row>
    <row r="489" spans="1:28" ht="12.75" customHeight="1">
      <c r="A489" s="10">
        <f>IFERROR(VLOOKUP(B489,'[1]DADOS (OCULTAR)'!$Q$3:$S$133,3,0),"")</f>
        <v>10894988000486</v>
      </c>
      <c r="B489" s="7" t="str">
        <f>'[1]TCE - ANEXO III - Preencher'!C499</f>
        <v>HMR - Dra. Mercês Pontes Cunha</v>
      </c>
      <c r="C489" s="9" t="s">
        <v>28</v>
      </c>
      <c r="D489" s="8" t="str">
        <f>'[1]TCE - ANEXO III - Preencher'!E499</f>
        <v>ISABEL DE CARVALHO RODRIGUES DOS SANTOS</v>
      </c>
      <c r="E489" s="7" t="str">
        <f>IF('[1]TCE - ANEXO III - Preencher'!F499="4 - Assistência Odontológica","2 - Outros Profissionais da Saúde",'[1]TCE - ANEXO III - Preencher'!F499)</f>
        <v>1 - Médico</v>
      </c>
      <c r="F489" s="6" t="str">
        <f>'[1]TCE - ANEXO III - Preencher'!G499</f>
        <v>2251-25</v>
      </c>
      <c r="G489" s="5">
        <f>IF('[1]TCE - ANEXO III - Preencher'!H499="","",'[1]TCE - ANEXO III - Preencher'!H499)</f>
        <v>44713</v>
      </c>
      <c r="H489" s="4">
        <f>'[1]TCE - ANEXO III - Preencher'!I499</f>
        <v>67.739999999999995</v>
      </c>
      <c r="I489" s="4">
        <f>'[1]TCE - ANEXO III - Preencher'!J499</f>
        <v>541.99199999999996</v>
      </c>
      <c r="J489" s="4">
        <f>'[1]TCE - ANEXO III - Preencher'!K499</f>
        <v>0</v>
      </c>
      <c r="K489" s="2">
        <f>'[1]TCE - ANEXO III - Preencher'!L499</f>
        <v>0</v>
      </c>
      <c r="L489" s="2">
        <f>'[1]TCE - ANEXO III - Preencher'!M499</f>
        <v>0</v>
      </c>
      <c r="M489" s="2">
        <f t="shared" si="42"/>
        <v>0</v>
      </c>
      <c r="N489" s="2">
        <f>'[1]TCE - ANEXO III - Preencher'!O499</f>
        <v>2.19</v>
      </c>
      <c r="O489" s="2">
        <f>'[1]TCE - ANEXO III - Preencher'!P499</f>
        <v>0</v>
      </c>
      <c r="P489" s="2">
        <f t="shared" si="43"/>
        <v>2.19</v>
      </c>
      <c r="Q489" s="2">
        <f>'[1]TCE - ANEXO III - Preencher'!R499</f>
        <v>0</v>
      </c>
      <c r="R489" s="2">
        <f>'[1]TCE - ANEXO III - Preencher'!S499</f>
        <v>0</v>
      </c>
      <c r="S489" s="2">
        <f t="shared" si="44"/>
        <v>0</v>
      </c>
      <c r="T489" s="2">
        <f>'[1]TCE - ANEXO III - Preencher'!U499</f>
        <v>0</v>
      </c>
      <c r="U489" s="2">
        <f>'[1]TCE - ANEXO III - Preencher'!V499</f>
        <v>0</v>
      </c>
      <c r="V489" s="2">
        <f t="shared" si="45"/>
        <v>0</v>
      </c>
      <c r="W489" s="3" t="str">
        <f>IF('[1]TCE - ANEXO III - Preencher'!X499="","",'[1]TCE - ANEXO III - Preencher'!X499)</f>
        <v/>
      </c>
      <c r="X489" s="2">
        <f>'[1]TCE - ANEXO III - Preencher'!Y499</f>
        <v>0</v>
      </c>
      <c r="Y489" s="2">
        <f>'[1]TCE - ANEXO III - Preencher'!Z499</f>
        <v>0</v>
      </c>
      <c r="Z489" s="2">
        <f t="shared" si="46"/>
        <v>0</v>
      </c>
      <c r="AA489" s="3" t="str">
        <f>IF('[1]TCE - ANEXO III - Preencher'!AB499="","",'[1]TCE - ANEXO III - Preencher'!AB499)</f>
        <v/>
      </c>
      <c r="AB489" s="2">
        <f t="shared" si="47"/>
        <v>611.92200000000003</v>
      </c>
    </row>
    <row r="490" spans="1:28" ht="12.75" customHeight="1">
      <c r="A490" s="10">
        <f>IFERROR(VLOOKUP(B490,'[1]DADOS (OCULTAR)'!$Q$3:$S$133,3,0),"")</f>
        <v>10894988000486</v>
      </c>
      <c r="B490" s="7" t="str">
        <f>'[1]TCE - ANEXO III - Preencher'!C500</f>
        <v>HMR - Dra. Mercês Pontes Cunha</v>
      </c>
      <c r="C490" s="9" t="s">
        <v>28</v>
      </c>
      <c r="D490" s="8" t="str">
        <f>'[1]TCE - ANEXO III - Preencher'!E500</f>
        <v>ISABEL MARIA DA COSTA</v>
      </c>
      <c r="E490" s="7" t="str">
        <f>IF('[1]TCE - ANEXO III - Preencher'!F500="4 - Assistência Odontológica","2 - Outros Profissionais da Saúde",'[1]TCE - ANEXO III - Preencher'!F500)</f>
        <v>2 - Outros Profissionais da Saúde</v>
      </c>
      <c r="F490" s="6" t="str">
        <f>'[1]TCE - ANEXO III - Preencher'!G500</f>
        <v>3222-05</v>
      </c>
      <c r="G490" s="5">
        <f>IF('[1]TCE - ANEXO III - Preencher'!H500="","",'[1]TCE - ANEXO III - Preencher'!H500)</f>
        <v>44713</v>
      </c>
      <c r="H490" s="4">
        <f>'[1]TCE - ANEXO III - Preencher'!I500</f>
        <v>15.97</v>
      </c>
      <c r="I490" s="4">
        <f>'[1]TCE - ANEXO III - Preencher'!J500</f>
        <v>127.6992</v>
      </c>
      <c r="J490" s="4">
        <f>'[1]TCE - ANEXO III - Preencher'!K500</f>
        <v>0</v>
      </c>
      <c r="K490" s="2">
        <f>'[1]TCE - ANEXO III - Preencher'!L500</f>
        <v>0</v>
      </c>
      <c r="L490" s="2">
        <f>'[1]TCE - ANEXO III - Preencher'!M500</f>
        <v>0</v>
      </c>
      <c r="M490" s="2">
        <f t="shared" si="42"/>
        <v>0</v>
      </c>
      <c r="N490" s="2">
        <f>'[1]TCE - ANEXO III - Preencher'!O500</f>
        <v>1.0900000000000001</v>
      </c>
      <c r="O490" s="2">
        <f>'[1]TCE - ANEXO III - Preencher'!P500</f>
        <v>0</v>
      </c>
      <c r="P490" s="2">
        <f t="shared" si="43"/>
        <v>1.0900000000000001</v>
      </c>
      <c r="Q490" s="2">
        <f>'[1]TCE - ANEXO III - Preencher'!R500</f>
        <v>107.6</v>
      </c>
      <c r="R490" s="2">
        <f>'[1]TCE - ANEXO III - Preencher'!S500</f>
        <v>19.399999999999999</v>
      </c>
      <c r="S490" s="2">
        <f t="shared" si="44"/>
        <v>88.199999999999989</v>
      </c>
      <c r="T490" s="2">
        <f>'[1]TCE - ANEXO III - Preencher'!U500</f>
        <v>0</v>
      </c>
      <c r="U490" s="2">
        <f>'[1]TCE - ANEXO III - Preencher'!V500</f>
        <v>0</v>
      </c>
      <c r="V490" s="2">
        <f t="shared" si="45"/>
        <v>0</v>
      </c>
      <c r="W490" s="3" t="str">
        <f>IF('[1]TCE - ANEXO III - Preencher'!X500="","",'[1]TCE - ANEXO III - Preencher'!X500)</f>
        <v/>
      </c>
      <c r="X490" s="2">
        <f>'[1]TCE - ANEXO III - Preencher'!Y500</f>
        <v>0</v>
      </c>
      <c r="Y490" s="2">
        <f>'[1]TCE - ANEXO III - Preencher'!Z500</f>
        <v>0</v>
      </c>
      <c r="Z490" s="2">
        <f t="shared" si="46"/>
        <v>0</v>
      </c>
      <c r="AA490" s="3" t="str">
        <f>IF('[1]TCE - ANEXO III - Preencher'!AB500="","",'[1]TCE - ANEXO III - Preencher'!AB500)</f>
        <v/>
      </c>
      <c r="AB490" s="2">
        <f t="shared" si="47"/>
        <v>232.95920000000001</v>
      </c>
    </row>
    <row r="491" spans="1:28" ht="12.75" customHeight="1">
      <c r="A491" s="10">
        <f>IFERROR(VLOOKUP(B491,'[1]DADOS (OCULTAR)'!$Q$3:$S$133,3,0),"")</f>
        <v>10894988000486</v>
      </c>
      <c r="B491" s="7" t="str">
        <f>'[1]TCE - ANEXO III - Preencher'!C501</f>
        <v>HMR - Dra. Mercês Pontes Cunha</v>
      </c>
      <c r="C491" s="9" t="s">
        <v>28</v>
      </c>
      <c r="D491" s="8" t="str">
        <f>'[1]TCE - ANEXO III - Preencher'!E501</f>
        <v>ISABELA ALVES PEREIRA</v>
      </c>
      <c r="E491" s="7" t="str">
        <f>IF('[1]TCE - ANEXO III - Preencher'!F501="4 - Assistência Odontológica","2 - Outros Profissionais da Saúde",'[1]TCE - ANEXO III - Preencher'!F501)</f>
        <v>2 - Outros Profissionais da Saúde</v>
      </c>
      <c r="F491" s="6" t="str">
        <f>'[1]TCE - ANEXO III - Preencher'!G501</f>
        <v>2235-05</v>
      </c>
      <c r="G491" s="5">
        <f>IF('[1]TCE - ANEXO III - Preencher'!H501="","",'[1]TCE - ANEXO III - Preencher'!H501)</f>
        <v>44713</v>
      </c>
      <c r="H491" s="4">
        <f>'[1]TCE - ANEXO III - Preencher'!I501</f>
        <v>27.78</v>
      </c>
      <c r="I491" s="4">
        <f>'[1]TCE - ANEXO III - Preencher'!J501</f>
        <v>306.7568</v>
      </c>
      <c r="J491" s="4">
        <f>'[1]TCE - ANEXO III - Preencher'!K501</f>
        <v>0</v>
      </c>
      <c r="K491" s="2">
        <f>'[1]TCE - ANEXO III - Preencher'!L501</f>
        <v>0</v>
      </c>
      <c r="L491" s="2">
        <f>'[1]TCE - ANEXO III - Preencher'!M501</f>
        <v>0</v>
      </c>
      <c r="M491" s="2">
        <f t="shared" si="42"/>
        <v>0</v>
      </c>
      <c r="N491" s="2">
        <f>'[1]TCE - ANEXO III - Preencher'!O501</f>
        <v>2.19</v>
      </c>
      <c r="O491" s="2">
        <f>'[1]TCE - ANEXO III - Preencher'!P501</f>
        <v>0</v>
      </c>
      <c r="P491" s="2">
        <f t="shared" si="43"/>
        <v>2.19</v>
      </c>
      <c r="Q491" s="2">
        <f>'[1]TCE - ANEXO III - Preencher'!R501</f>
        <v>0</v>
      </c>
      <c r="R491" s="2">
        <f>'[1]TCE - ANEXO III - Preencher'!S501</f>
        <v>0</v>
      </c>
      <c r="S491" s="2">
        <f t="shared" si="44"/>
        <v>0</v>
      </c>
      <c r="T491" s="2">
        <f>'[1]TCE - ANEXO III - Preencher'!U501</f>
        <v>0</v>
      </c>
      <c r="U491" s="2">
        <f>'[1]TCE - ANEXO III - Preencher'!V501</f>
        <v>0</v>
      </c>
      <c r="V491" s="2">
        <f t="shared" si="45"/>
        <v>0</v>
      </c>
      <c r="W491" s="3" t="str">
        <f>IF('[1]TCE - ANEXO III - Preencher'!X501="","",'[1]TCE - ANEXO III - Preencher'!X501)</f>
        <v/>
      </c>
      <c r="X491" s="2">
        <f>'[1]TCE - ANEXO III - Preencher'!Y501</f>
        <v>0</v>
      </c>
      <c r="Y491" s="2">
        <f>'[1]TCE - ANEXO III - Preencher'!Z501</f>
        <v>0</v>
      </c>
      <c r="Z491" s="2">
        <f t="shared" si="46"/>
        <v>0</v>
      </c>
      <c r="AA491" s="3" t="str">
        <f>IF('[1]TCE - ANEXO III - Preencher'!AB501="","",'[1]TCE - ANEXO III - Preencher'!AB501)</f>
        <v/>
      </c>
      <c r="AB491" s="2">
        <f t="shared" si="47"/>
        <v>336.72679999999997</v>
      </c>
    </row>
    <row r="492" spans="1:28" ht="12.75" customHeight="1">
      <c r="A492" s="10">
        <f>IFERROR(VLOOKUP(B492,'[1]DADOS (OCULTAR)'!$Q$3:$S$133,3,0),"")</f>
        <v>10894988000486</v>
      </c>
      <c r="B492" s="7" t="str">
        <f>'[1]TCE - ANEXO III - Preencher'!C502</f>
        <v>HMR - Dra. Mercês Pontes Cunha</v>
      </c>
      <c r="C492" s="9" t="s">
        <v>28</v>
      </c>
      <c r="D492" s="8" t="str">
        <f>'[1]TCE - ANEXO III - Preencher'!E502</f>
        <v>ISABELA CRISTINA COUTINHO DE ALBUQUERQUE NEIVA COELHO</v>
      </c>
      <c r="E492" s="7" t="str">
        <f>IF('[1]TCE - ANEXO III - Preencher'!F502="4 - Assistência Odontológica","2 - Outros Profissionais da Saúde",'[1]TCE - ANEXO III - Preencher'!F502)</f>
        <v>3 - Administrativo</v>
      </c>
      <c r="F492" s="6" t="str">
        <f>'[1]TCE - ANEXO III - Preencher'!G502</f>
        <v>1210-10</v>
      </c>
      <c r="G492" s="5">
        <f>IF('[1]TCE - ANEXO III - Preencher'!H502="","",'[1]TCE - ANEXO III - Preencher'!H502)</f>
        <v>44713</v>
      </c>
      <c r="H492" s="4">
        <f>'[1]TCE - ANEXO III - Preencher'!I502</f>
        <v>270.85000000000002</v>
      </c>
      <c r="I492" s="4">
        <f>'[1]TCE - ANEXO III - Preencher'!J502</f>
        <v>2166.8648000000003</v>
      </c>
      <c r="J492" s="4">
        <f>'[1]TCE - ANEXO III - Preencher'!K502</f>
        <v>0</v>
      </c>
      <c r="K492" s="2">
        <f>'[1]TCE - ANEXO III - Preencher'!L502</f>
        <v>0</v>
      </c>
      <c r="L492" s="2">
        <f>'[1]TCE - ANEXO III - Preencher'!M502</f>
        <v>0</v>
      </c>
      <c r="M492" s="2">
        <f t="shared" si="42"/>
        <v>0</v>
      </c>
      <c r="N492" s="2">
        <f>'[1]TCE - ANEXO III - Preencher'!O502</f>
        <v>1.0900000000000001</v>
      </c>
      <c r="O492" s="2">
        <f>'[1]TCE - ANEXO III - Preencher'!P502</f>
        <v>0</v>
      </c>
      <c r="P492" s="2">
        <f t="shared" si="43"/>
        <v>1.0900000000000001</v>
      </c>
      <c r="Q492" s="2">
        <f>'[1]TCE - ANEXO III - Preencher'!R502</f>
        <v>0</v>
      </c>
      <c r="R492" s="2">
        <f>'[1]TCE - ANEXO III - Preencher'!S502</f>
        <v>0</v>
      </c>
      <c r="S492" s="2">
        <f t="shared" si="44"/>
        <v>0</v>
      </c>
      <c r="T492" s="2">
        <f>'[1]TCE - ANEXO III - Preencher'!U502</f>
        <v>0</v>
      </c>
      <c r="U492" s="2">
        <f>'[1]TCE - ANEXO III - Preencher'!V502</f>
        <v>0</v>
      </c>
      <c r="V492" s="2">
        <f t="shared" si="45"/>
        <v>0</v>
      </c>
      <c r="W492" s="3" t="str">
        <f>IF('[1]TCE - ANEXO III - Preencher'!X502="","",'[1]TCE - ANEXO III - Preencher'!X502)</f>
        <v/>
      </c>
      <c r="X492" s="2">
        <f>'[1]TCE - ANEXO III - Preencher'!Y502</f>
        <v>0</v>
      </c>
      <c r="Y492" s="2">
        <f>'[1]TCE - ANEXO III - Preencher'!Z502</f>
        <v>0</v>
      </c>
      <c r="Z492" s="2">
        <f t="shared" si="46"/>
        <v>0</v>
      </c>
      <c r="AA492" s="3" t="str">
        <f>IF('[1]TCE - ANEXO III - Preencher'!AB502="","",'[1]TCE - ANEXO III - Preencher'!AB502)</f>
        <v/>
      </c>
      <c r="AB492" s="2">
        <f t="shared" si="47"/>
        <v>2438.8048000000003</v>
      </c>
    </row>
    <row r="493" spans="1:28" ht="12.75" customHeight="1">
      <c r="A493" s="10">
        <f>IFERROR(VLOOKUP(B493,'[1]DADOS (OCULTAR)'!$Q$3:$S$133,3,0),"")</f>
        <v>10894988000486</v>
      </c>
      <c r="B493" s="7" t="str">
        <f>'[1]TCE - ANEXO III - Preencher'!C503</f>
        <v>HMR - Dra. Mercês Pontes Cunha</v>
      </c>
      <c r="C493" s="9" t="s">
        <v>28</v>
      </c>
      <c r="D493" s="8" t="str">
        <f>'[1]TCE - ANEXO III - Preencher'!E503</f>
        <v>ISABELLA OLIVEIRA MONTEIRO</v>
      </c>
      <c r="E493" s="7" t="str">
        <f>IF('[1]TCE - ANEXO III - Preencher'!F503="4 - Assistência Odontológica","2 - Outros Profissionais da Saúde",'[1]TCE - ANEXO III - Preencher'!F503)</f>
        <v>1 - Médico</v>
      </c>
      <c r="F493" s="6" t="str">
        <f>'[1]TCE - ANEXO III - Preencher'!G503</f>
        <v>2251-25</v>
      </c>
      <c r="G493" s="5">
        <f>IF('[1]TCE - ANEXO III - Preencher'!H503="","",'[1]TCE - ANEXO III - Preencher'!H503)</f>
        <v>44713</v>
      </c>
      <c r="H493" s="4">
        <f>'[1]TCE - ANEXO III - Preencher'!I503</f>
        <v>37.520000000000003</v>
      </c>
      <c r="I493" s="4">
        <f>'[1]TCE - ANEXO III - Preencher'!J503</f>
        <v>300.19200000000001</v>
      </c>
      <c r="J493" s="4">
        <f>'[1]TCE - ANEXO III - Preencher'!K503</f>
        <v>0</v>
      </c>
      <c r="K493" s="2">
        <f>'[1]TCE - ANEXO III - Preencher'!L503</f>
        <v>0</v>
      </c>
      <c r="L493" s="2">
        <f>'[1]TCE - ANEXO III - Preencher'!M503</f>
        <v>0</v>
      </c>
      <c r="M493" s="2">
        <f t="shared" si="42"/>
        <v>0</v>
      </c>
      <c r="N493" s="2">
        <f>'[1]TCE - ANEXO III - Preencher'!O503</f>
        <v>8.75</v>
      </c>
      <c r="O493" s="2">
        <f>'[1]TCE - ANEXO III - Preencher'!P503</f>
        <v>0</v>
      </c>
      <c r="P493" s="2">
        <f t="shared" si="43"/>
        <v>8.75</v>
      </c>
      <c r="Q493" s="2">
        <f>'[1]TCE - ANEXO III - Preencher'!R503</f>
        <v>0</v>
      </c>
      <c r="R493" s="2">
        <f>'[1]TCE - ANEXO III - Preencher'!S503</f>
        <v>0</v>
      </c>
      <c r="S493" s="2">
        <f t="shared" si="44"/>
        <v>0</v>
      </c>
      <c r="T493" s="2">
        <f>'[1]TCE - ANEXO III - Preencher'!U503</f>
        <v>0</v>
      </c>
      <c r="U493" s="2">
        <f>'[1]TCE - ANEXO III - Preencher'!V503</f>
        <v>0</v>
      </c>
      <c r="V493" s="2">
        <f t="shared" si="45"/>
        <v>0</v>
      </c>
      <c r="W493" s="3" t="str">
        <f>IF('[1]TCE - ANEXO III - Preencher'!X503="","",'[1]TCE - ANEXO III - Preencher'!X503)</f>
        <v/>
      </c>
      <c r="X493" s="2">
        <f>'[1]TCE - ANEXO III - Preencher'!Y503</f>
        <v>0</v>
      </c>
      <c r="Y493" s="2">
        <f>'[1]TCE - ANEXO III - Preencher'!Z503</f>
        <v>0</v>
      </c>
      <c r="Z493" s="2">
        <f t="shared" si="46"/>
        <v>0</v>
      </c>
      <c r="AA493" s="3" t="str">
        <f>IF('[1]TCE - ANEXO III - Preencher'!AB503="","",'[1]TCE - ANEXO III - Preencher'!AB503)</f>
        <v/>
      </c>
      <c r="AB493" s="2">
        <f t="shared" si="47"/>
        <v>346.46199999999999</v>
      </c>
    </row>
    <row r="494" spans="1:28" ht="12.75" customHeight="1">
      <c r="A494" s="10">
        <f>IFERROR(VLOOKUP(B494,'[1]DADOS (OCULTAR)'!$Q$3:$S$133,3,0),"")</f>
        <v>10894988000486</v>
      </c>
      <c r="B494" s="7" t="str">
        <f>'[1]TCE - ANEXO III - Preencher'!C504</f>
        <v>HMR - Dra. Mercês Pontes Cunha</v>
      </c>
      <c r="C494" s="9" t="s">
        <v>28</v>
      </c>
      <c r="D494" s="8" t="str">
        <f>'[1]TCE - ANEXO III - Preencher'!E504</f>
        <v>ISACK JOSE DE SOUZA CRUZ</v>
      </c>
      <c r="E494" s="7" t="str">
        <f>IF('[1]TCE - ANEXO III - Preencher'!F504="4 - Assistência Odontológica","2 - Outros Profissionais da Saúde",'[1]TCE - ANEXO III - Preencher'!F504)</f>
        <v>3 - Administrativo</v>
      </c>
      <c r="F494" s="6" t="str">
        <f>'[1]TCE - ANEXO III - Preencher'!G504</f>
        <v>5143-20</v>
      </c>
      <c r="G494" s="5">
        <f>IF('[1]TCE - ANEXO III - Preencher'!H504="","",'[1]TCE - ANEXO III - Preencher'!H504)</f>
        <v>44713</v>
      </c>
      <c r="H494" s="4">
        <f>'[1]TCE - ANEXO III - Preencher'!I504</f>
        <v>14.54</v>
      </c>
      <c r="I494" s="4">
        <f>'[1]TCE - ANEXO III - Preencher'!J504</f>
        <v>116.352</v>
      </c>
      <c r="J494" s="4">
        <f>'[1]TCE - ANEXO III - Preencher'!K504</f>
        <v>0</v>
      </c>
      <c r="K494" s="2">
        <f>'[1]TCE - ANEXO III - Preencher'!L504</f>
        <v>0</v>
      </c>
      <c r="L494" s="2">
        <f>'[1]TCE - ANEXO III - Preencher'!M504</f>
        <v>0</v>
      </c>
      <c r="M494" s="2">
        <f t="shared" si="42"/>
        <v>0</v>
      </c>
      <c r="N494" s="2">
        <f>'[1]TCE - ANEXO III - Preencher'!O504</f>
        <v>1.0900000000000001</v>
      </c>
      <c r="O494" s="2">
        <f>'[1]TCE - ANEXO III - Preencher'!P504</f>
        <v>0</v>
      </c>
      <c r="P494" s="2">
        <f t="shared" si="43"/>
        <v>1.0900000000000001</v>
      </c>
      <c r="Q494" s="2">
        <f>'[1]TCE - ANEXO III - Preencher'!R504</f>
        <v>0</v>
      </c>
      <c r="R494" s="2">
        <f>'[1]TCE - ANEXO III - Preencher'!S504</f>
        <v>0</v>
      </c>
      <c r="S494" s="2">
        <f t="shared" si="44"/>
        <v>0</v>
      </c>
      <c r="T494" s="2">
        <f>'[1]TCE - ANEXO III - Preencher'!U504</f>
        <v>0</v>
      </c>
      <c r="U494" s="2">
        <f>'[1]TCE - ANEXO III - Preencher'!V504</f>
        <v>0</v>
      </c>
      <c r="V494" s="2">
        <f t="shared" si="45"/>
        <v>0</v>
      </c>
      <c r="W494" s="3" t="str">
        <f>IF('[1]TCE - ANEXO III - Preencher'!X504="","",'[1]TCE - ANEXO III - Preencher'!X504)</f>
        <v/>
      </c>
      <c r="X494" s="2">
        <f>'[1]TCE - ANEXO III - Preencher'!Y504</f>
        <v>0</v>
      </c>
      <c r="Y494" s="2">
        <f>'[1]TCE - ANEXO III - Preencher'!Z504</f>
        <v>0</v>
      </c>
      <c r="Z494" s="2">
        <f t="shared" si="46"/>
        <v>0</v>
      </c>
      <c r="AA494" s="3" t="str">
        <f>IF('[1]TCE - ANEXO III - Preencher'!AB504="","",'[1]TCE - ANEXO III - Preencher'!AB504)</f>
        <v/>
      </c>
      <c r="AB494" s="2">
        <f t="shared" si="47"/>
        <v>131.982</v>
      </c>
    </row>
    <row r="495" spans="1:28" ht="12.75" customHeight="1">
      <c r="A495" s="10">
        <f>IFERROR(VLOOKUP(B495,'[1]DADOS (OCULTAR)'!$Q$3:$S$133,3,0),"")</f>
        <v>10894988000486</v>
      </c>
      <c r="B495" s="7" t="str">
        <f>'[1]TCE - ANEXO III - Preencher'!C505</f>
        <v>HMR - Dra. Mercês Pontes Cunha</v>
      </c>
      <c r="C495" s="9" t="s">
        <v>28</v>
      </c>
      <c r="D495" s="8" t="str">
        <f>'[1]TCE - ANEXO III - Preencher'!E505</f>
        <v>ISAIAS BULHOES ALVES</v>
      </c>
      <c r="E495" s="7" t="str">
        <f>IF('[1]TCE - ANEXO III - Preencher'!F505="4 - Assistência Odontológica","2 - Outros Profissionais da Saúde",'[1]TCE - ANEXO III - Preencher'!F505)</f>
        <v>3 - Administrativo</v>
      </c>
      <c r="F495" s="6" t="str">
        <f>'[1]TCE - ANEXO III - Preencher'!G505</f>
        <v>5174-10</v>
      </c>
      <c r="G495" s="5">
        <f>IF('[1]TCE - ANEXO III - Preencher'!H505="","",'[1]TCE - ANEXO III - Preencher'!H505)</f>
        <v>44713</v>
      </c>
      <c r="H495" s="4">
        <f>'[1]TCE - ANEXO III - Preencher'!I505</f>
        <v>17.829999999999998</v>
      </c>
      <c r="I495" s="4">
        <f>'[1]TCE - ANEXO III - Preencher'!J505</f>
        <v>142.62479999999999</v>
      </c>
      <c r="J495" s="4">
        <f>'[1]TCE - ANEXO III - Preencher'!K505</f>
        <v>0</v>
      </c>
      <c r="K495" s="2">
        <f>'[1]TCE - ANEXO III - Preencher'!L505</f>
        <v>0</v>
      </c>
      <c r="L495" s="2">
        <f>'[1]TCE - ANEXO III - Preencher'!M505</f>
        <v>0</v>
      </c>
      <c r="M495" s="2">
        <f t="shared" si="42"/>
        <v>0</v>
      </c>
      <c r="N495" s="2">
        <f>'[1]TCE - ANEXO III - Preencher'!O505</f>
        <v>1.0900000000000001</v>
      </c>
      <c r="O495" s="2">
        <f>'[1]TCE - ANEXO III - Preencher'!P505</f>
        <v>0</v>
      </c>
      <c r="P495" s="2">
        <f t="shared" si="43"/>
        <v>1.0900000000000001</v>
      </c>
      <c r="Q495" s="2">
        <f>'[1]TCE - ANEXO III - Preencher'!R505</f>
        <v>93.299999999999983</v>
      </c>
      <c r="R495" s="2">
        <f>'[1]TCE - ANEXO III - Preencher'!S505</f>
        <v>72.72</v>
      </c>
      <c r="S495" s="2">
        <f t="shared" si="44"/>
        <v>20.579999999999984</v>
      </c>
      <c r="T495" s="2">
        <f>'[1]TCE - ANEXO III - Preencher'!U505</f>
        <v>0</v>
      </c>
      <c r="U495" s="2">
        <f>'[1]TCE - ANEXO III - Preencher'!V505</f>
        <v>0</v>
      </c>
      <c r="V495" s="2">
        <f t="shared" si="45"/>
        <v>0</v>
      </c>
      <c r="W495" s="3" t="str">
        <f>IF('[1]TCE - ANEXO III - Preencher'!X505="","",'[1]TCE - ANEXO III - Preencher'!X505)</f>
        <v/>
      </c>
      <c r="X495" s="2">
        <f>'[1]TCE - ANEXO III - Preencher'!Y505</f>
        <v>0</v>
      </c>
      <c r="Y495" s="2">
        <f>'[1]TCE - ANEXO III - Preencher'!Z505</f>
        <v>0</v>
      </c>
      <c r="Z495" s="2">
        <f t="shared" si="46"/>
        <v>0</v>
      </c>
      <c r="AA495" s="3" t="str">
        <f>IF('[1]TCE - ANEXO III - Preencher'!AB505="","",'[1]TCE - ANEXO III - Preencher'!AB505)</f>
        <v/>
      </c>
      <c r="AB495" s="2">
        <f t="shared" si="47"/>
        <v>182.12479999999996</v>
      </c>
    </row>
    <row r="496" spans="1:28" ht="12.75" customHeight="1">
      <c r="A496" s="10">
        <f>IFERROR(VLOOKUP(B496,'[1]DADOS (OCULTAR)'!$Q$3:$S$133,3,0),"")</f>
        <v>10894988000486</v>
      </c>
      <c r="B496" s="7" t="str">
        <f>'[1]TCE - ANEXO III - Preencher'!C506</f>
        <v>HMR - Dra. Mercês Pontes Cunha</v>
      </c>
      <c r="C496" s="9" t="s">
        <v>28</v>
      </c>
      <c r="D496" s="8" t="str">
        <f>'[1]TCE - ANEXO III - Preencher'!E506</f>
        <v>ISIS HELENA CHAPLIN ANDRADE</v>
      </c>
      <c r="E496" s="7" t="str">
        <f>IF('[1]TCE - ANEXO III - Preencher'!F506="4 - Assistência Odontológica","2 - Outros Profissionais da Saúde",'[1]TCE - ANEXO III - Preencher'!F506)</f>
        <v>1 - Médico</v>
      </c>
      <c r="F496" s="6" t="str">
        <f>'[1]TCE - ANEXO III - Preencher'!G506</f>
        <v>2251-25</v>
      </c>
      <c r="G496" s="5">
        <f>IF('[1]TCE - ANEXO III - Preencher'!H506="","",'[1]TCE - ANEXO III - Preencher'!H506)</f>
        <v>44713</v>
      </c>
      <c r="H496" s="4">
        <f>'[1]TCE - ANEXO III - Preencher'!I506</f>
        <v>63.85</v>
      </c>
      <c r="I496" s="4">
        <f>'[1]TCE - ANEXO III - Preencher'!J506</f>
        <v>510.79199999999997</v>
      </c>
      <c r="J496" s="4">
        <f>'[1]TCE - ANEXO III - Preencher'!K506</f>
        <v>0</v>
      </c>
      <c r="K496" s="2">
        <f>'[1]TCE - ANEXO III - Preencher'!L506</f>
        <v>0</v>
      </c>
      <c r="L496" s="2">
        <f>'[1]TCE - ANEXO III - Preencher'!M506</f>
        <v>0</v>
      </c>
      <c r="M496" s="2">
        <f t="shared" si="42"/>
        <v>0</v>
      </c>
      <c r="N496" s="2">
        <f>'[1]TCE - ANEXO III - Preencher'!O506</f>
        <v>8.75</v>
      </c>
      <c r="O496" s="2">
        <f>'[1]TCE - ANEXO III - Preencher'!P506</f>
        <v>0</v>
      </c>
      <c r="P496" s="2">
        <f t="shared" si="43"/>
        <v>8.75</v>
      </c>
      <c r="Q496" s="2">
        <f>'[1]TCE - ANEXO III - Preencher'!R506</f>
        <v>0</v>
      </c>
      <c r="R496" s="2">
        <f>'[1]TCE - ANEXO III - Preencher'!S506</f>
        <v>0</v>
      </c>
      <c r="S496" s="2">
        <f t="shared" si="44"/>
        <v>0</v>
      </c>
      <c r="T496" s="2">
        <f>'[1]TCE - ANEXO III - Preencher'!U506</f>
        <v>0</v>
      </c>
      <c r="U496" s="2">
        <f>'[1]TCE - ANEXO III - Preencher'!V506</f>
        <v>0</v>
      </c>
      <c r="V496" s="2">
        <f t="shared" si="45"/>
        <v>0</v>
      </c>
      <c r="W496" s="3" t="str">
        <f>IF('[1]TCE - ANEXO III - Preencher'!X506="","",'[1]TCE - ANEXO III - Preencher'!X506)</f>
        <v/>
      </c>
      <c r="X496" s="2">
        <f>'[1]TCE - ANEXO III - Preencher'!Y506</f>
        <v>0</v>
      </c>
      <c r="Y496" s="2">
        <f>'[1]TCE - ANEXO III - Preencher'!Z506</f>
        <v>0</v>
      </c>
      <c r="Z496" s="2">
        <f t="shared" si="46"/>
        <v>0</v>
      </c>
      <c r="AA496" s="3" t="str">
        <f>IF('[1]TCE - ANEXO III - Preencher'!AB506="","",'[1]TCE - ANEXO III - Preencher'!AB506)</f>
        <v/>
      </c>
      <c r="AB496" s="2">
        <f t="shared" si="47"/>
        <v>583.39199999999994</v>
      </c>
    </row>
    <row r="497" spans="1:28" ht="12.75" customHeight="1">
      <c r="A497" s="10">
        <f>IFERROR(VLOOKUP(B497,'[1]DADOS (OCULTAR)'!$Q$3:$S$133,3,0),"")</f>
        <v>10894988000486</v>
      </c>
      <c r="B497" s="7" t="str">
        <f>'[1]TCE - ANEXO III - Preencher'!C507</f>
        <v>HMR - Dra. Mercês Pontes Cunha</v>
      </c>
      <c r="C497" s="9" t="s">
        <v>28</v>
      </c>
      <c r="D497" s="8" t="str">
        <f>'[1]TCE - ANEXO III - Preencher'!E507</f>
        <v>ISIS QUEIROGA BEZERRA</v>
      </c>
      <c r="E497" s="7" t="str">
        <f>IF('[1]TCE - ANEXO III - Preencher'!F507="4 - Assistência Odontológica","2 - Outros Profissionais da Saúde",'[1]TCE - ANEXO III - Preencher'!F507)</f>
        <v>1 - Médico</v>
      </c>
      <c r="F497" s="6" t="str">
        <f>'[1]TCE - ANEXO III - Preencher'!G507</f>
        <v>2251-25</v>
      </c>
      <c r="G497" s="5">
        <f>IF('[1]TCE - ANEXO III - Preencher'!H507="","",'[1]TCE - ANEXO III - Preencher'!H507)</f>
        <v>44713</v>
      </c>
      <c r="H497" s="4">
        <f>'[1]TCE - ANEXO III - Preencher'!I507</f>
        <v>73.150000000000006</v>
      </c>
      <c r="I497" s="4">
        <f>'[1]TCE - ANEXO III - Preencher'!J507</f>
        <v>585.25760000000002</v>
      </c>
      <c r="J497" s="4">
        <f>'[1]TCE - ANEXO III - Preencher'!K507</f>
        <v>0</v>
      </c>
      <c r="K497" s="2">
        <f>'[1]TCE - ANEXO III - Preencher'!L507</f>
        <v>0</v>
      </c>
      <c r="L497" s="2">
        <f>'[1]TCE - ANEXO III - Preencher'!M507</f>
        <v>0</v>
      </c>
      <c r="M497" s="2">
        <f t="shared" si="42"/>
        <v>0</v>
      </c>
      <c r="N497" s="2">
        <f>'[1]TCE - ANEXO III - Preencher'!O507</f>
        <v>8.75</v>
      </c>
      <c r="O497" s="2">
        <f>'[1]TCE - ANEXO III - Preencher'!P507</f>
        <v>0</v>
      </c>
      <c r="P497" s="2">
        <f t="shared" si="43"/>
        <v>8.75</v>
      </c>
      <c r="Q497" s="2">
        <f>'[1]TCE - ANEXO III - Preencher'!R507</f>
        <v>0</v>
      </c>
      <c r="R497" s="2">
        <f>'[1]TCE - ANEXO III - Preencher'!S507</f>
        <v>0</v>
      </c>
      <c r="S497" s="2">
        <f t="shared" si="44"/>
        <v>0</v>
      </c>
      <c r="T497" s="2">
        <f>'[1]TCE - ANEXO III - Preencher'!U507</f>
        <v>0</v>
      </c>
      <c r="U497" s="2">
        <f>'[1]TCE - ANEXO III - Preencher'!V507</f>
        <v>0</v>
      </c>
      <c r="V497" s="2">
        <f t="shared" si="45"/>
        <v>0</v>
      </c>
      <c r="W497" s="3" t="str">
        <f>IF('[1]TCE - ANEXO III - Preencher'!X507="","",'[1]TCE - ANEXO III - Preencher'!X507)</f>
        <v/>
      </c>
      <c r="X497" s="2">
        <f>'[1]TCE - ANEXO III - Preencher'!Y507</f>
        <v>0</v>
      </c>
      <c r="Y497" s="2">
        <f>'[1]TCE - ANEXO III - Preencher'!Z507</f>
        <v>0</v>
      </c>
      <c r="Z497" s="2">
        <f t="shared" si="46"/>
        <v>0</v>
      </c>
      <c r="AA497" s="3" t="str">
        <f>IF('[1]TCE - ANEXO III - Preencher'!AB507="","",'[1]TCE - ANEXO III - Preencher'!AB507)</f>
        <v/>
      </c>
      <c r="AB497" s="2">
        <f t="shared" si="47"/>
        <v>667.1576</v>
      </c>
    </row>
    <row r="498" spans="1:28" ht="12.75" customHeight="1">
      <c r="A498" s="10">
        <f>IFERROR(VLOOKUP(B498,'[1]DADOS (OCULTAR)'!$Q$3:$S$133,3,0),"")</f>
        <v>10894988000486</v>
      </c>
      <c r="B498" s="7" t="str">
        <f>'[1]TCE - ANEXO III - Preencher'!C508</f>
        <v>HMR - Dra. Mercês Pontes Cunha</v>
      </c>
      <c r="C498" s="9" t="s">
        <v>28</v>
      </c>
      <c r="D498" s="8" t="str">
        <f>'[1]TCE - ANEXO III - Preencher'!E508</f>
        <v>ISLA SANTOS BEZERRA</v>
      </c>
      <c r="E498" s="7" t="str">
        <f>IF('[1]TCE - ANEXO III - Preencher'!F508="4 - Assistência Odontológica","2 - Outros Profissionais da Saúde",'[1]TCE - ANEXO III - Preencher'!F508)</f>
        <v>1 - Médico</v>
      </c>
      <c r="F498" s="6" t="str">
        <f>'[1]TCE - ANEXO III - Preencher'!G508</f>
        <v>2251-51</v>
      </c>
      <c r="G498" s="5">
        <f>IF('[1]TCE - ANEXO III - Preencher'!H508="","",'[1]TCE - ANEXO III - Preencher'!H508)</f>
        <v>44713</v>
      </c>
      <c r="H498" s="4">
        <f>'[1]TCE - ANEXO III - Preencher'!I508</f>
        <v>50.74</v>
      </c>
      <c r="I498" s="4">
        <f>'[1]TCE - ANEXO III - Preencher'!J508</f>
        <v>405.85440000000006</v>
      </c>
      <c r="J498" s="4">
        <f>'[1]TCE - ANEXO III - Preencher'!K508</f>
        <v>0</v>
      </c>
      <c r="K498" s="2">
        <f>'[1]TCE - ANEXO III - Preencher'!L508</f>
        <v>0</v>
      </c>
      <c r="L498" s="2">
        <f>'[1]TCE - ANEXO III - Preencher'!M508</f>
        <v>0</v>
      </c>
      <c r="M498" s="2">
        <f t="shared" si="42"/>
        <v>0</v>
      </c>
      <c r="N498" s="2">
        <f>'[1]TCE - ANEXO III - Preencher'!O508</f>
        <v>8.75</v>
      </c>
      <c r="O498" s="2">
        <f>'[1]TCE - ANEXO III - Preencher'!P508</f>
        <v>0</v>
      </c>
      <c r="P498" s="2">
        <f t="shared" si="43"/>
        <v>8.75</v>
      </c>
      <c r="Q498" s="2">
        <f>'[1]TCE - ANEXO III - Preencher'!R508</f>
        <v>0</v>
      </c>
      <c r="R498" s="2">
        <f>'[1]TCE - ANEXO III - Preencher'!S508</f>
        <v>0</v>
      </c>
      <c r="S498" s="2">
        <f t="shared" si="44"/>
        <v>0</v>
      </c>
      <c r="T498" s="2">
        <f>'[1]TCE - ANEXO III - Preencher'!U508</f>
        <v>0</v>
      </c>
      <c r="U498" s="2">
        <f>'[1]TCE - ANEXO III - Preencher'!V508</f>
        <v>0</v>
      </c>
      <c r="V498" s="2">
        <f t="shared" si="45"/>
        <v>0</v>
      </c>
      <c r="W498" s="3" t="str">
        <f>IF('[1]TCE - ANEXO III - Preencher'!X508="","",'[1]TCE - ANEXO III - Preencher'!X508)</f>
        <v/>
      </c>
      <c r="X498" s="2">
        <f>'[1]TCE - ANEXO III - Preencher'!Y508</f>
        <v>0</v>
      </c>
      <c r="Y498" s="2">
        <f>'[1]TCE - ANEXO III - Preencher'!Z508</f>
        <v>0</v>
      </c>
      <c r="Z498" s="2">
        <f t="shared" si="46"/>
        <v>0</v>
      </c>
      <c r="AA498" s="3" t="str">
        <f>IF('[1]TCE - ANEXO III - Preencher'!AB508="","",'[1]TCE - ANEXO III - Preencher'!AB508)</f>
        <v/>
      </c>
      <c r="AB498" s="2">
        <f t="shared" si="47"/>
        <v>465.34440000000006</v>
      </c>
    </row>
    <row r="499" spans="1:28" ht="12.75" customHeight="1">
      <c r="A499" s="10">
        <f>IFERROR(VLOOKUP(B499,'[1]DADOS (OCULTAR)'!$Q$3:$S$133,3,0),"")</f>
        <v>10894988000486</v>
      </c>
      <c r="B499" s="7" t="str">
        <f>'[1]TCE - ANEXO III - Preencher'!C509</f>
        <v>HMR - Dra. Mercês Pontes Cunha</v>
      </c>
      <c r="C499" s="9" t="s">
        <v>28</v>
      </c>
      <c r="D499" s="8" t="str">
        <f>'[1]TCE - ANEXO III - Preencher'!E509</f>
        <v>ISRAEL KLEYVISON FERNANDES ANILDO DA SILVA</v>
      </c>
      <c r="E499" s="7" t="str">
        <f>IF('[1]TCE - ANEXO III - Preencher'!F509="4 - Assistência Odontológica","2 - Outros Profissionais da Saúde",'[1]TCE - ANEXO III - Preencher'!F509)</f>
        <v>3 - Administrativo</v>
      </c>
      <c r="F499" s="6" t="str">
        <f>'[1]TCE - ANEXO III - Preencher'!G509</f>
        <v>3141-15</v>
      </c>
      <c r="G499" s="5">
        <f>IF('[1]TCE - ANEXO III - Preencher'!H509="","",'[1]TCE - ANEXO III - Preencher'!H509)</f>
        <v>44713</v>
      </c>
      <c r="H499" s="4">
        <f>'[1]TCE - ANEXO III - Preencher'!I509</f>
        <v>14.54</v>
      </c>
      <c r="I499" s="4">
        <f>'[1]TCE - ANEXO III - Preencher'!J509</f>
        <v>116.352</v>
      </c>
      <c r="J499" s="4">
        <f>'[1]TCE - ANEXO III - Preencher'!K509</f>
        <v>0</v>
      </c>
      <c r="K499" s="2">
        <f>'[1]TCE - ANEXO III - Preencher'!L509</f>
        <v>0</v>
      </c>
      <c r="L499" s="2">
        <f>'[1]TCE - ANEXO III - Preencher'!M509</f>
        <v>0</v>
      </c>
      <c r="M499" s="2">
        <f t="shared" si="42"/>
        <v>0</v>
      </c>
      <c r="N499" s="2">
        <f>'[1]TCE - ANEXO III - Preencher'!O509</f>
        <v>1.0900000000000001</v>
      </c>
      <c r="O499" s="2">
        <f>'[1]TCE - ANEXO III - Preencher'!P509</f>
        <v>0</v>
      </c>
      <c r="P499" s="2">
        <f t="shared" si="43"/>
        <v>1.0900000000000001</v>
      </c>
      <c r="Q499" s="2">
        <f>'[1]TCE - ANEXO III - Preencher'!R509</f>
        <v>95.699999999999989</v>
      </c>
      <c r="R499" s="2">
        <f>'[1]TCE - ANEXO III - Preencher'!S509</f>
        <v>72.72</v>
      </c>
      <c r="S499" s="2">
        <f t="shared" si="44"/>
        <v>22.97999999999999</v>
      </c>
      <c r="T499" s="2">
        <f>'[1]TCE - ANEXO III - Preencher'!U509</f>
        <v>0</v>
      </c>
      <c r="U499" s="2">
        <f>'[1]TCE - ANEXO III - Preencher'!V509</f>
        <v>0</v>
      </c>
      <c r="V499" s="2">
        <f t="shared" si="45"/>
        <v>0</v>
      </c>
      <c r="W499" s="3" t="str">
        <f>IF('[1]TCE - ANEXO III - Preencher'!X509="","",'[1]TCE - ANEXO III - Preencher'!X509)</f>
        <v/>
      </c>
      <c r="X499" s="2">
        <f>'[1]TCE - ANEXO III - Preencher'!Y509</f>
        <v>0</v>
      </c>
      <c r="Y499" s="2">
        <f>'[1]TCE - ANEXO III - Preencher'!Z509</f>
        <v>0</v>
      </c>
      <c r="Z499" s="2">
        <f t="shared" si="46"/>
        <v>0</v>
      </c>
      <c r="AA499" s="3" t="str">
        <f>IF('[1]TCE - ANEXO III - Preencher'!AB509="","",'[1]TCE - ANEXO III - Preencher'!AB509)</f>
        <v/>
      </c>
      <c r="AB499" s="2">
        <f t="shared" si="47"/>
        <v>154.96199999999999</v>
      </c>
    </row>
    <row r="500" spans="1:28" ht="12.75" customHeight="1">
      <c r="A500" s="10">
        <f>IFERROR(VLOOKUP(B500,'[1]DADOS (OCULTAR)'!$Q$3:$S$133,3,0),"")</f>
        <v>10894988000486</v>
      </c>
      <c r="B500" s="7" t="str">
        <f>'[1]TCE - ANEXO III - Preencher'!C510</f>
        <v>HMR - Dra. Mercês Pontes Cunha</v>
      </c>
      <c r="C500" s="9" t="s">
        <v>28</v>
      </c>
      <c r="D500" s="8" t="str">
        <f>'[1]TCE - ANEXO III - Preencher'!E510</f>
        <v>ITALLA REBECA RODRIGUES DOS SANTOS</v>
      </c>
      <c r="E500" s="7" t="str">
        <f>IF('[1]TCE - ANEXO III - Preencher'!F510="4 - Assistência Odontológica","2 - Outros Profissionais da Saúde",'[1]TCE - ANEXO III - Preencher'!F510)</f>
        <v>2 - Outros Profissionais da Saúde</v>
      </c>
      <c r="F500" s="6" t="str">
        <f>'[1]TCE - ANEXO III - Preencher'!G510</f>
        <v>5211-30</v>
      </c>
      <c r="G500" s="5">
        <f>IF('[1]TCE - ANEXO III - Preencher'!H510="","",'[1]TCE - ANEXO III - Preencher'!H510)</f>
        <v>44713</v>
      </c>
      <c r="H500" s="4">
        <f>'[1]TCE - ANEXO III - Preencher'!I510</f>
        <v>14.11</v>
      </c>
      <c r="I500" s="4">
        <f>'[1]TCE - ANEXO III - Preencher'!J510</f>
        <v>112.88</v>
      </c>
      <c r="J500" s="4">
        <f>'[1]TCE - ANEXO III - Preencher'!K510</f>
        <v>0</v>
      </c>
      <c r="K500" s="2">
        <f>'[1]TCE - ANEXO III - Preencher'!L510</f>
        <v>0</v>
      </c>
      <c r="L500" s="2">
        <f>'[1]TCE - ANEXO III - Preencher'!M510</f>
        <v>0</v>
      </c>
      <c r="M500" s="2">
        <f t="shared" si="42"/>
        <v>0</v>
      </c>
      <c r="N500" s="2">
        <f>'[1]TCE - ANEXO III - Preencher'!O510</f>
        <v>1.0900000000000001</v>
      </c>
      <c r="O500" s="2">
        <f>'[1]TCE - ANEXO III - Preencher'!P510</f>
        <v>0</v>
      </c>
      <c r="P500" s="2">
        <f t="shared" si="43"/>
        <v>1.0900000000000001</v>
      </c>
      <c r="Q500" s="2">
        <f>'[1]TCE - ANEXO III - Preencher'!R510</f>
        <v>0</v>
      </c>
      <c r="R500" s="2">
        <f>'[1]TCE - ANEXO III - Preencher'!S510</f>
        <v>0</v>
      </c>
      <c r="S500" s="2">
        <f t="shared" si="44"/>
        <v>0</v>
      </c>
      <c r="T500" s="2">
        <f>'[1]TCE - ANEXO III - Preencher'!U510</f>
        <v>0</v>
      </c>
      <c r="U500" s="2">
        <f>'[1]TCE - ANEXO III - Preencher'!V510</f>
        <v>0</v>
      </c>
      <c r="V500" s="2">
        <f t="shared" si="45"/>
        <v>0</v>
      </c>
      <c r="W500" s="3" t="str">
        <f>IF('[1]TCE - ANEXO III - Preencher'!X510="","",'[1]TCE - ANEXO III - Preencher'!X510)</f>
        <v/>
      </c>
      <c r="X500" s="2">
        <f>'[1]TCE - ANEXO III - Preencher'!Y510</f>
        <v>0</v>
      </c>
      <c r="Y500" s="2">
        <f>'[1]TCE - ANEXO III - Preencher'!Z510</f>
        <v>0</v>
      </c>
      <c r="Z500" s="2">
        <f t="shared" si="46"/>
        <v>0</v>
      </c>
      <c r="AA500" s="3" t="str">
        <f>IF('[1]TCE - ANEXO III - Preencher'!AB510="","",'[1]TCE - ANEXO III - Preencher'!AB510)</f>
        <v/>
      </c>
      <c r="AB500" s="2">
        <f t="shared" si="47"/>
        <v>128.07999999999998</v>
      </c>
    </row>
    <row r="501" spans="1:28" ht="12.75" customHeight="1">
      <c r="A501" s="10">
        <f>IFERROR(VLOOKUP(B501,'[1]DADOS (OCULTAR)'!$Q$3:$S$133,3,0),"")</f>
        <v>10894988000486</v>
      </c>
      <c r="B501" s="7" t="str">
        <f>'[1]TCE - ANEXO III - Preencher'!C511</f>
        <v>HMR - Dra. Mercês Pontes Cunha</v>
      </c>
      <c r="C501" s="9" t="s">
        <v>28</v>
      </c>
      <c r="D501" s="8" t="str">
        <f>'[1]TCE - ANEXO III - Preencher'!E511</f>
        <v>IVAN DE LIMA PAULINO</v>
      </c>
      <c r="E501" s="7" t="str">
        <f>IF('[1]TCE - ANEXO III - Preencher'!F511="4 - Assistência Odontológica","2 - Outros Profissionais da Saúde",'[1]TCE - ANEXO III - Preencher'!F511)</f>
        <v>3 - Administrativo</v>
      </c>
      <c r="F501" s="6" t="str">
        <f>'[1]TCE - ANEXO III - Preencher'!G511</f>
        <v>7156-15</v>
      </c>
      <c r="G501" s="5">
        <f>IF('[1]TCE - ANEXO III - Preencher'!H511="","",'[1]TCE - ANEXO III - Preencher'!H511)</f>
        <v>44713</v>
      </c>
      <c r="H501" s="4">
        <f>'[1]TCE - ANEXO III - Preencher'!I511</f>
        <v>18.5</v>
      </c>
      <c r="I501" s="4">
        <f>'[1]TCE - ANEXO III - Preencher'!J511</f>
        <v>147.96</v>
      </c>
      <c r="J501" s="4">
        <f>'[1]TCE - ANEXO III - Preencher'!K511</f>
        <v>0</v>
      </c>
      <c r="K501" s="2">
        <f>'[1]TCE - ANEXO III - Preencher'!L511</f>
        <v>0</v>
      </c>
      <c r="L501" s="2">
        <f>'[1]TCE - ANEXO III - Preencher'!M511</f>
        <v>0</v>
      </c>
      <c r="M501" s="2">
        <f t="shared" si="42"/>
        <v>0</v>
      </c>
      <c r="N501" s="2">
        <f>'[1]TCE - ANEXO III - Preencher'!O511</f>
        <v>1.0900000000000001</v>
      </c>
      <c r="O501" s="2">
        <f>'[1]TCE - ANEXO III - Preencher'!P511</f>
        <v>0</v>
      </c>
      <c r="P501" s="2">
        <f t="shared" si="43"/>
        <v>1.0900000000000001</v>
      </c>
      <c r="Q501" s="2">
        <f>'[1]TCE - ANEXO III - Preencher'!R511</f>
        <v>220.4</v>
      </c>
      <c r="R501" s="2">
        <f>'[1]TCE - ANEXO III - Preencher'!S511</f>
        <v>82.2</v>
      </c>
      <c r="S501" s="2">
        <f t="shared" si="44"/>
        <v>138.19999999999999</v>
      </c>
      <c r="T501" s="2">
        <f>'[1]TCE - ANEXO III - Preencher'!U511</f>
        <v>0</v>
      </c>
      <c r="U501" s="2">
        <f>'[1]TCE - ANEXO III - Preencher'!V511</f>
        <v>0</v>
      </c>
      <c r="V501" s="2">
        <f t="shared" si="45"/>
        <v>0</v>
      </c>
      <c r="W501" s="3" t="str">
        <f>IF('[1]TCE - ANEXO III - Preencher'!X511="","",'[1]TCE - ANEXO III - Preencher'!X511)</f>
        <v/>
      </c>
      <c r="X501" s="2">
        <f>'[1]TCE - ANEXO III - Preencher'!Y511</f>
        <v>0</v>
      </c>
      <c r="Y501" s="2">
        <f>'[1]TCE - ANEXO III - Preencher'!Z511</f>
        <v>0</v>
      </c>
      <c r="Z501" s="2">
        <f t="shared" si="46"/>
        <v>0</v>
      </c>
      <c r="AA501" s="3" t="str">
        <f>IF('[1]TCE - ANEXO III - Preencher'!AB511="","",'[1]TCE - ANEXO III - Preencher'!AB511)</f>
        <v/>
      </c>
      <c r="AB501" s="2">
        <f t="shared" si="47"/>
        <v>305.75</v>
      </c>
    </row>
    <row r="502" spans="1:28" ht="12.75" customHeight="1">
      <c r="A502" s="10">
        <f>IFERROR(VLOOKUP(B502,'[1]DADOS (OCULTAR)'!$Q$3:$S$133,3,0),"")</f>
        <v>10894988000486</v>
      </c>
      <c r="B502" s="7" t="str">
        <f>'[1]TCE - ANEXO III - Preencher'!C512</f>
        <v>HMR - Dra. Mercês Pontes Cunha</v>
      </c>
      <c r="C502" s="9" t="s">
        <v>28</v>
      </c>
      <c r="D502" s="8" t="str">
        <f>'[1]TCE - ANEXO III - Preencher'!E512</f>
        <v>IVANA JOSE DA SILVA NOVIS</v>
      </c>
      <c r="E502" s="7" t="str">
        <f>IF('[1]TCE - ANEXO III - Preencher'!F512="4 - Assistência Odontológica","2 - Outros Profissionais da Saúde",'[1]TCE - ANEXO III - Preencher'!F512)</f>
        <v>2 - Outros Profissionais da Saúde</v>
      </c>
      <c r="F502" s="6" t="str">
        <f>'[1]TCE - ANEXO III - Preencher'!G512</f>
        <v>3222-05</v>
      </c>
      <c r="G502" s="5">
        <f>IF('[1]TCE - ANEXO III - Preencher'!H512="","",'[1]TCE - ANEXO III - Preencher'!H512)</f>
        <v>44713</v>
      </c>
      <c r="H502" s="4">
        <f>'[1]TCE - ANEXO III - Preencher'!I512</f>
        <v>19.440000000000001</v>
      </c>
      <c r="I502" s="4">
        <f>'[1]TCE - ANEXO III - Preencher'!J512</f>
        <v>155.5136</v>
      </c>
      <c r="J502" s="4">
        <f>'[1]TCE - ANEXO III - Preencher'!K512</f>
        <v>0</v>
      </c>
      <c r="K502" s="2">
        <f>'[1]TCE - ANEXO III - Preencher'!L512</f>
        <v>0</v>
      </c>
      <c r="L502" s="2">
        <f>'[1]TCE - ANEXO III - Preencher'!M512</f>
        <v>0</v>
      </c>
      <c r="M502" s="2">
        <f t="shared" si="42"/>
        <v>0</v>
      </c>
      <c r="N502" s="2">
        <f>'[1]TCE - ANEXO III - Preencher'!O512</f>
        <v>1.0900000000000001</v>
      </c>
      <c r="O502" s="2">
        <f>'[1]TCE - ANEXO III - Preencher'!P512</f>
        <v>0</v>
      </c>
      <c r="P502" s="2">
        <f t="shared" si="43"/>
        <v>1.0900000000000001</v>
      </c>
      <c r="Q502" s="2">
        <f>'[1]TCE - ANEXO III - Preencher'!R512</f>
        <v>0</v>
      </c>
      <c r="R502" s="2">
        <f>'[1]TCE - ANEXO III - Preencher'!S512</f>
        <v>0</v>
      </c>
      <c r="S502" s="2">
        <f t="shared" si="44"/>
        <v>0</v>
      </c>
      <c r="T502" s="2">
        <f>'[1]TCE - ANEXO III - Preencher'!U512</f>
        <v>0</v>
      </c>
      <c r="U502" s="2">
        <f>'[1]TCE - ANEXO III - Preencher'!V512</f>
        <v>0</v>
      </c>
      <c r="V502" s="2">
        <f t="shared" si="45"/>
        <v>0</v>
      </c>
      <c r="W502" s="3" t="str">
        <f>IF('[1]TCE - ANEXO III - Preencher'!X512="","",'[1]TCE - ANEXO III - Preencher'!X512)</f>
        <v/>
      </c>
      <c r="X502" s="2">
        <f>'[1]TCE - ANEXO III - Preencher'!Y512</f>
        <v>0</v>
      </c>
      <c r="Y502" s="2">
        <f>'[1]TCE - ANEXO III - Preencher'!Z512</f>
        <v>0</v>
      </c>
      <c r="Z502" s="2">
        <f t="shared" si="46"/>
        <v>0</v>
      </c>
      <c r="AA502" s="3" t="str">
        <f>IF('[1]TCE - ANEXO III - Preencher'!AB512="","",'[1]TCE - ANEXO III - Preencher'!AB512)</f>
        <v/>
      </c>
      <c r="AB502" s="2">
        <f t="shared" si="47"/>
        <v>176.0436</v>
      </c>
    </row>
    <row r="503" spans="1:28" ht="12.75" customHeight="1">
      <c r="A503" s="10">
        <f>IFERROR(VLOOKUP(B503,'[1]DADOS (OCULTAR)'!$Q$3:$S$133,3,0),"")</f>
        <v>10894988000486</v>
      </c>
      <c r="B503" s="7" t="str">
        <f>'[1]TCE - ANEXO III - Preencher'!C513</f>
        <v>HMR - Dra. Mercês Pontes Cunha</v>
      </c>
      <c r="C503" s="9" t="s">
        <v>28</v>
      </c>
      <c r="D503" s="8" t="str">
        <f>'[1]TCE - ANEXO III - Preencher'!E513</f>
        <v>IVANETE MARIA SOUSA DO CARMO</v>
      </c>
      <c r="E503" s="7" t="str">
        <f>IF('[1]TCE - ANEXO III - Preencher'!F513="4 - Assistência Odontológica","2 - Outros Profissionais da Saúde",'[1]TCE - ANEXO III - Preencher'!F513)</f>
        <v>2 - Outros Profissionais da Saúde</v>
      </c>
      <c r="F503" s="6" t="str">
        <f>'[1]TCE - ANEXO III - Preencher'!G513</f>
        <v>2235-05</v>
      </c>
      <c r="G503" s="5">
        <f>IF('[1]TCE - ANEXO III - Preencher'!H513="","",'[1]TCE - ANEXO III - Preencher'!H513)</f>
        <v>44713</v>
      </c>
      <c r="H503" s="4">
        <f>'[1]TCE - ANEXO III - Preencher'!I513</f>
        <v>54.89</v>
      </c>
      <c r="I503" s="4">
        <f>'[1]TCE - ANEXO III - Preencher'!J513</f>
        <v>540.59120000000007</v>
      </c>
      <c r="J503" s="4">
        <f>'[1]TCE - ANEXO III - Preencher'!K513</f>
        <v>0</v>
      </c>
      <c r="K503" s="2">
        <f>'[1]TCE - ANEXO III - Preencher'!L513</f>
        <v>0</v>
      </c>
      <c r="L503" s="2">
        <f>'[1]TCE - ANEXO III - Preencher'!M513</f>
        <v>0</v>
      </c>
      <c r="M503" s="2">
        <f t="shared" si="42"/>
        <v>0</v>
      </c>
      <c r="N503" s="2">
        <f>'[1]TCE - ANEXO III - Preencher'!O513</f>
        <v>2.19</v>
      </c>
      <c r="O503" s="2">
        <f>'[1]TCE - ANEXO III - Preencher'!P513</f>
        <v>0</v>
      </c>
      <c r="P503" s="2">
        <f t="shared" si="43"/>
        <v>2.19</v>
      </c>
      <c r="Q503" s="2">
        <f>'[1]TCE - ANEXO III - Preencher'!R513</f>
        <v>0</v>
      </c>
      <c r="R503" s="2">
        <f>'[1]TCE - ANEXO III - Preencher'!S513</f>
        <v>0</v>
      </c>
      <c r="S503" s="2">
        <f t="shared" si="44"/>
        <v>0</v>
      </c>
      <c r="T503" s="2">
        <f>'[1]TCE - ANEXO III - Preencher'!U513</f>
        <v>0</v>
      </c>
      <c r="U503" s="2">
        <f>'[1]TCE - ANEXO III - Preencher'!V513</f>
        <v>0</v>
      </c>
      <c r="V503" s="2">
        <f t="shared" si="45"/>
        <v>0</v>
      </c>
      <c r="W503" s="3" t="str">
        <f>IF('[1]TCE - ANEXO III - Preencher'!X513="","",'[1]TCE - ANEXO III - Preencher'!X513)</f>
        <v/>
      </c>
      <c r="X503" s="2">
        <f>'[1]TCE - ANEXO III - Preencher'!Y513</f>
        <v>0</v>
      </c>
      <c r="Y503" s="2">
        <f>'[1]TCE - ANEXO III - Preencher'!Z513</f>
        <v>0</v>
      </c>
      <c r="Z503" s="2">
        <f t="shared" si="46"/>
        <v>0</v>
      </c>
      <c r="AA503" s="3" t="str">
        <f>IF('[1]TCE - ANEXO III - Preencher'!AB513="","",'[1]TCE - ANEXO III - Preencher'!AB513)</f>
        <v/>
      </c>
      <c r="AB503" s="2">
        <f t="shared" si="47"/>
        <v>597.67120000000011</v>
      </c>
    </row>
    <row r="504" spans="1:28" ht="12.75" customHeight="1">
      <c r="A504" s="10">
        <f>IFERROR(VLOOKUP(B504,'[1]DADOS (OCULTAR)'!$Q$3:$S$133,3,0),"")</f>
        <v>10894988000486</v>
      </c>
      <c r="B504" s="7" t="str">
        <f>'[1]TCE - ANEXO III - Preencher'!C514</f>
        <v>HMR - Dra. Mercês Pontes Cunha</v>
      </c>
      <c r="C504" s="9" t="s">
        <v>28</v>
      </c>
      <c r="D504" s="8" t="str">
        <f>'[1]TCE - ANEXO III - Preencher'!E514</f>
        <v>IVANICE DA SILVA SANTOS</v>
      </c>
      <c r="E504" s="7" t="str">
        <f>IF('[1]TCE - ANEXO III - Preencher'!F514="4 - Assistência Odontológica","2 - Outros Profissionais da Saúde",'[1]TCE - ANEXO III - Preencher'!F514)</f>
        <v>2 - Outros Profissionais da Saúde</v>
      </c>
      <c r="F504" s="6" t="str">
        <f>'[1]TCE - ANEXO III - Preencher'!G514</f>
        <v>3222-05</v>
      </c>
      <c r="G504" s="5">
        <f>IF('[1]TCE - ANEXO III - Preencher'!H514="","",'[1]TCE - ANEXO III - Preencher'!H514)</f>
        <v>44713</v>
      </c>
      <c r="H504" s="4">
        <f>'[1]TCE - ANEXO III - Preencher'!I514</f>
        <v>16.29</v>
      </c>
      <c r="I504" s="4">
        <f>'[1]TCE - ANEXO III - Preencher'!J514</f>
        <v>130.3648</v>
      </c>
      <c r="J504" s="4">
        <f>'[1]TCE - ANEXO III - Preencher'!K514</f>
        <v>0</v>
      </c>
      <c r="K504" s="2">
        <f>'[1]TCE - ANEXO III - Preencher'!L514</f>
        <v>0</v>
      </c>
      <c r="L504" s="2">
        <f>'[1]TCE - ANEXO III - Preencher'!M514</f>
        <v>0</v>
      </c>
      <c r="M504" s="2">
        <f t="shared" si="42"/>
        <v>0</v>
      </c>
      <c r="N504" s="2">
        <f>'[1]TCE - ANEXO III - Preencher'!O514</f>
        <v>1.0900000000000001</v>
      </c>
      <c r="O504" s="2">
        <f>'[1]TCE - ANEXO III - Preencher'!P514</f>
        <v>0</v>
      </c>
      <c r="P504" s="2">
        <f t="shared" si="43"/>
        <v>1.0900000000000001</v>
      </c>
      <c r="Q504" s="2">
        <f>'[1]TCE - ANEXO III - Preencher'!R514</f>
        <v>269.29999999999995</v>
      </c>
      <c r="R504" s="2">
        <f>'[1]TCE - ANEXO III - Preencher'!S514</f>
        <v>8.1999999999999993</v>
      </c>
      <c r="S504" s="2">
        <f t="shared" si="44"/>
        <v>261.09999999999997</v>
      </c>
      <c r="T504" s="2">
        <f>'[1]TCE - ANEXO III - Preencher'!U514</f>
        <v>0</v>
      </c>
      <c r="U504" s="2">
        <f>'[1]TCE - ANEXO III - Preencher'!V514</f>
        <v>0</v>
      </c>
      <c r="V504" s="2">
        <f t="shared" si="45"/>
        <v>0</v>
      </c>
      <c r="W504" s="3" t="str">
        <f>IF('[1]TCE - ANEXO III - Preencher'!X514="","",'[1]TCE - ANEXO III - Preencher'!X514)</f>
        <v/>
      </c>
      <c r="X504" s="2">
        <f>'[1]TCE - ANEXO III - Preencher'!Y514</f>
        <v>0</v>
      </c>
      <c r="Y504" s="2">
        <f>'[1]TCE - ANEXO III - Preencher'!Z514</f>
        <v>0</v>
      </c>
      <c r="Z504" s="2">
        <f t="shared" si="46"/>
        <v>0</v>
      </c>
      <c r="AA504" s="3" t="str">
        <f>IF('[1]TCE - ANEXO III - Preencher'!AB514="","",'[1]TCE - ANEXO III - Preencher'!AB514)</f>
        <v/>
      </c>
      <c r="AB504" s="2">
        <f t="shared" si="47"/>
        <v>408.84479999999996</v>
      </c>
    </row>
    <row r="505" spans="1:28" ht="12.75" customHeight="1">
      <c r="A505" s="10">
        <f>IFERROR(VLOOKUP(B505,'[1]DADOS (OCULTAR)'!$Q$3:$S$133,3,0),"")</f>
        <v>10894988000486</v>
      </c>
      <c r="B505" s="7" t="str">
        <f>'[1]TCE - ANEXO III - Preencher'!C515</f>
        <v>HMR - Dra. Mercês Pontes Cunha</v>
      </c>
      <c r="C505" s="9" t="s">
        <v>28</v>
      </c>
      <c r="D505" s="8" t="str">
        <f>'[1]TCE - ANEXO III - Preencher'!E515</f>
        <v>IVANIZE DE ALBUQUERQUE MELO</v>
      </c>
      <c r="E505" s="7" t="str">
        <f>IF('[1]TCE - ANEXO III - Preencher'!F515="4 - Assistência Odontológica","2 - Outros Profissionais da Saúde",'[1]TCE - ANEXO III - Preencher'!F515)</f>
        <v>3 - Administrativo</v>
      </c>
      <c r="F505" s="6" t="str">
        <f>'[1]TCE - ANEXO III - Preencher'!G515</f>
        <v>5143-20</v>
      </c>
      <c r="G505" s="5">
        <f>IF('[1]TCE - ANEXO III - Preencher'!H515="","",'[1]TCE - ANEXO III - Preencher'!H515)</f>
        <v>44713</v>
      </c>
      <c r="H505" s="4">
        <f>'[1]TCE - ANEXO III - Preencher'!I515</f>
        <v>20.18</v>
      </c>
      <c r="I505" s="4">
        <f>'[1]TCE - ANEXO III - Preencher'!J515</f>
        <v>161.3672</v>
      </c>
      <c r="J505" s="4">
        <f>'[1]TCE - ANEXO III - Preencher'!K515</f>
        <v>0</v>
      </c>
      <c r="K505" s="2">
        <f>'[1]TCE - ANEXO III - Preencher'!L515</f>
        <v>0</v>
      </c>
      <c r="L505" s="2">
        <f>'[1]TCE - ANEXO III - Preencher'!M515</f>
        <v>0</v>
      </c>
      <c r="M505" s="2">
        <f t="shared" si="42"/>
        <v>0</v>
      </c>
      <c r="N505" s="2">
        <f>'[1]TCE - ANEXO III - Preencher'!O515</f>
        <v>1.0900000000000001</v>
      </c>
      <c r="O505" s="2">
        <f>'[1]TCE - ANEXO III - Preencher'!P515</f>
        <v>0</v>
      </c>
      <c r="P505" s="2">
        <f t="shared" si="43"/>
        <v>1.0900000000000001</v>
      </c>
      <c r="Q505" s="2">
        <f>'[1]TCE - ANEXO III - Preencher'!R515</f>
        <v>95.699999999999989</v>
      </c>
      <c r="R505" s="2">
        <f>'[1]TCE - ANEXO III - Preencher'!S515</f>
        <v>72.72</v>
      </c>
      <c r="S505" s="2">
        <f t="shared" si="44"/>
        <v>22.97999999999999</v>
      </c>
      <c r="T505" s="2">
        <f>'[1]TCE - ANEXO III - Preencher'!U515</f>
        <v>0</v>
      </c>
      <c r="U505" s="2">
        <f>'[1]TCE - ANEXO III - Preencher'!V515</f>
        <v>0</v>
      </c>
      <c r="V505" s="2">
        <f t="shared" si="45"/>
        <v>0</v>
      </c>
      <c r="W505" s="3" t="str">
        <f>IF('[1]TCE - ANEXO III - Preencher'!X515="","",'[1]TCE - ANEXO III - Preencher'!X515)</f>
        <v/>
      </c>
      <c r="X505" s="2">
        <f>'[1]TCE - ANEXO III - Preencher'!Y515</f>
        <v>0</v>
      </c>
      <c r="Y505" s="2">
        <f>'[1]TCE - ANEXO III - Preencher'!Z515</f>
        <v>0</v>
      </c>
      <c r="Z505" s="2">
        <f t="shared" si="46"/>
        <v>0</v>
      </c>
      <c r="AA505" s="3" t="str">
        <f>IF('[1]TCE - ANEXO III - Preencher'!AB515="","",'[1]TCE - ANEXO III - Preencher'!AB515)</f>
        <v/>
      </c>
      <c r="AB505" s="2">
        <f t="shared" si="47"/>
        <v>205.6172</v>
      </c>
    </row>
    <row r="506" spans="1:28" ht="12.75" customHeight="1">
      <c r="A506" s="10">
        <f>IFERROR(VLOOKUP(B506,'[1]DADOS (OCULTAR)'!$Q$3:$S$133,3,0),"")</f>
        <v>10894988000486</v>
      </c>
      <c r="B506" s="7" t="str">
        <f>'[1]TCE - ANEXO III - Preencher'!C516</f>
        <v>HMR - Dra. Mercês Pontes Cunha</v>
      </c>
      <c r="C506" s="9" t="s">
        <v>28</v>
      </c>
      <c r="D506" s="8" t="str">
        <f>'[1]TCE - ANEXO III - Preencher'!E516</f>
        <v>IVNA COSTA CABRAL</v>
      </c>
      <c r="E506" s="7" t="str">
        <f>IF('[1]TCE - ANEXO III - Preencher'!F516="4 - Assistência Odontológica","2 - Outros Profissionais da Saúde",'[1]TCE - ANEXO III - Preencher'!F516)</f>
        <v>2 - Outros Profissionais da Saúde</v>
      </c>
      <c r="F506" s="6" t="str">
        <f>'[1]TCE - ANEXO III - Preencher'!G516</f>
        <v>2235-05</v>
      </c>
      <c r="G506" s="5">
        <f>IF('[1]TCE - ANEXO III - Preencher'!H516="","",'[1]TCE - ANEXO III - Preencher'!H516)</f>
        <v>44713</v>
      </c>
      <c r="H506" s="4">
        <f>'[1]TCE - ANEXO III - Preencher'!I516</f>
        <v>32.11</v>
      </c>
      <c r="I506" s="4">
        <f>'[1]TCE - ANEXO III - Preencher'!J516</f>
        <v>358.29840000000002</v>
      </c>
      <c r="J506" s="4">
        <f>'[1]TCE - ANEXO III - Preencher'!K516</f>
        <v>0</v>
      </c>
      <c r="K506" s="2">
        <f>'[1]TCE - ANEXO III - Preencher'!L516</f>
        <v>0</v>
      </c>
      <c r="L506" s="2">
        <f>'[1]TCE - ANEXO III - Preencher'!M516</f>
        <v>0</v>
      </c>
      <c r="M506" s="2">
        <f t="shared" si="42"/>
        <v>0</v>
      </c>
      <c r="N506" s="2">
        <f>'[1]TCE - ANEXO III - Preencher'!O516</f>
        <v>2.19</v>
      </c>
      <c r="O506" s="2">
        <f>'[1]TCE - ANEXO III - Preencher'!P516</f>
        <v>0</v>
      </c>
      <c r="P506" s="2">
        <f t="shared" si="43"/>
        <v>2.19</v>
      </c>
      <c r="Q506" s="2">
        <f>'[1]TCE - ANEXO III - Preencher'!R516</f>
        <v>0</v>
      </c>
      <c r="R506" s="2">
        <f>'[1]TCE - ANEXO III - Preencher'!S516</f>
        <v>0</v>
      </c>
      <c r="S506" s="2">
        <f t="shared" si="44"/>
        <v>0</v>
      </c>
      <c r="T506" s="2">
        <f>'[1]TCE - ANEXO III - Preencher'!U516</f>
        <v>132.20000000000002</v>
      </c>
      <c r="U506" s="2">
        <f>'[1]TCE - ANEXO III - Preencher'!V516</f>
        <v>0</v>
      </c>
      <c r="V506" s="2">
        <f t="shared" si="45"/>
        <v>132.20000000000002</v>
      </c>
      <c r="W506" s="3" t="str">
        <f>IF('[1]TCE - ANEXO III - Preencher'!X516="","",'[1]TCE - ANEXO III - Preencher'!X516)</f>
        <v/>
      </c>
      <c r="X506" s="2">
        <f>'[1]TCE - ANEXO III - Preencher'!Y516</f>
        <v>0</v>
      </c>
      <c r="Y506" s="2">
        <f>'[1]TCE - ANEXO III - Preencher'!Z516</f>
        <v>0</v>
      </c>
      <c r="Z506" s="2">
        <f t="shared" si="46"/>
        <v>0</v>
      </c>
      <c r="AA506" s="3" t="str">
        <f>IF('[1]TCE - ANEXO III - Preencher'!AB516="","",'[1]TCE - ANEXO III - Preencher'!AB516)</f>
        <v/>
      </c>
      <c r="AB506" s="2">
        <f t="shared" si="47"/>
        <v>524.79840000000002</v>
      </c>
    </row>
    <row r="507" spans="1:28" ht="12.75" customHeight="1">
      <c r="A507" s="10">
        <f>IFERROR(VLOOKUP(B507,'[1]DADOS (OCULTAR)'!$Q$3:$S$133,3,0),"")</f>
        <v>10894988000486</v>
      </c>
      <c r="B507" s="7" t="str">
        <f>'[1]TCE - ANEXO III - Preencher'!C517</f>
        <v>HMR - Dra. Mercês Pontes Cunha</v>
      </c>
      <c r="C507" s="9" t="s">
        <v>28</v>
      </c>
      <c r="D507" s="8" t="str">
        <f>'[1]TCE - ANEXO III - Preencher'!E517</f>
        <v xml:space="preserve">IZABELA VIEIRA DE AQUINO </v>
      </c>
      <c r="E507" s="7" t="str">
        <f>IF('[1]TCE - ANEXO III - Preencher'!F517="4 - Assistência Odontológica","2 - Outros Profissionais da Saúde",'[1]TCE - ANEXO III - Preencher'!F517)</f>
        <v>3 - Administrativo</v>
      </c>
      <c r="F507" s="6" t="str">
        <f>'[1]TCE - ANEXO III - Preencher'!G517</f>
        <v>5134-30</v>
      </c>
      <c r="G507" s="5">
        <f>IF('[1]TCE - ANEXO III - Preencher'!H517="","",'[1]TCE - ANEXO III - Preencher'!H517)</f>
        <v>44713</v>
      </c>
      <c r="H507" s="4">
        <f>'[1]TCE - ANEXO III - Preencher'!I517</f>
        <v>19.899999999999999</v>
      </c>
      <c r="I507" s="4">
        <f>'[1]TCE - ANEXO III - Preencher'!J517</f>
        <v>159.21040000000002</v>
      </c>
      <c r="J507" s="4">
        <f>'[1]TCE - ANEXO III - Preencher'!K517</f>
        <v>0</v>
      </c>
      <c r="K507" s="2">
        <f>'[1]TCE - ANEXO III - Preencher'!L517</f>
        <v>0</v>
      </c>
      <c r="L507" s="2">
        <f>'[1]TCE - ANEXO III - Preencher'!M517</f>
        <v>0</v>
      </c>
      <c r="M507" s="2">
        <f t="shared" si="42"/>
        <v>0</v>
      </c>
      <c r="N507" s="2">
        <f>'[1]TCE - ANEXO III - Preencher'!O517</f>
        <v>1.0900000000000001</v>
      </c>
      <c r="O507" s="2">
        <f>'[1]TCE - ANEXO III - Preencher'!P517</f>
        <v>0</v>
      </c>
      <c r="P507" s="2">
        <f t="shared" si="43"/>
        <v>1.0900000000000001</v>
      </c>
      <c r="Q507" s="2">
        <f>'[1]TCE - ANEXO III - Preencher'!R517</f>
        <v>0</v>
      </c>
      <c r="R507" s="2">
        <f>'[1]TCE - ANEXO III - Preencher'!S517</f>
        <v>0</v>
      </c>
      <c r="S507" s="2">
        <f t="shared" si="44"/>
        <v>0</v>
      </c>
      <c r="T507" s="2">
        <f>'[1]TCE - ANEXO III - Preencher'!U517</f>
        <v>0</v>
      </c>
      <c r="U507" s="2">
        <f>'[1]TCE - ANEXO III - Preencher'!V517</f>
        <v>0</v>
      </c>
      <c r="V507" s="2">
        <f t="shared" si="45"/>
        <v>0</v>
      </c>
      <c r="W507" s="3" t="str">
        <f>IF('[1]TCE - ANEXO III - Preencher'!X517="","",'[1]TCE - ANEXO III - Preencher'!X517)</f>
        <v/>
      </c>
      <c r="X507" s="2">
        <f>'[1]TCE - ANEXO III - Preencher'!Y517</f>
        <v>0</v>
      </c>
      <c r="Y507" s="2">
        <f>'[1]TCE - ANEXO III - Preencher'!Z517</f>
        <v>0</v>
      </c>
      <c r="Z507" s="2">
        <f t="shared" si="46"/>
        <v>0</v>
      </c>
      <c r="AA507" s="3" t="str">
        <f>IF('[1]TCE - ANEXO III - Preencher'!AB517="","",'[1]TCE - ANEXO III - Preencher'!AB517)</f>
        <v/>
      </c>
      <c r="AB507" s="2">
        <f t="shared" si="47"/>
        <v>180.20040000000003</v>
      </c>
    </row>
    <row r="508" spans="1:28" ht="12.75" customHeight="1">
      <c r="A508" s="10">
        <f>IFERROR(VLOOKUP(B508,'[1]DADOS (OCULTAR)'!$Q$3:$S$133,3,0),"")</f>
        <v>10894988000486</v>
      </c>
      <c r="B508" s="7" t="str">
        <f>'[1]TCE - ANEXO III - Preencher'!C518</f>
        <v>HMR - Dra. Mercês Pontes Cunha</v>
      </c>
      <c r="C508" s="9" t="s">
        <v>28</v>
      </c>
      <c r="D508" s="8" t="str">
        <f>'[1]TCE - ANEXO III - Preencher'!E518</f>
        <v>IZABELLA SOARES PEIXOTO COSTA</v>
      </c>
      <c r="E508" s="7" t="str">
        <f>IF('[1]TCE - ANEXO III - Preencher'!F518="4 - Assistência Odontológica","2 - Outros Profissionais da Saúde",'[1]TCE - ANEXO III - Preencher'!F518)</f>
        <v>1 - Médico</v>
      </c>
      <c r="F508" s="6" t="str">
        <f>'[1]TCE - ANEXO III - Preencher'!G518</f>
        <v>2251-24</v>
      </c>
      <c r="G508" s="5">
        <f>IF('[1]TCE - ANEXO III - Preencher'!H518="","",'[1]TCE - ANEXO III - Preencher'!H518)</f>
        <v>44713</v>
      </c>
      <c r="H508" s="4">
        <f>'[1]TCE - ANEXO III - Preencher'!I518</f>
        <v>81.37</v>
      </c>
      <c r="I508" s="4">
        <f>'[1]TCE - ANEXO III - Preencher'!J518</f>
        <v>650.91600000000005</v>
      </c>
      <c r="J508" s="4">
        <f>'[1]TCE - ANEXO III - Preencher'!K518</f>
        <v>0</v>
      </c>
      <c r="K508" s="2">
        <f>'[1]TCE - ANEXO III - Preencher'!L518</f>
        <v>0</v>
      </c>
      <c r="L508" s="2">
        <f>'[1]TCE - ANEXO III - Preencher'!M518</f>
        <v>0</v>
      </c>
      <c r="M508" s="2">
        <f t="shared" si="42"/>
        <v>0</v>
      </c>
      <c r="N508" s="2">
        <f>'[1]TCE - ANEXO III - Preencher'!O518</f>
        <v>8.75</v>
      </c>
      <c r="O508" s="2">
        <f>'[1]TCE - ANEXO III - Preencher'!P518</f>
        <v>0</v>
      </c>
      <c r="P508" s="2">
        <f t="shared" si="43"/>
        <v>8.75</v>
      </c>
      <c r="Q508" s="2">
        <f>'[1]TCE - ANEXO III - Preencher'!R518</f>
        <v>0</v>
      </c>
      <c r="R508" s="2">
        <f>'[1]TCE - ANEXO III - Preencher'!S518</f>
        <v>0</v>
      </c>
      <c r="S508" s="2">
        <f t="shared" si="44"/>
        <v>0</v>
      </c>
      <c r="T508" s="2">
        <f>'[1]TCE - ANEXO III - Preencher'!U518</f>
        <v>0</v>
      </c>
      <c r="U508" s="2">
        <f>'[1]TCE - ANEXO III - Preencher'!V518</f>
        <v>0</v>
      </c>
      <c r="V508" s="2">
        <f t="shared" si="45"/>
        <v>0</v>
      </c>
      <c r="W508" s="3" t="str">
        <f>IF('[1]TCE - ANEXO III - Preencher'!X518="","",'[1]TCE - ANEXO III - Preencher'!X518)</f>
        <v/>
      </c>
      <c r="X508" s="2">
        <f>'[1]TCE - ANEXO III - Preencher'!Y518</f>
        <v>0</v>
      </c>
      <c r="Y508" s="2">
        <f>'[1]TCE - ANEXO III - Preencher'!Z518</f>
        <v>0</v>
      </c>
      <c r="Z508" s="2">
        <f t="shared" si="46"/>
        <v>0</v>
      </c>
      <c r="AA508" s="3" t="str">
        <f>IF('[1]TCE - ANEXO III - Preencher'!AB518="","",'[1]TCE - ANEXO III - Preencher'!AB518)</f>
        <v/>
      </c>
      <c r="AB508" s="2">
        <f t="shared" si="47"/>
        <v>741.03600000000006</v>
      </c>
    </row>
    <row r="509" spans="1:28" ht="12.75" customHeight="1">
      <c r="A509" s="10">
        <f>IFERROR(VLOOKUP(B509,'[1]DADOS (OCULTAR)'!$Q$3:$S$133,3,0),"")</f>
        <v>10894988000486</v>
      </c>
      <c r="B509" s="7" t="str">
        <f>'[1]TCE - ANEXO III - Preencher'!C519</f>
        <v>HMR - Dra. Mercês Pontes Cunha</v>
      </c>
      <c r="C509" s="9" t="s">
        <v>28</v>
      </c>
      <c r="D509" s="8" t="str">
        <f>'[1]TCE - ANEXO III - Preencher'!E519</f>
        <v>IZAURA CARNEIRO DOS SANTOS</v>
      </c>
      <c r="E509" s="7" t="str">
        <f>IF('[1]TCE - ANEXO III - Preencher'!F519="4 - Assistência Odontológica","2 - Outros Profissionais da Saúde",'[1]TCE - ANEXO III - Preencher'!F519)</f>
        <v>2 - Outros Profissionais da Saúde</v>
      </c>
      <c r="F509" s="6" t="str">
        <f>'[1]TCE - ANEXO III - Preencher'!G519</f>
        <v>3222-05</v>
      </c>
      <c r="G509" s="5">
        <f>IF('[1]TCE - ANEXO III - Preencher'!H519="","",'[1]TCE - ANEXO III - Preencher'!H519)</f>
        <v>44713</v>
      </c>
      <c r="H509" s="4">
        <f>'[1]TCE - ANEXO III - Preencher'!I519</f>
        <v>14.54</v>
      </c>
      <c r="I509" s="4">
        <f>'[1]TCE - ANEXO III - Preencher'!J519</f>
        <v>116.352</v>
      </c>
      <c r="J509" s="4">
        <f>'[1]TCE - ANEXO III - Preencher'!K519</f>
        <v>0</v>
      </c>
      <c r="K509" s="2">
        <f>'[1]TCE - ANEXO III - Preencher'!L519</f>
        <v>0</v>
      </c>
      <c r="L509" s="2">
        <f>'[1]TCE - ANEXO III - Preencher'!M519</f>
        <v>0</v>
      </c>
      <c r="M509" s="2">
        <f t="shared" si="42"/>
        <v>0</v>
      </c>
      <c r="N509" s="2">
        <f>'[1]TCE - ANEXO III - Preencher'!O519</f>
        <v>1.0900000000000001</v>
      </c>
      <c r="O509" s="2">
        <f>'[1]TCE - ANEXO III - Preencher'!P519</f>
        <v>0</v>
      </c>
      <c r="P509" s="2">
        <f t="shared" si="43"/>
        <v>1.0900000000000001</v>
      </c>
      <c r="Q509" s="2">
        <f>'[1]TCE - ANEXO III - Preencher'!R519</f>
        <v>0</v>
      </c>
      <c r="R509" s="2">
        <f>'[1]TCE - ANEXO III - Preencher'!S519</f>
        <v>0</v>
      </c>
      <c r="S509" s="2">
        <f t="shared" si="44"/>
        <v>0</v>
      </c>
      <c r="T509" s="2">
        <f>'[1]TCE - ANEXO III - Preencher'!U519</f>
        <v>0</v>
      </c>
      <c r="U509" s="2">
        <f>'[1]TCE - ANEXO III - Preencher'!V519</f>
        <v>0</v>
      </c>
      <c r="V509" s="2">
        <f t="shared" si="45"/>
        <v>0</v>
      </c>
      <c r="W509" s="3" t="str">
        <f>IF('[1]TCE - ANEXO III - Preencher'!X519="","",'[1]TCE - ANEXO III - Preencher'!X519)</f>
        <v/>
      </c>
      <c r="X509" s="2">
        <f>'[1]TCE - ANEXO III - Preencher'!Y519</f>
        <v>0</v>
      </c>
      <c r="Y509" s="2">
        <f>'[1]TCE - ANEXO III - Preencher'!Z519</f>
        <v>0</v>
      </c>
      <c r="Z509" s="2">
        <f t="shared" si="46"/>
        <v>0</v>
      </c>
      <c r="AA509" s="3" t="str">
        <f>IF('[1]TCE - ANEXO III - Preencher'!AB519="","",'[1]TCE - ANEXO III - Preencher'!AB519)</f>
        <v/>
      </c>
      <c r="AB509" s="2">
        <f t="shared" si="47"/>
        <v>131.982</v>
      </c>
    </row>
    <row r="510" spans="1:28" ht="12.75" customHeight="1">
      <c r="A510" s="10">
        <f>IFERROR(VLOOKUP(B510,'[1]DADOS (OCULTAR)'!$Q$3:$S$133,3,0),"")</f>
        <v>10894988000486</v>
      </c>
      <c r="B510" s="7" t="str">
        <f>'[1]TCE - ANEXO III - Preencher'!C520</f>
        <v>HMR - Dra. Mercês Pontes Cunha</v>
      </c>
      <c r="C510" s="9" t="s">
        <v>28</v>
      </c>
      <c r="D510" s="8" t="str">
        <f>'[1]TCE - ANEXO III - Preencher'!E520</f>
        <v>JACIARA FERREIRA ROMAO SA</v>
      </c>
      <c r="E510" s="7" t="str">
        <f>IF('[1]TCE - ANEXO III - Preencher'!F520="4 - Assistência Odontológica","2 - Outros Profissionais da Saúde",'[1]TCE - ANEXO III - Preencher'!F520)</f>
        <v>2 - Outros Profissionais da Saúde</v>
      </c>
      <c r="F510" s="6" t="str">
        <f>'[1]TCE - ANEXO III - Preencher'!G520</f>
        <v>2235-05</v>
      </c>
      <c r="G510" s="5">
        <f>IF('[1]TCE - ANEXO III - Preencher'!H520="","",'[1]TCE - ANEXO III - Preencher'!H520)</f>
        <v>44713</v>
      </c>
      <c r="H510" s="4">
        <f>'[1]TCE - ANEXO III - Preencher'!I520</f>
        <v>46.52</v>
      </c>
      <c r="I510" s="4">
        <f>'[1]TCE - ANEXO III - Preencher'!J520</f>
        <v>473.59519999999998</v>
      </c>
      <c r="J510" s="4">
        <f>'[1]TCE - ANEXO III - Preencher'!K520</f>
        <v>0</v>
      </c>
      <c r="K510" s="2">
        <f>'[1]TCE - ANEXO III - Preencher'!L520</f>
        <v>0</v>
      </c>
      <c r="L510" s="2">
        <f>'[1]TCE - ANEXO III - Preencher'!M520</f>
        <v>0</v>
      </c>
      <c r="M510" s="2">
        <f t="shared" si="42"/>
        <v>0</v>
      </c>
      <c r="N510" s="2">
        <f>'[1]TCE - ANEXO III - Preencher'!O520</f>
        <v>2.19</v>
      </c>
      <c r="O510" s="2">
        <f>'[1]TCE - ANEXO III - Preencher'!P520</f>
        <v>0</v>
      </c>
      <c r="P510" s="2">
        <f t="shared" si="43"/>
        <v>2.19</v>
      </c>
      <c r="Q510" s="2">
        <f>'[1]TCE - ANEXO III - Preencher'!R520</f>
        <v>0</v>
      </c>
      <c r="R510" s="2">
        <f>'[1]TCE - ANEXO III - Preencher'!S520</f>
        <v>0</v>
      </c>
      <c r="S510" s="2">
        <f t="shared" si="44"/>
        <v>0</v>
      </c>
      <c r="T510" s="2">
        <f>'[1]TCE - ANEXO III - Preencher'!U520</f>
        <v>0</v>
      </c>
      <c r="U510" s="2">
        <f>'[1]TCE - ANEXO III - Preencher'!V520</f>
        <v>0</v>
      </c>
      <c r="V510" s="2">
        <f t="shared" si="45"/>
        <v>0</v>
      </c>
      <c r="W510" s="3" t="str">
        <f>IF('[1]TCE - ANEXO III - Preencher'!X520="","",'[1]TCE - ANEXO III - Preencher'!X520)</f>
        <v/>
      </c>
      <c r="X510" s="2">
        <f>'[1]TCE - ANEXO III - Preencher'!Y520</f>
        <v>0</v>
      </c>
      <c r="Y510" s="2">
        <f>'[1]TCE - ANEXO III - Preencher'!Z520</f>
        <v>0</v>
      </c>
      <c r="Z510" s="2">
        <f t="shared" si="46"/>
        <v>0</v>
      </c>
      <c r="AA510" s="3" t="str">
        <f>IF('[1]TCE - ANEXO III - Preencher'!AB520="","",'[1]TCE - ANEXO III - Preencher'!AB520)</f>
        <v/>
      </c>
      <c r="AB510" s="2">
        <f t="shared" si="47"/>
        <v>522.30520000000001</v>
      </c>
    </row>
    <row r="511" spans="1:28" ht="12.75" customHeight="1">
      <c r="A511" s="10">
        <f>IFERROR(VLOOKUP(B511,'[1]DADOS (OCULTAR)'!$Q$3:$S$133,3,0),"")</f>
        <v>10894988000486</v>
      </c>
      <c r="B511" s="7" t="str">
        <f>'[1]TCE - ANEXO III - Preencher'!C521</f>
        <v>HMR - Dra. Mercês Pontes Cunha</v>
      </c>
      <c r="C511" s="9" t="s">
        <v>28</v>
      </c>
      <c r="D511" s="8" t="str">
        <f>'[1]TCE - ANEXO III - Preencher'!E521</f>
        <v>JACIARA SILVA LUCIO BONDAN</v>
      </c>
      <c r="E511" s="7" t="str">
        <f>IF('[1]TCE - ANEXO III - Preencher'!F521="4 - Assistência Odontológica","2 - Outros Profissionais da Saúde",'[1]TCE - ANEXO III - Preencher'!F521)</f>
        <v>1 - Médico</v>
      </c>
      <c r="F511" s="6" t="str">
        <f>'[1]TCE - ANEXO III - Preencher'!G521</f>
        <v>2251-25</v>
      </c>
      <c r="G511" s="5">
        <f>IF('[1]TCE - ANEXO III - Preencher'!H521="","",'[1]TCE - ANEXO III - Preencher'!H521)</f>
        <v>44713</v>
      </c>
      <c r="H511" s="4">
        <f>'[1]TCE - ANEXO III - Preencher'!I521</f>
        <v>67.739999999999995</v>
      </c>
      <c r="I511" s="4">
        <f>'[1]TCE - ANEXO III - Preencher'!J521</f>
        <v>541.99199999999996</v>
      </c>
      <c r="J511" s="4">
        <f>'[1]TCE - ANEXO III - Preencher'!K521</f>
        <v>0</v>
      </c>
      <c r="K511" s="2">
        <f>'[1]TCE - ANEXO III - Preencher'!L521</f>
        <v>0</v>
      </c>
      <c r="L511" s="2">
        <f>'[1]TCE - ANEXO III - Preencher'!M521</f>
        <v>0</v>
      </c>
      <c r="M511" s="2">
        <f t="shared" si="42"/>
        <v>0</v>
      </c>
      <c r="N511" s="2">
        <f>'[1]TCE - ANEXO III - Preencher'!O521</f>
        <v>0</v>
      </c>
      <c r="O511" s="2">
        <f>'[1]TCE - ANEXO III - Preencher'!P521</f>
        <v>0</v>
      </c>
      <c r="P511" s="2">
        <f t="shared" si="43"/>
        <v>0</v>
      </c>
      <c r="Q511" s="2">
        <f>'[1]TCE - ANEXO III - Preencher'!R521</f>
        <v>0</v>
      </c>
      <c r="R511" s="2">
        <f>'[1]TCE - ANEXO III - Preencher'!S521</f>
        <v>0</v>
      </c>
      <c r="S511" s="2">
        <f t="shared" si="44"/>
        <v>0</v>
      </c>
      <c r="T511" s="2">
        <f>'[1]TCE - ANEXO III - Preencher'!U521</f>
        <v>0</v>
      </c>
      <c r="U511" s="2">
        <f>'[1]TCE - ANEXO III - Preencher'!V521</f>
        <v>0</v>
      </c>
      <c r="V511" s="2">
        <f t="shared" si="45"/>
        <v>0</v>
      </c>
      <c r="W511" s="3" t="str">
        <f>IF('[1]TCE - ANEXO III - Preencher'!X521="","",'[1]TCE - ANEXO III - Preencher'!X521)</f>
        <v/>
      </c>
      <c r="X511" s="2">
        <f>'[1]TCE - ANEXO III - Preencher'!Y521</f>
        <v>0</v>
      </c>
      <c r="Y511" s="2">
        <f>'[1]TCE - ANEXO III - Preencher'!Z521</f>
        <v>0</v>
      </c>
      <c r="Z511" s="2">
        <f t="shared" si="46"/>
        <v>0</v>
      </c>
      <c r="AA511" s="3" t="str">
        <f>IF('[1]TCE - ANEXO III - Preencher'!AB521="","",'[1]TCE - ANEXO III - Preencher'!AB521)</f>
        <v/>
      </c>
      <c r="AB511" s="2">
        <f t="shared" si="47"/>
        <v>609.73199999999997</v>
      </c>
    </row>
    <row r="512" spans="1:28" ht="12.75" customHeight="1">
      <c r="A512" s="10">
        <f>IFERROR(VLOOKUP(B512,'[1]DADOS (OCULTAR)'!$Q$3:$S$133,3,0),"")</f>
        <v>10894988000486</v>
      </c>
      <c r="B512" s="7" t="str">
        <f>'[1]TCE - ANEXO III - Preencher'!C522</f>
        <v>HMR - Dra. Mercês Pontes Cunha</v>
      </c>
      <c r="C512" s="9" t="s">
        <v>28</v>
      </c>
      <c r="D512" s="8" t="str">
        <f>'[1]TCE - ANEXO III - Preencher'!E522</f>
        <v>JACKELINE BARROS SILVA</v>
      </c>
      <c r="E512" s="7" t="str">
        <f>IF('[1]TCE - ANEXO III - Preencher'!F522="4 - Assistência Odontológica","2 - Outros Profissionais da Saúde",'[1]TCE - ANEXO III - Preencher'!F522)</f>
        <v>1 - Médico</v>
      </c>
      <c r="F512" s="6" t="str">
        <f>'[1]TCE - ANEXO III - Preencher'!G522</f>
        <v>2251-24</v>
      </c>
      <c r="G512" s="5">
        <f>IF('[1]TCE - ANEXO III - Preencher'!H522="","",'[1]TCE - ANEXO III - Preencher'!H522)</f>
        <v>44713</v>
      </c>
      <c r="H512" s="4">
        <f>'[1]TCE - ANEXO III - Preencher'!I522</f>
        <v>114.17</v>
      </c>
      <c r="I512" s="4">
        <f>'[1]TCE - ANEXO III - Preencher'!J522</f>
        <v>913.39199999999994</v>
      </c>
      <c r="J512" s="4">
        <f>'[1]TCE - ANEXO III - Preencher'!K522</f>
        <v>0</v>
      </c>
      <c r="K512" s="2">
        <f>'[1]TCE - ANEXO III - Preencher'!L522</f>
        <v>0</v>
      </c>
      <c r="L512" s="2">
        <f>'[1]TCE - ANEXO III - Preencher'!M522</f>
        <v>0</v>
      </c>
      <c r="M512" s="2">
        <f t="shared" si="42"/>
        <v>0</v>
      </c>
      <c r="N512" s="2">
        <f>'[1]TCE - ANEXO III - Preencher'!O522</f>
        <v>8.75</v>
      </c>
      <c r="O512" s="2">
        <f>'[1]TCE - ANEXO III - Preencher'!P522</f>
        <v>0</v>
      </c>
      <c r="P512" s="2">
        <f t="shared" si="43"/>
        <v>8.75</v>
      </c>
      <c r="Q512" s="2">
        <f>'[1]TCE - ANEXO III - Preencher'!R522</f>
        <v>0</v>
      </c>
      <c r="R512" s="2">
        <f>'[1]TCE - ANEXO III - Preencher'!S522</f>
        <v>0</v>
      </c>
      <c r="S512" s="2">
        <f t="shared" si="44"/>
        <v>0</v>
      </c>
      <c r="T512" s="2">
        <f>'[1]TCE - ANEXO III - Preencher'!U522</f>
        <v>0</v>
      </c>
      <c r="U512" s="2">
        <f>'[1]TCE - ANEXO III - Preencher'!V522</f>
        <v>0</v>
      </c>
      <c r="V512" s="2">
        <f t="shared" si="45"/>
        <v>0</v>
      </c>
      <c r="W512" s="3" t="str">
        <f>IF('[1]TCE - ANEXO III - Preencher'!X522="","",'[1]TCE - ANEXO III - Preencher'!X522)</f>
        <v/>
      </c>
      <c r="X512" s="2">
        <f>'[1]TCE - ANEXO III - Preencher'!Y522</f>
        <v>0</v>
      </c>
      <c r="Y512" s="2">
        <f>'[1]TCE - ANEXO III - Preencher'!Z522</f>
        <v>0</v>
      </c>
      <c r="Z512" s="2">
        <f t="shared" si="46"/>
        <v>0</v>
      </c>
      <c r="AA512" s="3" t="str">
        <f>IF('[1]TCE - ANEXO III - Preencher'!AB522="","",'[1]TCE - ANEXO III - Preencher'!AB522)</f>
        <v/>
      </c>
      <c r="AB512" s="2">
        <f t="shared" si="47"/>
        <v>1036.3119999999999</v>
      </c>
    </row>
    <row r="513" spans="1:28" ht="12.75" customHeight="1">
      <c r="A513" s="10">
        <f>IFERROR(VLOOKUP(B513,'[1]DADOS (OCULTAR)'!$Q$3:$S$133,3,0),"")</f>
        <v>10894988000486</v>
      </c>
      <c r="B513" s="7" t="str">
        <f>'[1]TCE - ANEXO III - Preencher'!C523</f>
        <v>HMR - Dra. Mercês Pontes Cunha</v>
      </c>
      <c r="C513" s="9" t="s">
        <v>28</v>
      </c>
      <c r="D513" s="8" t="str">
        <f>'[1]TCE - ANEXO III - Preencher'!E523</f>
        <v>JACKELINE DE FATIMA CARNEIRO CARDOSO</v>
      </c>
      <c r="E513" s="7" t="str">
        <f>IF('[1]TCE - ANEXO III - Preencher'!F523="4 - Assistência Odontológica","2 - Outros Profissionais da Saúde",'[1]TCE - ANEXO III - Preencher'!F523)</f>
        <v>2 - Outros Profissionais da Saúde</v>
      </c>
      <c r="F513" s="6" t="str">
        <f>'[1]TCE - ANEXO III - Preencher'!G523</f>
        <v>2235-05</v>
      </c>
      <c r="G513" s="5">
        <f>IF('[1]TCE - ANEXO III - Preencher'!H523="","",'[1]TCE - ANEXO III - Preencher'!H523)</f>
        <v>44713</v>
      </c>
      <c r="H513" s="4">
        <f>'[1]TCE - ANEXO III - Preencher'!I523</f>
        <v>39.82</v>
      </c>
      <c r="I513" s="4">
        <f>'[1]TCE - ANEXO III - Preencher'!J523</f>
        <v>420.00800000000004</v>
      </c>
      <c r="J513" s="4">
        <f>'[1]TCE - ANEXO III - Preencher'!K523</f>
        <v>0</v>
      </c>
      <c r="K513" s="2">
        <f>'[1]TCE - ANEXO III - Preencher'!L523</f>
        <v>0</v>
      </c>
      <c r="L513" s="2">
        <f>'[1]TCE - ANEXO III - Preencher'!M523</f>
        <v>0</v>
      </c>
      <c r="M513" s="2">
        <f t="shared" si="42"/>
        <v>0</v>
      </c>
      <c r="N513" s="2">
        <f>'[1]TCE - ANEXO III - Preencher'!O523</f>
        <v>2.19</v>
      </c>
      <c r="O513" s="2">
        <f>'[1]TCE - ANEXO III - Preencher'!P523</f>
        <v>0</v>
      </c>
      <c r="P513" s="2">
        <f t="shared" si="43"/>
        <v>2.19</v>
      </c>
      <c r="Q513" s="2">
        <f>'[1]TCE - ANEXO III - Preencher'!R523</f>
        <v>0</v>
      </c>
      <c r="R513" s="2">
        <f>'[1]TCE - ANEXO III - Preencher'!S523</f>
        <v>0</v>
      </c>
      <c r="S513" s="2">
        <f t="shared" si="44"/>
        <v>0</v>
      </c>
      <c r="T513" s="2">
        <f>'[1]TCE - ANEXO III - Preencher'!U523</f>
        <v>0</v>
      </c>
      <c r="U513" s="2">
        <f>'[1]TCE - ANEXO III - Preencher'!V523</f>
        <v>0</v>
      </c>
      <c r="V513" s="2">
        <f t="shared" si="45"/>
        <v>0</v>
      </c>
      <c r="W513" s="3" t="str">
        <f>IF('[1]TCE - ANEXO III - Preencher'!X523="","",'[1]TCE - ANEXO III - Preencher'!X523)</f>
        <v/>
      </c>
      <c r="X513" s="2">
        <f>'[1]TCE - ANEXO III - Preencher'!Y523</f>
        <v>0</v>
      </c>
      <c r="Y513" s="2">
        <f>'[1]TCE - ANEXO III - Preencher'!Z523</f>
        <v>0</v>
      </c>
      <c r="Z513" s="2">
        <f t="shared" si="46"/>
        <v>0</v>
      </c>
      <c r="AA513" s="3" t="str">
        <f>IF('[1]TCE - ANEXO III - Preencher'!AB523="","",'[1]TCE - ANEXO III - Preencher'!AB523)</f>
        <v/>
      </c>
      <c r="AB513" s="2">
        <f t="shared" si="47"/>
        <v>462.01800000000003</v>
      </c>
    </row>
    <row r="514" spans="1:28" ht="12.75" customHeight="1">
      <c r="A514" s="10">
        <f>IFERROR(VLOOKUP(B514,'[1]DADOS (OCULTAR)'!$Q$3:$S$133,3,0),"")</f>
        <v>10894988000486</v>
      </c>
      <c r="B514" s="7" t="str">
        <f>'[1]TCE - ANEXO III - Preencher'!C524</f>
        <v>HMR - Dra. Mercês Pontes Cunha</v>
      </c>
      <c r="C514" s="9" t="s">
        <v>28</v>
      </c>
      <c r="D514" s="8" t="str">
        <f>'[1]TCE - ANEXO III - Preencher'!E524</f>
        <v>JACQUELINE ANDRESSA DE LIMA SANTANA</v>
      </c>
      <c r="E514" s="7" t="str">
        <f>IF('[1]TCE - ANEXO III - Preencher'!F524="4 - Assistência Odontológica","2 - Outros Profissionais da Saúde",'[1]TCE - ANEXO III - Preencher'!F524)</f>
        <v>2 - Outros Profissionais da Saúde</v>
      </c>
      <c r="F514" s="6" t="str">
        <f>'[1]TCE - ANEXO III - Preencher'!G524</f>
        <v>3222-05</v>
      </c>
      <c r="G514" s="5">
        <f>IF('[1]TCE - ANEXO III - Preencher'!H524="","",'[1]TCE - ANEXO III - Preencher'!H524)</f>
        <v>44713</v>
      </c>
      <c r="H514" s="4">
        <f>'[1]TCE - ANEXO III - Preencher'!I524</f>
        <v>14.54</v>
      </c>
      <c r="I514" s="4">
        <f>'[1]TCE - ANEXO III - Preencher'!J524</f>
        <v>116.352</v>
      </c>
      <c r="J514" s="4">
        <f>'[1]TCE - ANEXO III - Preencher'!K524</f>
        <v>0</v>
      </c>
      <c r="K514" s="2">
        <f>'[1]TCE - ANEXO III - Preencher'!L524</f>
        <v>0</v>
      </c>
      <c r="L514" s="2">
        <f>'[1]TCE - ANEXO III - Preencher'!M524</f>
        <v>0</v>
      </c>
      <c r="M514" s="2">
        <f t="shared" ref="M514:M577" si="48">K514-L514</f>
        <v>0</v>
      </c>
      <c r="N514" s="2">
        <f>'[1]TCE - ANEXO III - Preencher'!O524</f>
        <v>1.0900000000000001</v>
      </c>
      <c r="O514" s="2">
        <f>'[1]TCE - ANEXO III - Preencher'!P524</f>
        <v>0</v>
      </c>
      <c r="P514" s="2">
        <f t="shared" ref="P514:P577" si="49">N514-O514</f>
        <v>1.0900000000000001</v>
      </c>
      <c r="Q514" s="2">
        <f>'[1]TCE - ANEXO III - Preencher'!R524</f>
        <v>0</v>
      </c>
      <c r="R514" s="2">
        <f>'[1]TCE - ANEXO III - Preencher'!S524</f>
        <v>0</v>
      </c>
      <c r="S514" s="2">
        <f t="shared" ref="S514:S577" si="50">Q514-R514</f>
        <v>0</v>
      </c>
      <c r="T514" s="2">
        <f>'[1]TCE - ANEXO III - Preencher'!U524</f>
        <v>0</v>
      </c>
      <c r="U514" s="2">
        <f>'[1]TCE - ANEXO III - Preencher'!V524</f>
        <v>0</v>
      </c>
      <c r="V514" s="2">
        <f t="shared" ref="V514:V577" si="51">T514-U514</f>
        <v>0</v>
      </c>
      <c r="W514" s="3" t="str">
        <f>IF('[1]TCE - ANEXO III - Preencher'!X524="","",'[1]TCE - ANEXO III - Preencher'!X524)</f>
        <v/>
      </c>
      <c r="X514" s="2">
        <f>'[1]TCE - ANEXO III - Preencher'!Y524</f>
        <v>0</v>
      </c>
      <c r="Y514" s="2">
        <f>'[1]TCE - ANEXO III - Preencher'!Z524</f>
        <v>0</v>
      </c>
      <c r="Z514" s="2">
        <f t="shared" ref="Z514:Z577" si="52">X514-Y514</f>
        <v>0</v>
      </c>
      <c r="AA514" s="3" t="str">
        <f>IF('[1]TCE - ANEXO III - Preencher'!AB524="","",'[1]TCE - ANEXO III - Preencher'!AB524)</f>
        <v/>
      </c>
      <c r="AB514" s="2">
        <f t="shared" ref="AB514:AB577" si="53">H514+I514+J514+M514+P514+S514+V514+Z514</f>
        <v>131.982</v>
      </c>
    </row>
    <row r="515" spans="1:28" ht="12.75" customHeight="1">
      <c r="A515" s="10">
        <f>IFERROR(VLOOKUP(B515,'[1]DADOS (OCULTAR)'!$Q$3:$S$133,3,0),"")</f>
        <v>10894988000486</v>
      </c>
      <c r="B515" s="7" t="str">
        <f>'[1]TCE - ANEXO III - Preencher'!C525</f>
        <v>HMR - Dra. Mercês Pontes Cunha</v>
      </c>
      <c r="C515" s="9" t="s">
        <v>28</v>
      </c>
      <c r="D515" s="8" t="str">
        <f>'[1]TCE - ANEXO III - Preencher'!E525</f>
        <v>JACQUELINE RAIMUNDA DA SILVA</v>
      </c>
      <c r="E515" s="7" t="str">
        <f>IF('[1]TCE - ANEXO III - Preencher'!F525="4 - Assistência Odontológica","2 - Outros Profissionais da Saúde",'[1]TCE - ANEXO III - Preencher'!F525)</f>
        <v>3 - Administrativo</v>
      </c>
      <c r="F515" s="6" t="str">
        <f>'[1]TCE - ANEXO III - Preencher'!G525</f>
        <v>5134-30</v>
      </c>
      <c r="G515" s="5">
        <f>IF('[1]TCE - ANEXO III - Preencher'!H525="","",'[1]TCE - ANEXO III - Preencher'!H525)</f>
        <v>44713</v>
      </c>
      <c r="H515" s="4">
        <f>'[1]TCE - ANEXO III - Preencher'!I525</f>
        <v>16.63</v>
      </c>
      <c r="I515" s="4">
        <f>'[1]TCE - ANEXO III - Preencher'!J525</f>
        <v>133.05520000000001</v>
      </c>
      <c r="J515" s="4">
        <f>'[1]TCE - ANEXO III - Preencher'!K525</f>
        <v>0</v>
      </c>
      <c r="K515" s="2">
        <f>'[1]TCE - ANEXO III - Preencher'!L525</f>
        <v>0</v>
      </c>
      <c r="L515" s="2">
        <f>'[1]TCE - ANEXO III - Preencher'!M525</f>
        <v>0</v>
      </c>
      <c r="M515" s="2">
        <f t="shared" si="48"/>
        <v>0</v>
      </c>
      <c r="N515" s="2">
        <f>'[1]TCE - ANEXO III - Preencher'!O525</f>
        <v>1.0900000000000001</v>
      </c>
      <c r="O515" s="2">
        <f>'[1]TCE - ANEXO III - Preencher'!P525</f>
        <v>0</v>
      </c>
      <c r="P515" s="2">
        <f t="shared" si="49"/>
        <v>1.0900000000000001</v>
      </c>
      <c r="Q515" s="2">
        <f>'[1]TCE - ANEXO III - Preencher'!R525</f>
        <v>208.1</v>
      </c>
      <c r="R515" s="2">
        <f>'[1]TCE - ANEXO III - Preencher'!S525</f>
        <v>72.72</v>
      </c>
      <c r="S515" s="2">
        <f t="shared" si="50"/>
        <v>135.38</v>
      </c>
      <c r="T515" s="2">
        <f>'[1]TCE - ANEXO III - Preencher'!U525</f>
        <v>0</v>
      </c>
      <c r="U515" s="2">
        <f>'[1]TCE - ANEXO III - Preencher'!V525</f>
        <v>0</v>
      </c>
      <c r="V515" s="2">
        <f t="shared" si="51"/>
        <v>0</v>
      </c>
      <c r="W515" s="3" t="str">
        <f>IF('[1]TCE - ANEXO III - Preencher'!X525="","",'[1]TCE - ANEXO III - Preencher'!X525)</f>
        <v/>
      </c>
      <c r="X515" s="2">
        <f>'[1]TCE - ANEXO III - Preencher'!Y525</f>
        <v>0</v>
      </c>
      <c r="Y515" s="2">
        <f>'[1]TCE - ANEXO III - Preencher'!Z525</f>
        <v>0</v>
      </c>
      <c r="Z515" s="2">
        <f t="shared" si="52"/>
        <v>0</v>
      </c>
      <c r="AA515" s="3" t="str">
        <f>IF('[1]TCE - ANEXO III - Preencher'!AB525="","",'[1]TCE - ANEXO III - Preencher'!AB525)</f>
        <v/>
      </c>
      <c r="AB515" s="2">
        <f t="shared" si="53"/>
        <v>286.15520000000004</v>
      </c>
    </row>
    <row r="516" spans="1:28" ht="12.75" customHeight="1">
      <c r="A516" s="10">
        <f>IFERROR(VLOOKUP(B516,'[1]DADOS (OCULTAR)'!$Q$3:$S$133,3,0),"")</f>
        <v>10894988000486</v>
      </c>
      <c r="B516" s="7" t="str">
        <f>'[1]TCE - ANEXO III - Preencher'!C526</f>
        <v>HMR - Dra. Mercês Pontes Cunha</v>
      </c>
      <c r="C516" s="9" t="s">
        <v>28</v>
      </c>
      <c r="D516" s="8" t="str">
        <f>'[1]TCE - ANEXO III - Preencher'!E526</f>
        <v>JADSON BORGES DA SILVA COSTA</v>
      </c>
      <c r="E516" s="7" t="str">
        <f>IF('[1]TCE - ANEXO III - Preencher'!F526="4 - Assistência Odontológica","2 - Outros Profissionais da Saúde",'[1]TCE - ANEXO III - Preencher'!F526)</f>
        <v>2 - Outros Profissionais da Saúde</v>
      </c>
      <c r="F516" s="6" t="str">
        <f>'[1]TCE - ANEXO III - Preencher'!G526</f>
        <v>5211-30</v>
      </c>
      <c r="G516" s="5">
        <f>IF('[1]TCE - ANEXO III - Preencher'!H526="","",'[1]TCE - ANEXO III - Preencher'!H526)</f>
        <v>44713</v>
      </c>
      <c r="H516" s="4">
        <f>'[1]TCE - ANEXO III - Preencher'!I526</f>
        <v>14.58</v>
      </c>
      <c r="I516" s="4">
        <f>'[1]TCE - ANEXO III - Preencher'!J526</f>
        <v>116.6952</v>
      </c>
      <c r="J516" s="4">
        <f>'[1]TCE - ANEXO III - Preencher'!K526</f>
        <v>0</v>
      </c>
      <c r="K516" s="2">
        <f>'[1]TCE - ANEXO III - Preencher'!L526</f>
        <v>0</v>
      </c>
      <c r="L516" s="2">
        <f>'[1]TCE - ANEXO III - Preencher'!M526</f>
        <v>0</v>
      </c>
      <c r="M516" s="2">
        <f t="shared" si="48"/>
        <v>0</v>
      </c>
      <c r="N516" s="2">
        <f>'[1]TCE - ANEXO III - Preencher'!O526</f>
        <v>1.0900000000000001</v>
      </c>
      <c r="O516" s="2">
        <f>'[1]TCE - ANEXO III - Preencher'!P526</f>
        <v>0</v>
      </c>
      <c r="P516" s="2">
        <f t="shared" si="49"/>
        <v>1.0900000000000001</v>
      </c>
      <c r="Q516" s="2">
        <f>'[1]TCE - ANEXO III - Preencher'!R526</f>
        <v>0</v>
      </c>
      <c r="R516" s="2">
        <f>'[1]TCE - ANEXO III - Preencher'!S526</f>
        <v>0</v>
      </c>
      <c r="S516" s="2">
        <f t="shared" si="50"/>
        <v>0</v>
      </c>
      <c r="T516" s="2">
        <f>'[1]TCE - ANEXO III - Preencher'!U526</f>
        <v>0</v>
      </c>
      <c r="U516" s="2">
        <f>'[1]TCE - ANEXO III - Preencher'!V526</f>
        <v>0</v>
      </c>
      <c r="V516" s="2">
        <f t="shared" si="51"/>
        <v>0</v>
      </c>
      <c r="W516" s="3" t="str">
        <f>IF('[1]TCE - ANEXO III - Preencher'!X526="","",'[1]TCE - ANEXO III - Preencher'!X526)</f>
        <v/>
      </c>
      <c r="X516" s="2">
        <f>'[1]TCE - ANEXO III - Preencher'!Y526</f>
        <v>0</v>
      </c>
      <c r="Y516" s="2">
        <f>'[1]TCE - ANEXO III - Preencher'!Z526</f>
        <v>0</v>
      </c>
      <c r="Z516" s="2">
        <f t="shared" si="52"/>
        <v>0</v>
      </c>
      <c r="AA516" s="3" t="str">
        <f>IF('[1]TCE - ANEXO III - Preencher'!AB526="","",'[1]TCE - ANEXO III - Preencher'!AB526)</f>
        <v/>
      </c>
      <c r="AB516" s="2">
        <f t="shared" si="53"/>
        <v>132.36520000000002</v>
      </c>
    </row>
    <row r="517" spans="1:28" ht="12.75" customHeight="1">
      <c r="A517" s="10">
        <f>IFERROR(VLOOKUP(B517,'[1]DADOS (OCULTAR)'!$Q$3:$S$133,3,0),"")</f>
        <v>10894988000486</v>
      </c>
      <c r="B517" s="7" t="str">
        <f>'[1]TCE - ANEXO III - Preencher'!C527</f>
        <v>HMR - Dra. Mercês Pontes Cunha</v>
      </c>
      <c r="C517" s="9" t="s">
        <v>28</v>
      </c>
      <c r="D517" s="8" t="str">
        <f>'[1]TCE - ANEXO III - Preencher'!E527</f>
        <v>JAILSON FELICIANO DO VALE</v>
      </c>
      <c r="E517" s="7" t="str">
        <f>IF('[1]TCE - ANEXO III - Preencher'!F527="4 - Assistência Odontológica","2 - Outros Profissionais da Saúde",'[1]TCE - ANEXO III - Preencher'!F527)</f>
        <v>3 - Administrativo</v>
      </c>
      <c r="F517" s="6" t="str">
        <f>'[1]TCE - ANEXO III - Preencher'!G527</f>
        <v>5173-10</v>
      </c>
      <c r="G517" s="5">
        <f>IF('[1]TCE - ANEXO III - Preencher'!H527="","",'[1]TCE - ANEXO III - Preencher'!H527)</f>
        <v>44713</v>
      </c>
      <c r="H517" s="4">
        <f>'[1]TCE - ANEXO III - Preencher'!I527</f>
        <v>18.420000000000002</v>
      </c>
      <c r="I517" s="4">
        <f>'[1]TCE - ANEXO III - Preencher'!J527</f>
        <v>147.43280000000001</v>
      </c>
      <c r="J517" s="4">
        <f>'[1]TCE - ANEXO III - Preencher'!K527</f>
        <v>0</v>
      </c>
      <c r="K517" s="2">
        <f>'[1]TCE - ANEXO III - Preencher'!L527</f>
        <v>0</v>
      </c>
      <c r="L517" s="2">
        <f>'[1]TCE - ANEXO III - Preencher'!M527</f>
        <v>0</v>
      </c>
      <c r="M517" s="2">
        <f t="shared" si="48"/>
        <v>0</v>
      </c>
      <c r="N517" s="2">
        <f>'[1]TCE - ANEXO III - Preencher'!O527</f>
        <v>1.0900000000000001</v>
      </c>
      <c r="O517" s="2">
        <f>'[1]TCE - ANEXO III - Preencher'!P527</f>
        <v>0</v>
      </c>
      <c r="P517" s="2">
        <f t="shared" si="49"/>
        <v>1.0900000000000001</v>
      </c>
      <c r="Q517" s="2">
        <f>'[1]TCE - ANEXO III - Preencher'!R527</f>
        <v>93.299999999999983</v>
      </c>
      <c r="R517" s="2">
        <f>'[1]TCE - ANEXO III - Preencher'!S527</f>
        <v>72.72</v>
      </c>
      <c r="S517" s="2">
        <f t="shared" si="50"/>
        <v>20.579999999999984</v>
      </c>
      <c r="T517" s="2">
        <f>'[1]TCE - ANEXO III - Preencher'!U527</f>
        <v>0</v>
      </c>
      <c r="U517" s="2">
        <f>'[1]TCE - ANEXO III - Preencher'!V527</f>
        <v>0</v>
      </c>
      <c r="V517" s="2">
        <f t="shared" si="51"/>
        <v>0</v>
      </c>
      <c r="W517" s="3" t="str">
        <f>IF('[1]TCE - ANEXO III - Preencher'!X527="","",'[1]TCE - ANEXO III - Preencher'!X527)</f>
        <v/>
      </c>
      <c r="X517" s="2">
        <f>'[1]TCE - ANEXO III - Preencher'!Y527</f>
        <v>0</v>
      </c>
      <c r="Y517" s="2">
        <f>'[1]TCE - ANEXO III - Preencher'!Z527</f>
        <v>0</v>
      </c>
      <c r="Z517" s="2">
        <f t="shared" si="52"/>
        <v>0</v>
      </c>
      <c r="AA517" s="3" t="str">
        <f>IF('[1]TCE - ANEXO III - Preencher'!AB527="","",'[1]TCE - ANEXO III - Preencher'!AB527)</f>
        <v/>
      </c>
      <c r="AB517" s="2">
        <f t="shared" si="53"/>
        <v>187.52279999999999</v>
      </c>
    </row>
    <row r="518" spans="1:28" ht="12.75" customHeight="1">
      <c r="A518" s="10">
        <f>IFERROR(VLOOKUP(B518,'[1]DADOS (OCULTAR)'!$Q$3:$S$133,3,0),"")</f>
        <v>10894988000486</v>
      </c>
      <c r="B518" s="7" t="str">
        <f>'[1]TCE - ANEXO III - Preencher'!C528</f>
        <v>HMR - Dra. Mercês Pontes Cunha</v>
      </c>
      <c r="C518" s="9" t="s">
        <v>28</v>
      </c>
      <c r="D518" s="8" t="str">
        <f>'[1]TCE - ANEXO III - Preencher'!E528</f>
        <v>JAIR PEREIRA DA SILVA</v>
      </c>
      <c r="E518" s="7" t="str">
        <f>IF('[1]TCE - ANEXO III - Preencher'!F528="4 - Assistência Odontológica","2 - Outros Profissionais da Saúde",'[1]TCE - ANEXO III - Preencher'!F528)</f>
        <v>3 - Administrativo</v>
      </c>
      <c r="F518" s="6" t="str">
        <f>'[1]TCE - ANEXO III - Preencher'!G528</f>
        <v>4102-40</v>
      </c>
      <c r="G518" s="5">
        <f>IF('[1]TCE - ANEXO III - Preencher'!H528="","",'[1]TCE - ANEXO III - Preencher'!H528)</f>
        <v>44713</v>
      </c>
      <c r="H518" s="4">
        <f>'[1]TCE - ANEXO III - Preencher'!I528</f>
        <v>14.58</v>
      </c>
      <c r="I518" s="4">
        <f>'[1]TCE - ANEXO III - Preencher'!J528</f>
        <v>116.56319999999999</v>
      </c>
      <c r="J518" s="4">
        <f>'[1]TCE - ANEXO III - Preencher'!K528</f>
        <v>0</v>
      </c>
      <c r="K518" s="2">
        <f>'[1]TCE - ANEXO III - Preencher'!L528</f>
        <v>0</v>
      </c>
      <c r="L518" s="2">
        <f>'[1]TCE - ANEXO III - Preencher'!M528</f>
        <v>0</v>
      </c>
      <c r="M518" s="2">
        <f t="shared" si="48"/>
        <v>0</v>
      </c>
      <c r="N518" s="2">
        <f>'[1]TCE - ANEXO III - Preencher'!O528</f>
        <v>1.0900000000000001</v>
      </c>
      <c r="O518" s="2">
        <f>'[1]TCE - ANEXO III - Preencher'!P528</f>
        <v>0</v>
      </c>
      <c r="P518" s="2">
        <f t="shared" si="49"/>
        <v>1.0900000000000001</v>
      </c>
      <c r="Q518" s="2">
        <f>'[1]TCE - ANEXO III - Preencher'!R528</f>
        <v>0</v>
      </c>
      <c r="R518" s="2">
        <f>'[1]TCE - ANEXO III - Preencher'!S528</f>
        <v>0</v>
      </c>
      <c r="S518" s="2">
        <f t="shared" si="50"/>
        <v>0</v>
      </c>
      <c r="T518" s="2">
        <f>'[1]TCE - ANEXO III - Preencher'!U528</f>
        <v>0</v>
      </c>
      <c r="U518" s="2">
        <f>'[1]TCE - ANEXO III - Preencher'!V528</f>
        <v>0</v>
      </c>
      <c r="V518" s="2">
        <f t="shared" si="51"/>
        <v>0</v>
      </c>
      <c r="W518" s="3" t="str">
        <f>IF('[1]TCE - ANEXO III - Preencher'!X528="","",'[1]TCE - ANEXO III - Preencher'!X528)</f>
        <v/>
      </c>
      <c r="X518" s="2">
        <f>'[1]TCE - ANEXO III - Preencher'!Y528</f>
        <v>0</v>
      </c>
      <c r="Y518" s="2">
        <f>'[1]TCE - ANEXO III - Preencher'!Z528</f>
        <v>0</v>
      </c>
      <c r="Z518" s="2">
        <f t="shared" si="52"/>
        <v>0</v>
      </c>
      <c r="AA518" s="3" t="str">
        <f>IF('[1]TCE - ANEXO III - Preencher'!AB528="","",'[1]TCE - ANEXO III - Preencher'!AB528)</f>
        <v/>
      </c>
      <c r="AB518" s="2">
        <f t="shared" si="53"/>
        <v>132.23320000000001</v>
      </c>
    </row>
    <row r="519" spans="1:28" ht="12.75" customHeight="1">
      <c r="A519" s="10">
        <f>IFERROR(VLOOKUP(B519,'[1]DADOS (OCULTAR)'!$Q$3:$S$133,3,0),"")</f>
        <v>10894988000486</v>
      </c>
      <c r="B519" s="7" t="str">
        <f>'[1]TCE - ANEXO III - Preencher'!C529</f>
        <v>HMR - Dra. Mercês Pontes Cunha</v>
      </c>
      <c r="C519" s="9" t="s">
        <v>28</v>
      </c>
      <c r="D519" s="8" t="str">
        <f>'[1]TCE - ANEXO III - Preencher'!E529</f>
        <v>JAKELINE MARIA DA SILVA</v>
      </c>
      <c r="E519" s="7" t="str">
        <f>IF('[1]TCE - ANEXO III - Preencher'!F529="4 - Assistência Odontológica","2 - Outros Profissionais da Saúde",'[1]TCE - ANEXO III - Preencher'!F529)</f>
        <v>2 - Outros Profissionais da Saúde</v>
      </c>
      <c r="F519" s="6" t="str">
        <f>'[1]TCE - ANEXO III - Preencher'!G529</f>
        <v>2515-20</v>
      </c>
      <c r="G519" s="5">
        <f>IF('[1]TCE - ANEXO III - Preencher'!H529="","",'[1]TCE - ANEXO III - Preencher'!H529)</f>
        <v>44713</v>
      </c>
      <c r="H519" s="4">
        <f>'[1]TCE - ANEXO III - Preencher'!I529</f>
        <v>23.18</v>
      </c>
      <c r="I519" s="4">
        <f>'[1]TCE - ANEXO III - Preencher'!J529</f>
        <v>185.38720000000001</v>
      </c>
      <c r="J519" s="4">
        <f>'[1]TCE - ANEXO III - Preencher'!K529</f>
        <v>0</v>
      </c>
      <c r="K519" s="2">
        <f>'[1]TCE - ANEXO III - Preencher'!L529</f>
        <v>0</v>
      </c>
      <c r="L519" s="2">
        <f>'[1]TCE - ANEXO III - Preencher'!M529</f>
        <v>0</v>
      </c>
      <c r="M519" s="2">
        <f t="shared" si="48"/>
        <v>0</v>
      </c>
      <c r="N519" s="2">
        <f>'[1]TCE - ANEXO III - Preencher'!O529</f>
        <v>1.0900000000000001</v>
      </c>
      <c r="O519" s="2">
        <f>'[1]TCE - ANEXO III - Preencher'!P529</f>
        <v>0</v>
      </c>
      <c r="P519" s="2">
        <f t="shared" si="49"/>
        <v>1.0900000000000001</v>
      </c>
      <c r="Q519" s="2">
        <f>'[1]TCE - ANEXO III - Preencher'!R529</f>
        <v>0</v>
      </c>
      <c r="R519" s="2">
        <f>'[1]TCE - ANEXO III - Preencher'!S529</f>
        <v>0</v>
      </c>
      <c r="S519" s="2">
        <f t="shared" si="50"/>
        <v>0</v>
      </c>
      <c r="T519" s="2">
        <f>'[1]TCE - ANEXO III - Preencher'!U529</f>
        <v>0</v>
      </c>
      <c r="U519" s="2">
        <f>'[1]TCE - ANEXO III - Preencher'!V529</f>
        <v>0</v>
      </c>
      <c r="V519" s="2">
        <f t="shared" si="51"/>
        <v>0</v>
      </c>
      <c r="W519" s="3" t="str">
        <f>IF('[1]TCE - ANEXO III - Preencher'!X529="","",'[1]TCE - ANEXO III - Preencher'!X529)</f>
        <v/>
      </c>
      <c r="X519" s="2">
        <f>'[1]TCE - ANEXO III - Preencher'!Y529</f>
        <v>0</v>
      </c>
      <c r="Y519" s="2">
        <f>'[1]TCE - ANEXO III - Preencher'!Z529</f>
        <v>0</v>
      </c>
      <c r="Z519" s="2">
        <f t="shared" si="52"/>
        <v>0</v>
      </c>
      <c r="AA519" s="3" t="str">
        <f>IF('[1]TCE - ANEXO III - Preencher'!AB529="","",'[1]TCE - ANEXO III - Preencher'!AB529)</f>
        <v/>
      </c>
      <c r="AB519" s="2">
        <f t="shared" si="53"/>
        <v>209.65720000000002</v>
      </c>
    </row>
    <row r="520" spans="1:28" ht="12.75" customHeight="1">
      <c r="A520" s="10">
        <f>IFERROR(VLOOKUP(B520,'[1]DADOS (OCULTAR)'!$Q$3:$S$133,3,0),"")</f>
        <v>10894988000486</v>
      </c>
      <c r="B520" s="7" t="str">
        <f>'[1]TCE - ANEXO III - Preencher'!C530</f>
        <v>HMR - Dra. Mercês Pontes Cunha</v>
      </c>
      <c r="C520" s="9" t="s">
        <v>28</v>
      </c>
      <c r="D520" s="8" t="str">
        <f>'[1]TCE - ANEXO III - Preencher'!E530</f>
        <v>JAMILY CAVALCANTI SILVA</v>
      </c>
      <c r="E520" s="7" t="str">
        <f>IF('[1]TCE - ANEXO III - Preencher'!F530="4 - Assistência Odontológica","2 - Outros Profissionais da Saúde",'[1]TCE - ANEXO III - Preencher'!F530)</f>
        <v>2 - Outros Profissionais da Saúde</v>
      </c>
      <c r="F520" s="6" t="str">
        <f>'[1]TCE - ANEXO III - Preencher'!G530</f>
        <v>3222-05</v>
      </c>
      <c r="G520" s="5">
        <f>IF('[1]TCE - ANEXO III - Preencher'!H530="","",'[1]TCE - ANEXO III - Preencher'!H530)</f>
        <v>44713</v>
      </c>
      <c r="H520" s="4">
        <f>'[1]TCE - ANEXO III - Preencher'!I530</f>
        <v>14.7</v>
      </c>
      <c r="I520" s="4">
        <f>'[1]TCE - ANEXO III - Preencher'!J530</f>
        <v>117.6456</v>
      </c>
      <c r="J520" s="4">
        <f>'[1]TCE - ANEXO III - Preencher'!K530</f>
        <v>0</v>
      </c>
      <c r="K520" s="2">
        <f>'[1]TCE - ANEXO III - Preencher'!L530</f>
        <v>0</v>
      </c>
      <c r="L520" s="2">
        <f>'[1]TCE - ANEXO III - Preencher'!M530</f>
        <v>0</v>
      </c>
      <c r="M520" s="2">
        <f t="shared" si="48"/>
        <v>0</v>
      </c>
      <c r="N520" s="2">
        <f>'[1]TCE - ANEXO III - Preencher'!O530</f>
        <v>1.0900000000000001</v>
      </c>
      <c r="O520" s="2">
        <f>'[1]TCE - ANEXO III - Preencher'!P530</f>
        <v>0</v>
      </c>
      <c r="P520" s="2">
        <f t="shared" si="49"/>
        <v>1.0900000000000001</v>
      </c>
      <c r="Q520" s="2">
        <f>'[1]TCE - ANEXO III - Preencher'!R530</f>
        <v>175.29999999999998</v>
      </c>
      <c r="R520" s="2">
        <f>'[1]TCE - ANEXO III - Preencher'!S530</f>
        <v>32.799999999999997</v>
      </c>
      <c r="S520" s="2">
        <f t="shared" si="50"/>
        <v>142.5</v>
      </c>
      <c r="T520" s="2">
        <f>'[1]TCE - ANEXO III - Preencher'!U530</f>
        <v>0</v>
      </c>
      <c r="U520" s="2">
        <f>'[1]TCE - ANEXO III - Preencher'!V530</f>
        <v>0</v>
      </c>
      <c r="V520" s="2">
        <f t="shared" si="51"/>
        <v>0</v>
      </c>
      <c r="W520" s="3" t="str">
        <f>IF('[1]TCE - ANEXO III - Preencher'!X530="","",'[1]TCE - ANEXO III - Preencher'!X530)</f>
        <v/>
      </c>
      <c r="X520" s="2">
        <f>'[1]TCE - ANEXO III - Preencher'!Y530</f>
        <v>0</v>
      </c>
      <c r="Y520" s="2">
        <f>'[1]TCE - ANEXO III - Preencher'!Z530</f>
        <v>0</v>
      </c>
      <c r="Z520" s="2">
        <f t="shared" si="52"/>
        <v>0</v>
      </c>
      <c r="AA520" s="3" t="str">
        <f>IF('[1]TCE - ANEXO III - Preencher'!AB530="","",'[1]TCE - ANEXO III - Preencher'!AB530)</f>
        <v/>
      </c>
      <c r="AB520" s="2">
        <f t="shared" si="53"/>
        <v>275.93560000000002</v>
      </c>
    </row>
    <row r="521" spans="1:28" ht="12.75" customHeight="1">
      <c r="A521" s="10">
        <f>IFERROR(VLOOKUP(B521,'[1]DADOS (OCULTAR)'!$Q$3:$S$133,3,0),"")</f>
        <v>10894988000486</v>
      </c>
      <c r="B521" s="7" t="str">
        <f>'[1]TCE - ANEXO III - Preencher'!C531</f>
        <v>HMR - Dra. Mercês Pontes Cunha</v>
      </c>
      <c r="C521" s="9" t="s">
        <v>28</v>
      </c>
      <c r="D521" s="8" t="str">
        <f>'[1]TCE - ANEXO III - Preencher'!E531</f>
        <v>JANAINA FERNANDA TIMOTEO AZEVEDO</v>
      </c>
      <c r="E521" s="7" t="str">
        <f>IF('[1]TCE - ANEXO III - Preencher'!F531="4 - Assistência Odontológica","2 - Outros Profissionais da Saúde",'[1]TCE - ANEXO III - Preencher'!F531)</f>
        <v>2 - Outros Profissionais da Saúde</v>
      </c>
      <c r="F521" s="6" t="str">
        <f>'[1]TCE - ANEXO III - Preencher'!G531</f>
        <v>3222-05</v>
      </c>
      <c r="G521" s="5">
        <f>IF('[1]TCE - ANEXO III - Preencher'!H531="","",'[1]TCE - ANEXO III - Preencher'!H531)</f>
        <v>44713</v>
      </c>
      <c r="H521" s="4">
        <f>'[1]TCE - ANEXO III - Preencher'!I531</f>
        <v>16.79</v>
      </c>
      <c r="I521" s="4">
        <f>'[1]TCE - ANEXO III - Preencher'!J531</f>
        <v>134.33360000000002</v>
      </c>
      <c r="J521" s="4">
        <f>'[1]TCE - ANEXO III - Preencher'!K531</f>
        <v>0</v>
      </c>
      <c r="K521" s="2">
        <f>'[1]TCE - ANEXO III - Preencher'!L531</f>
        <v>0</v>
      </c>
      <c r="L521" s="2">
        <f>'[1]TCE - ANEXO III - Preencher'!M531</f>
        <v>0</v>
      </c>
      <c r="M521" s="2">
        <f t="shared" si="48"/>
        <v>0</v>
      </c>
      <c r="N521" s="2">
        <f>'[1]TCE - ANEXO III - Preencher'!O531</f>
        <v>1.0900000000000001</v>
      </c>
      <c r="O521" s="2">
        <f>'[1]TCE - ANEXO III - Preencher'!P531</f>
        <v>0</v>
      </c>
      <c r="P521" s="2">
        <f t="shared" si="49"/>
        <v>1.0900000000000001</v>
      </c>
      <c r="Q521" s="2">
        <f>'[1]TCE - ANEXO III - Preencher'!R531</f>
        <v>117.29999999999998</v>
      </c>
      <c r="R521" s="2">
        <f>'[1]TCE - ANEXO III - Preencher'!S531</f>
        <v>72.72</v>
      </c>
      <c r="S521" s="2">
        <f t="shared" si="50"/>
        <v>44.579999999999984</v>
      </c>
      <c r="T521" s="2">
        <f>'[1]TCE - ANEXO III - Preencher'!U531</f>
        <v>0</v>
      </c>
      <c r="U521" s="2">
        <f>'[1]TCE - ANEXO III - Preencher'!V531</f>
        <v>0</v>
      </c>
      <c r="V521" s="2">
        <f t="shared" si="51"/>
        <v>0</v>
      </c>
      <c r="W521" s="3" t="str">
        <f>IF('[1]TCE - ANEXO III - Preencher'!X531="","",'[1]TCE - ANEXO III - Preencher'!X531)</f>
        <v/>
      </c>
      <c r="X521" s="2">
        <f>'[1]TCE - ANEXO III - Preencher'!Y531</f>
        <v>0</v>
      </c>
      <c r="Y521" s="2">
        <f>'[1]TCE - ANEXO III - Preencher'!Z531</f>
        <v>0</v>
      </c>
      <c r="Z521" s="2">
        <f t="shared" si="52"/>
        <v>0</v>
      </c>
      <c r="AA521" s="3" t="str">
        <f>IF('[1]TCE - ANEXO III - Preencher'!AB531="","",'[1]TCE - ANEXO III - Preencher'!AB531)</f>
        <v/>
      </c>
      <c r="AB521" s="2">
        <f t="shared" si="53"/>
        <v>196.7936</v>
      </c>
    </row>
    <row r="522" spans="1:28" ht="12.75" customHeight="1">
      <c r="A522" s="10">
        <f>IFERROR(VLOOKUP(B522,'[1]DADOS (OCULTAR)'!$Q$3:$S$133,3,0),"")</f>
        <v>10894988000486</v>
      </c>
      <c r="B522" s="7" t="str">
        <f>'[1]TCE - ANEXO III - Preencher'!C532</f>
        <v>HMR - Dra. Mercês Pontes Cunha</v>
      </c>
      <c r="C522" s="9" t="s">
        <v>28</v>
      </c>
      <c r="D522" s="8" t="str">
        <f>'[1]TCE - ANEXO III - Preencher'!E532</f>
        <v>JANAINA GLAYCE PEREIRA LIMA</v>
      </c>
      <c r="E522" s="7" t="str">
        <f>IF('[1]TCE - ANEXO III - Preencher'!F532="4 - Assistência Odontológica","2 - Outros Profissionais da Saúde",'[1]TCE - ANEXO III - Preencher'!F532)</f>
        <v>3 - Administrativo</v>
      </c>
      <c r="F522" s="6" t="str">
        <f>'[1]TCE - ANEXO III - Preencher'!G532</f>
        <v>2524-05</v>
      </c>
      <c r="G522" s="5">
        <f>IF('[1]TCE - ANEXO III - Preencher'!H532="","",'[1]TCE - ANEXO III - Preencher'!H532)</f>
        <v>44713</v>
      </c>
      <c r="H522" s="4">
        <f>'[1]TCE - ANEXO III - Preencher'!I532</f>
        <v>26.3</v>
      </c>
      <c r="I522" s="4">
        <f>'[1]TCE - ANEXO III - Preencher'!J532</f>
        <v>210.3296</v>
      </c>
      <c r="J522" s="4">
        <f>'[1]TCE - ANEXO III - Preencher'!K532</f>
        <v>0</v>
      </c>
      <c r="K522" s="2">
        <f>'[1]TCE - ANEXO III - Preencher'!L532</f>
        <v>0</v>
      </c>
      <c r="L522" s="2">
        <f>'[1]TCE - ANEXO III - Preencher'!M532</f>
        <v>0</v>
      </c>
      <c r="M522" s="2">
        <f t="shared" si="48"/>
        <v>0</v>
      </c>
      <c r="N522" s="2">
        <f>'[1]TCE - ANEXO III - Preencher'!O532</f>
        <v>1.0900000000000001</v>
      </c>
      <c r="O522" s="2">
        <f>'[1]TCE - ANEXO III - Preencher'!P532</f>
        <v>0</v>
      </c>
      <c r="P522" s="2">
        <f t="shared" si="49"/>
        <v>1.0900000000000001</v>
      </c>
      <c r="Q522" s="2">
        <f>'[1]TCE - ANEXO III - Preencher'!R532</f>
        <v>0</v>
      </c>
      <c r="R522" s="2">
        <f>'[1]TCE - ANEXO III - Preencher'!S532</f>
        <v>0</v>
      </c>
      <c r="S522" s="2">
        <f t="shared" si="50"/>
        <v>0</v>
      </c>
      <c r="T522" s="2">
        <f>'[1]TCE - ANEXO III - Preencher'!U532</f>
        <v>0</v>
      </c>
      <c r="U522" s="2">
        <f>'[1]TCE - ANEXO III - Preencher'!V532</f>
        <v>0</v>
      </c>
      <c r="V522" s="2">
        <f t="shared" si="51"/>
        <v>0</v>
      </c>
      <c r="W522" s="3" t="str">
        <f>IF('[1]TCE - ANEXO III - Preencher'!X532="","",'[1]TCE - ANEXO III - Preencher'!X532)</f>
        <v/>
      </c>
      <c r="X522" s="2">
        <f>'[1]TCE - ANEXO III - Preencher'!Y532</f>
        <v>0</v>
      </c>
      <c r="Y522" s="2">
        <f>'[1]TCE - ANEXO III - Preencher'!Z532</f>
        <v>0</v>
      </c>
      <c r="Z522" s="2">
        <f t="shared" si="52"/>
        <v>0</v>
      </c>
      <c r="AA522" s="3" t="str">
        <f>IF('[1]TCE - ANEXO III - Preencher'!AB532="","",'[1]TCE - ANEXO III - Preencher'!AB532)</f>
        <v/>
      </c>
      <c r="AB522" s="2">
        <f t="shared" si="53"/>
        <v>237.71960000000001</v>
      </c>
    </row>
    <row r="523" spans="1:28" ht="12.75" customHeight="1">
      <c r="A523" s="10">
        <f>IFERROR(VLOOKUP(B523,'[1]DADOS (OCULTAR)'!$Q$3:$S$133,3,0),"")</f>
        <v>10894988000486</v>
      </c>
      <c r="B523" s="7" t="str">
        <f>'[1]TCE - ANEXO III - Preencher'!C533</f>
        <v>HMR - Dra. Mercês Pontes Cunha</v>
      </c>
      <c r="C523" s="9" t="s">
        <v>28</v>
      </c>
      <c r="D523" s="8" t="str">
        <f>'[1]TCE - ANEXO III - Preencher'!E533</f>
        <v>JANAINA SANTOS DA SILVA</v>
      </c>
      <c r="E523" s="7" t="str">
        <f>IF('[1]TCE - ANEXO III - Preencher'!F533="4 - Assistência Odontológica","2 - Outros Profissionais da Saúde",'[1]TCE - ANEXO III - Preencher'!F533)</f>
        <v>2 - Outros Profissionais da Saúde</v>
      </c>
      <c r="F523" s="6" t="str">
        <f>'[1]TCE - ANEXO III - Preencher'!G533</f>
        <v>3222-05</v>
      </c>
      <c r="G523" s="5">
        <f>IF('[1]TCE - ANEXO III - Preencher'!H533="","",'[1]TCE - ANEXO III - Preencher'!H533)</f>
        <v>44713</v>
      </c>
      <c r="H523" s="4">
        <f>'[1]TCE - ANEXO III - Preencher'!I533</f>
        <v>16.02</v>
      </c>
      <c r="I523" s="4">
        <f>'[1]TCE - ANEXO III - Preencher'!J533</f>
        <v>128.2072</v>
      </c>
      <c r="J523" s="4">
        <f>'[1]TCE - ANEXO III - Preencher'!K533</f>
        <v>0</v>
      </c>
      <c r="K523" s="2">
        <f>'[1]TCE - ANEXO III - Preencher'!L533</f>
        <v>0</v>
      </c>
      <c r="L523" s="2">
        <f>'[1]TCE - ANEXO III - Preencher'!M533</f>
        <v>0</v>
      </c>
      <c r="M523" s="2">
        <f t="shared" si="48"/>
        <v>0</v>
      </c>
      <c r="N523" s="2">
        <f>'[1]TCE - ANEXO III - Preencher'!O533</f>
        <v>1.0900000000000001</v>
      </c>
      <c r="O523" s="2">
        <f>'[1]TCE - ANEXO III - Preencher'!P533</f>
        <v>0</v>
      </c>
      <c r="P523" s="2">
        <f t="shared" si="49"/>
        <v>1.0900000000000001</v>
      </c>
      <c r="Q523" s="2">
        <f>'[1]TCE - ANEXO III - Preencher'!R533</f>
        <v>93.299999999999983</v>
      </c>
      <c r="R523" s="2">
        <f>'[1]TCE - ANEXO III - Preencher'!S533</f>
        <v>8.1999999999999993</v>
      </c>
      <c r="S523" s="2">
        <f t="shared" si="50"/>
        <v>85.09999999999998</v>
      </c>
      <c r="T523" s="2">
        <f>'[1]TCE - ANEXO III - Preencher'!U533</f>
        <v>0</v>
      </c>
      <c r="U523" s="2">
        <f>'[1]TCE - ANEXO III - Preencher'!V533</f>
        <v>0</v>
      </c>
      <c r="V523" s="2">
        <f t="shared" si="51"/>
        <v>0</v>
      </c>
      <c r="W523" s="3" t="str">
        <f>IF('[1]TCE - ANEXO III - Preencher'!X533="","",'[1]TCE - ANEXO III - Preencher'!X533)</f>
        <v/>
      </c>
      <c r="X523" s="2">
        <f>'[1]TCE - ANEXO III - Preencher'!Y533</f>
        <v>0</v>
      </c>
      <c r="Y523" s="2">
        <f>'[1]TCE - ANEXO III - Preencher'!Z533</f>
        <v>0</v>
      </c>
      <c r="Z523" s="2">
        <f t="shared" si="52"/>
        <v>0</v>
      </c>
      <c r="AA523" s="3" t="str">
        <f>IF('[1]TCE - ANEXO III - Preencher'!AB533="","",'[1]TCE - ANEXO III - Preencher'!AB533)</f>
        <v/>
      </c>
      <c r="AB523" s="2">
        <f t="shared" si="53"/>
        <v>230.41719999999998</v>
      </c>
    </row>
    <row r="524" spans="1:28" ht="12.75" customHeight="1">
      <c r="A524" s="10">
        <f>IFERROR(VLOOKUP(B524,'[1]DADOS (OCULTAR)'!$Q$3:$S$133,3,0),"")</f>
        <v>10894988000486</v>
      </c>
      <c r="B524" s="7" t="str">
        <f>'[1]TCE - ANEXO III - Preencher'!C534</f>
        <v>HMR - Dra. Mercês Pontes Cunha</v>
      </c>
      <c r="C524" s="9" t="s">
        <v>28</v>
      </c>
      <c r="D524" s="8" t="str">
        <f>'[1]TCE - ANEXO III - Preencher'!E534</f>
        <v>JANCILENE OLIVEIRA DA SILVA</v>
      </c>
      <c r="E524" s="7" t="str">
        <f>IF('[1]TCE - ANEXO III - Preencher'!F534="4 - Assistência Odontológica","2 - Outros Profissionais da Saúde",'[1]TCE - ANEXO III - Preencher'!F534)</f>
        <v>2 - Outros Profissionais da Saúde</v>
      </c>
      <c r="F524" s="6" t="str">
        <f>'[1]TCE - ANEXO III - Preencher'!G534</f>
        <v>3222-05</v>
      </c>
      <c r="G524" s="5">
        <f>IF('[1]TCE - ANEXO III - Preencher'!H534="","",'[1]TCE - ANEXO III - Preencher'!H534)</f>
        <v>44713</v>
      </c>
      <c r="H524" s="4">
        <f>'[1]TCE - ANEXO III - Preencher'!I534</f>
        <v>15.39</v>
      </c>
      <c r="I524" s="4">
        <f>'[1]TCE - ANEXO III - Preencher'!J534</f>
        <v>123.10080000000001</v>
      </c>
      <c r="J524" s="4">
        <f>'[1]TCE - ANEXO III - Preencher'!K534</f>
        <v>0</v>
      </c>
      <c r="K524" s="2">
        <f>'[1]TCE - ANEXO III - Preencher'!L534</f>
        <v>0</v>
      </c>
      <c r="L524" s="2">
        <f>'[1]TCE - ANEXO III - Preencher'!M534</f>
        <v>0</v>
      </c>
      <c r="M524" s="2">
        <f t="shared" si="48"/>
        <v>0</v>
      </c>
      <c r="N524" s="2">
        <f>'[1]TCE - ANEXO III - Preencher'!O534</f>
        <v>1.0900000000000001</v>
      </c>
      <c r="O524" s="2">
        <f>'[1]TCE - ANEXO III - Preencher'!P534</f>
        <v>0</v>
      </c>
      <c r="P524" s="2">
        <f t="shared" si="49"/>
        <v>1.0900000000000001</v>
      </c>
      <c r="Q524" s="2">
        <f>'[1]TCE - ANEXO III - Preencher'!R534</f>
        <v>0</v>
      </c>
      <c r="R524" s="2">
        <f>'[1]TCE - ANEXO III - Preencher'!S534</f>
        <v>0</v>
      </c>
      <c r="S524" s="2">
        <f t="shared" si="50"/>
        <v>0</v>
      </c>
      <c r="T524" s="2">
        <f>'[1]TCE - ANEXO III - Preencher'!U534</f>
        <v>0</v>
      </c>
      <c r="U524" s="2">
        <f>'[1]TCE - ANEXO III - Preencher'!V534</f>
        <v>0</v>
      </c>
      <c r="V524" s="2">
        <f t="shared" si="51"/>
        <v>0</v>
      </c>
      <c r="W524" s="3" t="str">
        <f>IF('[1]TCE - ANEXO III - Preencher'!X534="","",'[1]TCE - ANEXO III - Preencher'!X534)</f>
        <v/>
      </c>
      <c r="X524" s="2">
        <f>'[1]TCE - ANEXO III - Preencher'!Y534</f>
        <v>0</v>
      </c>
      <c r="Y524" s="2">
        <f>'[1]TCE - ANEXO III - Preencher'!Z534</f>
        <v>0</v>
      </c>
      <c r="Z524" s="2">
        <f t="shared" si="52"/>
        <v>0</v>
      </c>
      <c r="AA524" s="3" t="str">
        <f>IF('[1]TCE - ANEXO III - Preencher'!AB534="","",'[1]TCE - ANEXO III - Preencher'!AB534)</f>
        <v/>
      </c>
      <c r="AB524" s="2">
        <f t="shared" si="53"/>
        <v>139.58080000000001</v>
      </c>
    </row>
    <row r="525" spans="1:28" ht="12.75" customHeight="1">
      <c r="A525" s="10">
        <f>IFERROR(VLOOKUP(B525,'[1]DADOS (OCULTAR)'!$Q$3:$S$133,3,0),"")</f>
        <v>10894988000486</v>
      </c>
      <c r="B525" s="7" t="str">
        <f>'[1]TCE - ANEXO III - Preencher'!C535</f>
        <v>HMR - Dra. Mercês Pontes Cunha</v>
      </c>
      <c r="C525" s="9" t="s">
        <v>28</v>
      </c>
      <c r="D525" s="8" t="str">
        <f>'[1]TCE - ANEXO III - Preencher'!E535</f>
        <v>JANECLEIDE JOAQUIM GOMES</v>
      </c>
      <c r="E525" s="7" t="str">
        <f>IF('[1]TCE - ANEXO III - Preencher'!F535="4 - Assistência Odontológica","2 - Outros Profissionais da Saúde",'[1]TCE - ANEXO III - Preencher'!F535)</f>
        <v>3 - Administrativo</v>
      </c>
      <c r="F525" s="6" t="str">
        <f>'[1]TCE - ANEXO III - Preencher'!G535</f>
        <v>5134-30</v>
      </c>
      <c r="G525" s="5">
        <f>IF('[1]TCE - ANEXO III - Preencher'!H535="","",'[1]TCE - ANEXO III - Preencher'!H535)</f>
        <v>44713</v>
      </c>
      <c r="H525" s="4">
        <f>'[1]TCE - ANEXO III - Preencher'!I535</f>
        <v>14.74</v>
      </c>
      <c r="I525" s="4">
        <f>'[1]TCE - ANEXO III - Preencher'!J535</f>
        <v>117.8856</v>
      </c>
      <c r="J525" s="4">
        <f>'[1]TCE - ANEXO III - Preencher'!K535</f>
        <v>0</v>
      </c>
      <c r="K525" s="2">
        <f>'[1]TCE - ANEXO III - Preencher'!L535</f>
        <v>0</v>
      </c>
      <c r="L525" s="2">
        <f>'[1]TCE - ANEXO III - Preencher'!M535</f>
        <v>0</v>
      </c>
      <c r="M525" s="2">
        <f t="shared" si="48"/>
        <v>0</v>
      </c>
      <c r="N525" s="2">
        <f>'[1]TCE - ANEXO III - Preencher'!O535</f>
        <v>1.0900000000000001</v>
      </c>
      <c r="O525" s="2">
        <f>'[1]TCE - ANEXO III - Preencher'!P535</f>
        <v>0</v>
      </c>
      <c r="P525" s="2">
        <f t="shared" si="49"/>
        <v>1.0900000000000001</v>
      </c>
      <c r="Q525" s="2">
        <f>'[1]TCE - ANEXO III - Preencher'!R535</f>
        <v>208.1</v>
      </c>
      <c r="R525" s="2">
        <f>'[1]TCE - ANEXO III - Preencher'!S535</f>
        <v>72.72</v>
      </c>
      <c r="S525" s="2">
        <f t="shared" si="50"/>
        <v>135.38</v>
      </c>
      <c r="T525" s="2">
        <f>'[1]TCE - ANEXO III - Preencher'!U535</f>
        <v>0</v>
      </c>
      <c r="U525" s="2">
        <f>'[1]TCE - ANEXO III - Preencher'!V535</f>
        <v>0</v>
      </c>
      <c r="V525" s="2">
        <f t="shared" si="51"/>
        <v>0</v>
      </c>
      <c r="W525" s="3" t="str">
        <f>IF('[1]TCE - ANEXO III - Preencher'!X535="","",'[1]TCE - ANEXO III - Preencher'!X535)</f>
        <v/>
      </c>
      <c r="X525" s="2">
        <f>'[1]TCE - ANEXO III - Preencher'!Y535</f>
        <v>0</v>
      </c>
      <c r="Y525" s="2">
        <f>'[1]TCE - ANEXO III - Preencher'!Z535</f>
        <v>0</v>
      </c>
      <c r="Z525" s="2">
        <f t="shared" si="52"/>
        <v>0</v>
      </c>
      <c r="AA525" s="3" t="str">
        <f>IF('[1]TCE - ANEXO III - Preencher'!AB535="","",'[1]TCE - ANEXO III - Preencher'!AB535)</f>
        <v/>
      </c>
      <c r="AB525" s="2">
        <f t="shared" si="53"/>
        <v>269.09559999999999</v>
      </c>
    </row>
    <row r="526" spans="1:28" ht="12.75" customHeight="1">
      <c r="A526" s="10">
        <f>IFERROR(VLOOKUP(B526,'[1]DADOS (OCULTAR)'!$Q$3:$S$133,3,0),"")</f>
        <v>10894988000486</v>
      </c>
      <c r="B526" s="7" t="str">
        <f>'[1]TCE - ANEXO III - Preencher'!C536</f>
        <v>HMR - Dra. Mercês Pontes Cunha</v>
      </c>
      <c r="C526" s="9" t="s">
        <v>28</v>
      </c>
      <c r="D526" s="8" t="str">
        <f>'[1]TCE - ANEXO III - Preencher'!E536</f>
        <v>JANEIDE LEITE DE SOUZA</v>
      </c>
      <c r="E526" s="7" t="str">
        <f>IF('[1]TCE - ANEXO III - Preencher'!F536="4 - Assistência Odontológica","2 - Outros Profissionais da Saúde",'[1]TCE - ANEXO III - Preencher'!F536)</f>
        <v>3 - Administrativo</v>
      </c>
      <c r="F526" s="6" t="str">
        <f>'[1]TCE - ANEXO III - Preencher'!G536</f>
        <v>2516-05</v>
      </c>
      <c r="G526" s="5">
        <f>IF('[1]TCE - ANEXO III - Preencher'!H536="","",'[1]TCE - ANEXO III - Preencher'!H536)</f>
        <v>44713</v>
      </c>
      <c r="H526" s="4">
        <f>'[1]TCE - ANEXO III - Preencher'!I536</f>
        <v>31.95</v>
      </c>
      <c r="I526" s="4">
        <f>'[1]TCE - ANEXO III - Preencher'!J536</f>
        <v>255.56</v>
      </c>
      <c r="J526" s="4">
        <f>'[1]TCE - ANEXO III - Preencher'!K536</f>
        <v>0</v>
      </c>
      <c r="K526" s="2">
        <f>'[1]TCE - ANEXO III - Preencher'!L536</f>
        <v>0</v>
      </c>
      <c r="L526" s="2">
        <f>'[1]TCE - ANEXO III - Preencher'!M536</f>
        <v>0</v>
      </c>
      <c r="M526" s="2">
        <f t="shared" si="48"/>
        <v>0</v>
      </c>
      <c r="N526" s="2">
        <f>'[1]TCE - ANEXO III - Preencher'!O536</f>
        <v>1.0900000000000001</v>
      </c>
      <c r="O526" s="2">
        <f>'[1]TCE - ANEXO III - Preencher'!P536</f>
        <v>0</v>
      </c>
      <c r="P526" s="2">
        <f t="shared" si="49"/>
        <v>1.0900000000000001</v>
      </c>
      <c r="Q526" s="2">
        <f>'[1]TCE - ANEXO III - Preencher'!R536</f>
        <v>0</v>
      </c>
      <c r="R526" s="2">
        <f>'[1]TCE - ANEXO III - Preencher'!S536</f>
        <v>0</v>
      </c>
      <c r="S526" s="2">
        <f t="shared" si="50"/>
        <v>0</v>
      </c>
      <c r="T526" s="2">
        <f>'[1]TCE - ANEXO III - Preencher'!U536</f>
        <v>0</v>
      </c>
      <c r="U526" s="2">
        <f>'[1]TCE - ANEXO III - Preencher'!V536</f>
        <v>0</v>
      </c>
      <c r="V526" s="2">
        <f t="shared" si="51"/>
        <v>0</v>
      </c>
      <c r="W526" s="3" t="str">
        <f>IF('[1]TCE - ANEXO III - Preencher'!X536="","",'[1]TCE - ANEXO III - Preencher'!X536)</f>
        <v/>
      </c>
      <c r="X526" s="2">
        <f>'[1]TCE - ANEXO III - Preencher'!Y536</f>
        <v>0</v>
      </c>
      <c r="Y526" s="2">
        <f>'[1]TCE - ANEXO III - Preencher'!Z536</f>
        <v>0</v>
      </c>
      <c r="Z526" s="2">
        <f t="shared" si="52"/>
        <v>0</v>
      </c>
      <c r="AA526" s="3" t="str">
        <f>IF('[1]TCE - ANEXO III - Preencher'!AB536="","",'[1]TCE - ANEXO III - Preencher'!AB536)</f>
        <v/>
      </c>
      <c r="AB526" s="2">
        <f t="shared" si="53"/>
        <v>288.59999999999997</v>
      </c>
    </row>
    <row r="527" spans="1:28" ht="12.75" customHeight="1">
      <c r="A527" s="10">
        <f>IFERROR(VLOOKUP(B527,'[1]DADOS (OCULTAR)'!$Q$3:$S$133,3,0),"")</f>
        <v>10894988000486</v>
      </c>
      <c r="B527" s="7" t="str">
        <f>'[1]TCE - ANEXO III - Preencher'!C537</f>
        <v>HMR - Dra. Mercês Pontes Cunha</v>
      </c>
      <c r="C527" s="9" t="s">
        <v>28</v>
      </c>
      <c r="D527" s="8" t="str">
        <f>'[1]TCE - ANEXO III - Preencher'!E537</f>
        <v>JANETE FERREIRA DA SILVA</v>
      </c>
      <c r="E527" s="7" t="str">
        <f>IF('[1]TCE - ANEXO III - Preencher'!F537="4 - Assistência Odontológica","2 - Outros Profissionais da Saúde",'[1]TCE - ANEXO III - Preencher'!F537)</f>
        <v>2 - Outros Profissionais da Saúde</v>
      </c>
      <c r="F527" s="6" t="str">
        <f>'[1]TCE - ANEXO III - Preencher'!G537</f>
        <v>3242-05</v>
      </c>
      <c r="G527" s="5">
        <f>IF('[1]TCE - ANEXO III - Preencher'!H537="","",'[1]TCE - ANEXO III - Preencher'!H537)</f>
        <v>44713</v>
      </c>
      <c r="H527" s="4">
        <f>'[1]TCE - ANEXO III - Preencher'!I537</f>
        <v>27.31</v>
      </c>
      <c r="I527" s="4">
        <f>'[1]TCE - ANEXO III - Preencher'!J537</f>
        <v>218.4496</v>
      </c>
      <c r="J527" s="4">
        <f>'[1]TCE - ANEXO III - Preencher'!K537</f>
        <v>0</v>
      </c>
      <c r="K527" s="2">
        <f>'[1]TCE - ANEXO III - Preencher'!L537</f>
        <v>0</v>
      </c>
      <c r="L527" s="2">
        <f>'[1]TCE - ANEXO III - Preencher'!M537</f>
        <v>0</v>
      </c>
      <c r="M527" s="2">
        <f t="shared" si="48"/>
        <v>0</v>
      </c>
      <c r="N527" s="2">
        <f>'[1]TCE - ANEXO III - Preencher'!O537</f>
        <v>1.0900000000000001</v>
      </c>
      <c r="O527" s="2">
        <f>'[1]TCE - ANEXO III - Preencher'!P537</f>
        <v>0</v>
      </c>
      <c r="P527" s="2">
        <f t="shared" si="49"/>
        <v>1.0900000000000001</v>
      </c>
      <c r="Q527" s="2">
        <f>'[1]TCE - ANEXO III - Preencher'!R537</f>
        <v>0</v>
      </c>
      <c r="R527" s="2">
        <f>'[1]TCE - ANEXO III - Preencher'!S537</f>
        <v>0</v>
      </c>
      <c r="S527" s="2">
        <f t="shared" si="50"/>
        <v>0</v>
      </c>
      <c r="T527" s="2">
        <f>'[1]TCE - ANEXO III - Preencher'!U537</f>
        <v>0</v>
      </c>
      <c r="U527" s="2">
        <f>'[1]TCE - ANEXO III - Preencher'!V537</f>
        <v>0</v>
      </c>
      <c r="V527" s="2">
        <f t="shared" si="51"/>
        <v>0</v>
      </c>
      <c r="W527" s="3" t="str">
        <f>IF('[1]TCE - ANEXO III - Preencher'!X537="","",'[1]TCE - ANEXO III - Preencher'!X537)</f>
        <v/>
      </c>
      <c r="X527" s="2">
        <f>'[1]TCE - ANEXO III - Preencher'!Y537</f>
        <v>0</v>
      </c>
      <c r="Y527" s="2">
        <f>'[1]TCE - ANEXO III - Preencher'!Z537</f>
        <v>0</v>
      </c>
      <c r="Z527" s="2">
        <f t="shared" si="52"/>
        <v>0</v>
      </c>
      <c r="AA527" s="3" t="str">
        <f>IF('[1]TCE - ANEXO III - Preencher'!AB537="","",'[1]TCE - ANEXO III - Preencher'!AB537)</f>
        <v/>
      </c>
      <c r="AB527" s="2">
        <f t="shared" si="53"/>
        <v>246.84960000000001</v>
      </c>
    </row>
    <row r="528" spans="1:28" ht="12.75" customHeight="1">
      <c r="A528" s="10">
        <f>IFERROR(VLOOKUP(B528,'[1]DADOS (OCULTAR)'!$Q$3:$S$133,3,0),"")</f>
        <v>10894988000486</v>
      </c>
      <c r="B528" s="7" t="str">
        <f>'[1]TCE - ANEXO III - Preencher'!C538</f>
        <v>HMR - Dra. Mercês Pontes Cunha</v>
      </c>
      <c r="C528" s="9" t="s">
        <v>28</v>
      </c>
      <c r="D528" s="8" t="str">
        <f>'[1]TCE - ANEXO III - Preencher'!E538</f>
        <v>JANNAINA COELHO DE MIRANDA</v>
      </c>
      <c r="E528" s="7" t="str">
        <f>IF('[1]TCE - ANEXO III - Preencher'!F538="4 - Assistência Odontológica","2 - Outros Profissionais da Saúde",'[1]TCE - ANEXO III - Preencher'!F538)</f>
        <v>1 - Médico</v>
      </c>
      <c r="F528" s="6" t="str">
        <f>'[1]TCE - ANEXO III - Preencher'!G538</f>
        <v>2253-20</v>
      </c>
      <c r="G528" s="5">
        <f>IF('[1]TCE - ANEXO III - Preencher'!H538="","",'[1]TCE - ANEXO III - Preencher'!H538)</f>
        <v>44713</v>
      </c>
      <c r="H528" s="4">
        <f>'[1]TCE - ANEXO III - Preencher'!I538</f>
        <v>63.84</v>
      </c>
      <c r="I528" s="4">
        <f>'[1]TCE - ANEXO III - Preencher'!J538</f>
        <v>510.79199999999997</v>
      </c>
      <c r="J528" s="4">
        <f>'[1]TCE - ANEXO III - Preencher'!K538</f>
        <v>0</v>
      </c>
      <c r="K528" s="2">
        <f>'[1]TCE - ANEXO III - Preencher'!L538</f>
        <v>0</v>
      </c>
      <c r="L528" s="2">
        <f>'[1]TCE - ANEXO III - Preencher'!M538</f>
        <v>0</v>
      </c>
      <c r="M528" s="2">
        <f t="shared" si="48"/>
        <v>0</v>
      </c>
      <c r="N528" s="2">
        <f>'[1]TCE - ANEXO III - Preencher'!O538</f>
        <v>8.75</v>
      </c>
      <c r="O528" s="2">
        <f>'[1]TCE - ANEXO III - Preencher'!P538</f>
        <v>0</v>
      </c>
      <c r="P528" s="2">
        <f t="shared" si="49"/>
        <v>8.75</v>
      </c>
      <c r="Q528" s="2">
        <f>'[1]TCE - ANEXO III - Preencher'!R538</f>
        <v>0</v>
      </c>
      <c r="R528" s="2">
        <f>'[1]TCE - ANEXO III - Preencher'!S538</f>
        <v>0</v>
      </c>
      <c r="S528" s="2">
        <f t="shared" si="50"/>
        <v>0</v>
      </c>
      <c r="T528" s="2">
        <f>'[1]TCE - ANEXO III - Preencher'!U538</f>
        <v>0</v>
      </c>
      <c r="U528" s="2">
        <f>'[1]TCE - ANEXO III - Preencher'!V538</f>
        <v>0</v>
      </c>
      <c r="V528" s="2">
        <f t="shared" si="51"/>
        <v>0</v>
      </c>
      <c r="W528" s="3" t="str">
        <f>IF('[1]TCE - ANEXO III - Preencher'!X538="","",'[1]TCE - ANEXO III - Preencher'!X538)</f>
        <v/>
      </c>
      <c r="X528" s="2">
        <f>'[1]TCE - ANEXO III - Preencher'!Y538</f>
        <v>0</v>
      </c>
      <c r="Y528" s="2">
        <f>'[1]TCE - ANEXO III - Preencher'!Z538</f>
        <v>0</v>
      </c>
      <c r="Z528" s="2">
        <f t="shared" si="52"/>
        <v>0</v>
      </c>
      <c r="AA528" s="3" t="str">
        <f>IF('[1]TCE - ANEXO III - Preencher'!AB538="","",'[1]TCE - ANEXO III - Preencher'!AB538)</f>
        <v/>
      </c>
      <c r="AB528" s="2">
        <f t="shared" si="53"/>
        <v>583.38199999999995</v>
      </c>
    </row>
    <row r="529" spans="1:28" ht="12.75" customHeight="1">
      <c r="A529" s="10">
        <f>IFERROR(VLOOKUP(B529,'[1]DADOS (OCULTAR)'!$Q$3:$S$133,3,0),"")</f>
        <v>10894988000486</v>
      </c>
      <c r="B529" s="7" t="str">
        <f>'[1]TCE - ANEXO III - Preencher'!C539</f>
        <v>HMR - Dra. Mercês Pontes Cunha</v>
      </c>
      <c r="C529" s="9" t="s">
        <v>28</v>
      </c>
      <c r="D529" s="8" t="str">
        <f>'[1]TCE - ANEXO III - Preencher'!E539</f>
        <v>JARBSON GALDINO NAZARIO</v>
      </c>
      <c r="E529" s="7" t="str">
        <f>IF('[1]TCE - ANEXO III - Preencher'!F539="4 - Assistência Odontológica","2 - Outros Profissionais da Saúde",'[1]TCE - ANEXO III - Preencher'!F539)</f>
        <v>2 - Outros Profissionais da Saúde</v>
      </c>
      <c r="F529" s="6" t="str">
        <f>'[1]TCE - ANEXO III - Preencher'!G539</f>
        <v>3222-05</v>
      </c>
      <c r="G529" s="5">
        <f>IF('[1]TCE - ANEXO III - Preencher'!H539="","",'[1]TCE - ANEXO III - Preencher'!H539)</f>
        <v>44713</v>
      </c>
      <c r="H529" s="4">
        <f>'[1]TCE - ANEXO III - Preencher'!I539</f>
        <v>14.55</v>
      </c>
      <c r="I529" s="4">
        <f>'[1]TCE - ANEXO III - Preencher'!J539</f>
        <v>116.352</v>
      </c>
      <c r="J529" s="4">
        <f>'[1]TCE - ANEXO III - Preencher'!K539</f>
        <v>0</v>
      </c>
      <c r="K529" s="2">
        <f>'[1]TCE - ANEXO III - Preencher'!L539</f>
        <v>0</v>
      </c>
      <c r="L529" s="2">
        <f>'[1]TCE - ANEXO III - Preencher'!M539</f>
        <v>0</v>
      </c>
      <c r="M529" s="2">
        <f t="shared" si="48"/>
        <v>0</v>
      </c>
      <c r="N529" s="2">
        <f>'[1]TCE - ANEXO III - Preencher'!O539</f>
        <v>1.0900000000000001</v>
      </c>
      <c r="O529" s="2">
        <f>'[1]TCE - ANEXO III - Preencher'!P539</f>
        <v>0</v>
      </c>
      <c r="P529" s="2">
        <f t="shared" si="49"/>
        <v>1.0900000000000001</v>
      </c>
      <c r="Q529" s="2">
        <f>'[1]TCE - ANEXO III - Preencher'!R539</f>
        <v>0</v>
      </c>
      <c r="R529" s="2">
        <f>'[1]TCE - ANEXO III - Preencher'!S539</f>
        <v>0</v>
      </c>
      <c r="S529" s="2">
        <f t="shared" si="50"/>
        <v>0</v>
      </c>
      <c r="T529" s="2">
        <f>'[1]TCE - ANEXO III - Preencher'!U539</f>
        <v>0</v>
      </c>
      <c r="U529" s="2">
        <f>'[1]TCE - ANEXO III - Preencher'!V539</f>
        <v>0</v>
      </c>
      <c r="V529" s="2">
        <f t="shared" si="51"/>
        <v>0</v>
      </c>
      <c r="W529" s="3" t="str">
        <f>IF('[1]TCE - ANEXO III - Preencher'!X539="","",'[1]TCE - ANEXO III - Preencher'!X539)</f>
        <v/>
      </c>
      <c r="X529" s="2">
        <f>'[1]TCE - ANEXO III - Preencher'!Y539</f>
        <v>0</v>
      </c>
      <c r="Y529" s="2">
        <f>'[1]TCE - ANEXO III - Preencher'!Z539</f>
        <v>0</v>
      </c>
      <c r="Z529" s="2">
        <f t="shared" si="52"/>
        <v>0</v>
      </c>
      <c r="AA529" s="3" t="str">
        <f>IF('[1]TCE - ANEXO III - Preencher'!AB539="","",'[1]TCE - ANEXO III - Preencher'!AB539)</f>
        <v/>
      </c>
      <c r="AB529" s="2">
        <f t="shared" si="53"/>
        <v>131.99200000000002</v>
      </c>
    </row>
    <row r="530" spans="1:28" ht="12.75" customHeight="1">
      <c r="A530" s="10">
        <f>IFERROR(VLOOKUP(B530,'[1]DADOS (OCULTAR)'!$Q$3:$S$133,3,0),"")</f>
        <v>10894988000486</v>
      </c>
      <c r="B530" s="7" t="str">
        <f>'[1]TCE - ANEXO III - Preencher'!C540</f>
        <v>HMR - Dra. Mercês Pontes Cunha</v>
      </c>
      <c r="C530" s="9" t="s">
        <v>28</v>
      </c>
      <c r="D530" s="8" t="str">
        <f>'[1]TCE - ANEXO III - Preencher'!E540</f>
        <v>JAYLA DE FATIMA MOURA MENDES</v>
      </c>
      <c r="E530" s="7" t="str">
        <f>IF('[1]TCE - ANEXO III - Preencher'!F540="4 - Assistência Odontológica","2 - Outros Profissionais da Saúde",'[1]TCE - ANEXO III - Preencher'!F540)</f>
        <v>1 - Médico</v>
      </c>
      <c r="F530" s="6" t="str">
        <f>'[1]TCE - ANEXO III - Preencher'!G540</f>
        <v>2251-25</v>
      </c>
      <c r="G530" s="5">
        <f>IF('[1]TCE - ANEXO III - Preencher'!H540="","",'[1]TCE - ANEXO III - Preencher'!H540)</f>
        <v>44713</v>
      </c>
      <c r="H530" s="4">
        <f>'[1]TCE - ANEXO III - Preencher'!I540</f>
        <v>66.77</v>
      </c>
      <c r="I530" s="4">
        <f>'[1]TCE - ANEXO III - Preencher'!J540</f>
        <v>534.19200000000001</v>
      </c>
      <c r="J530" s="4">
        <f>'[1]TCE - ANEXO III - Preencher'!K540</f>
        <v>0</v>
      </c>
      <c r="K530" s="2">
        <f>'[1]TCE - ANEXO III - Preencher'!L540</f>
        <v>0</v>
      </c>
      <c r="L530" s="2">
        <f>'[1]TCE - ANEXO III - Preencher'!M540</f>
        <v>0</v>
      </c>
      <c r="M530" s="2">
        <f t="shared" si="48"/>
        <v>0</v>
      </c>
      <c r="N530" s="2">
        <f>'[1]TCE - ANEXO III - Preencher'!O540</f>
        <v>8.75</v>
      </c>
      <c r="O530" s="2">
        <f>'[1]TCE - ANEXO III - Preencher'!P540</f>
        <v>0</v>
      </c>
      <c r="P530" s="2">
        <f t="shared" si="49"/>
        <v>8.75</v>
      </c>
      <c r="Q530" s="2">
        <f>'[1]TCE - ANEXO III - Preencher'!R540</f>
        <v>0</v>
      </c>
      <c r="R530" s="2">
        <f>'[1]TCE - ANEXO III - Preencher'!S540</f>
        <v>0</v>
      </c>
      <c r="S530" s="2">
        <f t="shared" si="50"/>
        <v>0</v>
      </c>
      <c r="T530" s="2">
        <f>'[1]TCE - ANEXO III - Preencher'!U540</f>
        <v>0</v>
      </c>
      <c r="U530" s="2">
        <f>'[1]TCE - ANEXO III - Preencher'!V540</f>
        <v>0</v>
      </c>
      <c r="V530" s="2">
        <f t="shared" si="51"/>
        <v>0</v>
      </c>
      <c r="W530" s="3" t="str">
        <f>IF('[1]TCE - ANEXO III - Preencher'!X540="","",'[1]TCE - ANEXO III - Preencher'!X540)</f>
        <v/>
      </c>
      <c r="X530" s="2">
        <f>'[1]TCE - ANEXO III - Preencher'!Y540</f>
        <v>0</v>
      </c>
      <c r="Y530" s="2">
        <f>'[1]TCE - ANEXO III - Preencher'!Z540</f>
        <v>0</v>
      </c>
      <c r="Z530" s="2">
        <f t="shared" si="52"/>
        <v>0</v>
      </c>
      <c r="AA530" s="3" t="str">
        <f>IF('[1]TCE - ANEXO III - Preencher'!AB540="","",'[1]TCE - ANEXO III - Preencher'!AB540)</f>
        <v/>
      </c>
      <c r="AB530" s="2">
        <f t="shared" si="53"/>
        <v>609.71199999999999</v>
      </c>
    </row>
    <row r="531" spans="1:28" ht="12.75" customHeight="1">
      <c r="A531" s="10">
        <f>IFERROR(VLOOKUP(B531,'[1]DADOS (OCULTAR)'!$Q$3:$S$133,3,0),"")</f>
        <v>10894988000486</v>
      </c>
      <c r="B531" s="7" t="str">
        <f>'[1]TCE - ANEXO III - Preencher'!C541</f>
        <v>HMR - Dra. Mercês Pontes Cunha</v>
      </c>
      <c r="C531" s="9" t="s">
        <v>28</v>
      </c>
      <c r="D531" s="8" t="str">
        <f>'[1]TCE - ANEXO III - Preencher'!E541</f>
        <v xml:space="preserve">JEAN CARLOS SILVA SANTANA </v>
      </c>
      <c r="E531" s="7" t="str">
        <f>IF('[1]TCE - ANEXO III - Preencher'!F541="4 - Assistência Odontológica","2 - Outros Profissionais da Saúde",'[1]TCE - ANEXO III - Preencher'!F541)</f>
        <v>3 - Administrativo</v>
      </c>
      <c r="F531" s="6" t="str">
        <f>'[1]TCE - ANEXO III - Preencher'!G541</f>
        <v>4141-05</v>
      </c>
      <c r="G531" s="5">
        <f>IF('[1]TCE - ANEXO III - Preencher'!H541="","",'[1]TCE - ANEXO III - Preencher'!H541)</f>
        <v>44713</v>
      </c>
      <c r="H531" s="4">
        <f>'[1]TCE - ANEXO III - Preencher'!I541</f>
        <v>13.96</v>
      </c>
      <c r="I531" s="4">
        <f>'[1]TCE - ANEXO III - Preencher'!J541</f>
        <v>111.604</v>
      </c>
      <c r="J531" s="4">
        <f>'[1]TCE - ANEXO III - Preencher'!K541</f>
        <v>0</v>
      </c>
      <c r="K531" s="2">
        <f>'[1]TCE - ANEXO III - Preencher'!L541</f>
        <v>0</v>
      </c>
      <c r="L531" s="2">
        <f>'[1]TCE - ANEXO III - Preencher'!M541</f>
        <v>0</v>
      </c>
      <c r="M531" s="2">
        <f t="shared" si="48"/>
        <v>0</v>
      </c>
      <c r="N531" s="2">
        <f>'[1]TCE - ANEXO III - Preencher'!O541</f>
        <v>1.0900000000000001</v>
      </c>
      <c r="O531" s="2">
        <f>'[1]TCE - ANEXO III - Preencher'!P541</f>
        <v>0</v>
      </c>
      <c r="P531" s="2">
        <f t="shared" si="49"/>
        <v>1.0900000000000001</v>
      </c>
      <c r="Q531" s="2">
        <f>'[1]TCE - ANEXO III - Preencher'!R541</f>
        <v>165.79999999999998</v>
      </c>
      <c r="R531" s="2">
        <f>'[1]TCE - ANEXO III - Preencher'!S541</f>
        <v>83.7</v>
      </c>
      <c r="S531" s="2">
        <f t="shared" si="50"/>
        <v>82.09999999999998</v>
      </c>
      <c r="T531" s="2">
        <f>'[1]TCE - ANEXO III - Preencher'!U541</f>
        <v>0</v>
      </c>
      <c r="U531" s="2">
        <f>'[1]TCE - ANEXO III - Preencher'!V541</f>
        <v>0</v>
      </c>
      <c r="V531" s="2">
        <f t="shared" si="51"/>
        <v>0</v>
      </c>
      <c r="W531" s="3" t="str">
        <f>IF('[1]TCE - ANEXO III - Preencher'!X541="","",'[1]TCE - ANEXO III - Preencher'!X541)</f>
        <v/>
      </c>
      <c r="X531" s="2">
        <f>'[1]TCE - ANEXO III - Preencher'!Y541</f>
        <v>0</v>
      </c>
      <c r="Y531" s="2">
        <f>'[1]TCE - ANEXO III - Preencher'!Z541</f>
        <v>0</v>
      </c>
      <c r="Z531" s="2">
        <f t="shared" si="52"/>
        <v>0</v>
      </c>
      <c r="AA531" s="3" t="str">
        <f>IF('[1]TCE - ANEXO III - Preencher'!AB541="","",'[1]TCE - ANEXO III - Preencher'!AB541)</f>
        <v/>
      </c>
      <c r="AB531" s="2">
        <f t="shared" si="53"/>
        <v>208.75399999999996</v>
      </c>
    </row>
    <row r="532" spans="1:28" ht="12.75" customHeight="1">
      <c r="A532" s="10">
        <f>IFERROR(VLOOKUP(B532,'[1]DADOS (OCULTAR)'!$Q$3:$S$133,3,0),"")</f>
        <v>10894988000486</v>
      </c>
      <c r="B532" s="7" t="str">
        <f>'[1]TCE - ANEXO III - Preencher'!C542</f>
        <v>HMR - Dra. Mercês Pontes Cunha</v>
      </c>
      <c r="C532" s="9" t="s">
        <v>28</v>
      </c>
      <c r="D532" s="8" t="str">
        <f>'[1]TCE - ANEXO III - Preencher'!E542</f>
        <v>JEANE CARLA PEREIRA DO NASCIMENTO CAVALCANTE</v>
      </c>
      <c r="E532" s="7" t="str">
        <f>IF('[1]TCE - ANEXO III - Preencher'!F542="4 - Assistência Odontológica","2 - Outros Profissionais da Saúde",'[1]TCE - ANEXO III - Preencher'!F542)</f>
        <v>2 - Outros Profissionais da Saúde</v>
      </c>
      <c r="F532" s="6" t="str">
        <f>'[1]TCE - ANEXO III - Preencher'!G542</f>
        <v>3222-05</v>
      </c>
      <c r="G532" s="5">
        <f>IF('[1]TCE - ANEXO III - Preencher'!H542="","",'[1]TCE - ANEXO III - Preencher'!H542)</f>
        <v>44713</v>
      </c>
      <c r="H532" s="4">
        <f>'[1]TCE - ANEXO III - Preencher'!I542</f>
        <v>14.84</v>
      </c>
      <c r="I532" s="4">
        <f>'[1]TCE - ANEXO III - Preencher'!J542</f>
        <v>118.7616</v>
      </c>
      <c r="J532" s="4">
        <f>'[1]TCE - ANEXO III - Preencher'!K542</f>
        <v>0</v>
      </c>
      <c r="K532" s="2">
        <f>'[1]TCE - ANEXO III - Preencher'!L542</f>
        <v>0</v>
      </c>
      <c r="L532" s="2">
        <f>'[1]TCE - ANEXO III - Preencher'!M542</f>
        <v>0</v>
      </c>
      <c r="M532" s="2">
        <f t="shared" si="48"/>
        <v>0</v>
      </c>
      <c r="N532" s="2">
        <f>'[1]TCE - ANEXO III - Preencher'!O542</f>
        <v>1.0900000000000001</v>
      </c>
      <c r="O532" s="2">
        <f>'[1]TCE - ANEXO III - Preencher'!P542</f>
        <v>0</v>
      </c>
      <c r="P532" s="2">
        <f t="shared" si="49"/>
        <v>1.0900000000000001</v>
      </c>
      <c r="Q532" s="2">
        <f>'[1]TCE - ANEXO III - Preencher'!R542</f>
        <v>0</v>
      </c>
      <c r="R532" s="2">
        <f>'[1]TCE - ANEXO III - Preencher'!S542</f>
        <v>0</v>
      </c>
      <c r="S532" s="2">
        <f t="shared" si="50"/>
        <v>0</v>
      </c>
      <c r="T532" s="2">
        <f>'[1]TCE - ANEXO III - Preencher'!U542</f>
        <v>0</v>
      </c>
      <c r="U532" s="2">
        <f>'[1]TCE - ANEXO III - Preencher'!V542</f>
        <v>0</v>
      </c>
      <c r="V532" s="2">
        <f t="shared" si="51"/>
        <v>0</v>
      </c>
      <c r="W532" s="3" t="str">
        <f>IF('[1]TCE - ANEXO III - Preencher'!X542="","",'[1]TCE - ANEXO III - Preencher'!X542)</f>
        <v/>
      </c>
      <c r="X532" s="2">
        <f>'[1]TCE - ANEXO III - Preencher'!Y542</f>
        <v>0</v>
      </c>
      <c r="Y532" s="2">
        <f>'[1]TCE - ANEXO III - Preencher'!Z542</f>
        <v>0</v>
      </c>
      <c r="Z532" s="2">
        <f t="shared" si="52"/>
        <v>0</v>
      </c>
      <c r="AA532" s="3" t="str">
        <f>IF('[1]TCE - ANEXO III - Preencher'!AB542="","",'[1]TCE - ANEXO III - Preencher'!AB542)</f>
        <v/>
      </c>
      <c r="AB532" s="2">
        <f t="shared" si="53"/>
        <v>134.69159999999999</v>
      </c>
    </row>
    <row r="533" spans="1:28" ht="12.75" customHeight="1">
      <c r="A533" s="10">
        <f>IFERROR(VLOOKUP(B533,'[1]DADOS (OCULTAR)'!$Q$3:$S$133,3,0),"")</f>
        <v>10894988000486</v>
      </c>
      <c r="B533" s="7" t="str">
        <f>'[1]TCE - ANEXO III - Preencher'!C543</f>
        <v>HMR - Dra. Mercês Pontes Cunha</v>
      </c>
      <c r="C533" s="9" t="s">
        <v>28</v>
      </c>
      <c r="D533" s="8" t="str">
        <f>'[1]TCE - ANEXO III - Preencher'!E543</f>
        <v>JEANE DE OLIVEIRA PAIVA</v>
      </c>
      <c r="E533" s="7" t="str">
        <f>IF('[1]TCE - ANEXO III - Preencher'!F543="4 - Assistência Odontológica","2 - Outros Profissionais da Saúde",'[1]TCE - ANEXO III - Preencher'!F543)</f>
        <v>2 - Outros Profissionais da Saúde</v>
      </c>
      <c r="F533" s="6" t="str">
        <f>'[1]TCE - ANEXO III - Preencher'!G543</f>
        <v>3222-05</v>
      </c>
      <c r="G533" s="5">
        <f>IF('[1]TCE - ANEXO III - Preencher'!H543="","",'[1]TCE - ANEXO III - Preencher'!H543)</f>
        <v>44713</v>
      </c>
      <c r="H533" s="4">
        <f>'[1]TCE - ANEXO III - Preencher'!I543</f>
        <v>16.149999999999999</v>
      </c>
      <c r="I533" s="4">
        <f>'[1]TCE - ANEXO III - Preencher'!J543</f>
        <v>129.1344</v>
      </c>
      <c r="J533" s="4">
        <f>'[1]TCE - ANEXO III - Preencher'!K543</f>
        <v>0</v>
      </c>
      <c r="K533" s="2">
        <f>'[1]TCE - ANEXO III - Preencher'!L543</f>
        <v>0</v>
      </c>
      <c r="L533" s="2">
        <f>'[1]TCE - ANEXO III - Preencher'!M543</f>
        <v>0</v>
      </c>
      <c r="M533" s="2">
        <f t="shared" si="48"/>
        <v>0</v>
      </c>
      <c r="N533" s="2">
        <f>'[1]TCE - ANEXO III - Preencher'!O543</f>
        <v>1.0900000000000001</v>
      </c>
      <c r="O533" s="2">
        <f>'[1]TCE - ANEXO III - Preencher'!P543</f>
        <v>0</v>
      </c>
      <c r="P533" s="2">
        <f t="shared" si="49"/>
        <v>1.0900000000000001</v>
      </c>
      <c r="Q533" s="2">
        <f>'[1]TCE - ANEXO III - Preencher'!R543</f>
        <v>373.29999999999995</v>
      </c>
      <c r="R533" s="2">
        <f>'[1]TCE - ANEXO III - Preencher'!S543</f>
        <v>8.1999999999999993</v>
      </c>
      <c r="S533" s="2">
        <f t="shared" si="50"/>
        <v>365.09999999999997</v>
      </c>
      <c r="T533" s="2">
        <f>'[1]TCE - ANEXO III - Preencher'!U543</f>
        <v>0</v>
      </c>
      <c r="U533" s="2">
        <f>'[1]TCE - ANEXO III - Preencher'!V543</f>
        <v>0</v>
      </c>
      <c r="V533" s="2">
        <f t="shared" si="51"/>
        <v>0</v>
      </c>
      <c r="W533" s="3" t="str">
        <f>IF('[1]TCE - ANEXO III - Preencher'!X543="","",'[1]TCE - ANEXO III - Preencher'!X543)</f>
        <v/>
      </c>
      <c r="X533" s="2">
        <f>'[1]TCE - ANEXO III - Preencher'!Y543</f>
        <v>0</v>
      </c>
      <c r="Y533" s="2">
        <f>'[1]TCE - ANEXO III - Preencher'!Z543</f>
        <v>0</v>
      </c>
      <c r="Z533" s="2">
        <f t="shared" si="52"/>
        <v>0</v>
      </c>
      <c r="AA533" s="3" t="str">
        <f>IF('[1]TCE - ANEXO III - Preencher'!AB543="","",'[1]TCE - ANEXO III - Preencher'!AB543)</f>
        <v/>
      </c>
      <c r="AB533" s="2">
        <f t="shared" si="53"/>
        <v>511.47439999999995</v>
      </c>
    </row>
    <row r="534" spans="1:28" ht="12.75" customHeight="1">
      <c r="A534" s="10">
        <f>IFERROR(VLOOKUP(B534,'[1]DADOS (OCULTAR)'!$Q$3:$S$133,3,0),"")</f>
        <v>10894988000486</v>
      </c>
      <c r="B534" s="7" t="str">
        <f>'[1]TCE - ANEXO III - Preencher'!C544</f>
        <v>HMR - Dra. Mercês Pontes Cunha</v>
      </c>
      <c r="C534" s="9" t="s">
        <v>28</v>
      </c>
      <c r="D534" s="8" t="str">
        <f>'[1]TCE - ANEXO III - Preencher'!E544</f>
        <v>JEFFERSON DE FRANÇA FERREIRA</v>
      </c>
      <c r="E534" s="7" t="str">
        <f>IF('[1]TCE - ANEXO III - Preencher'!F544="4 - Assistência Odontológica","2 - Outros Profissionais da Saúde",'[1]TCE - ANEXO III - Preencher'!F544)</f>
        <v>3 - Administrativo</v>
      </c>
      <c r="F534" s="6" t="str">
        <f>'[1]TCE - ANEXO III - Preencher'!G544</f>
        <v>4110-05</v>
      </c>
      <c r="G534" s="5">
        <f>IF('[1]TCE - ANEXO III - Preencher'!H544="","",'[1]TCE - ANEXO III - Preencher'!H544)</f>
        <v>44713</v>
      </c>
      <c r="H534" s="4">
        <f>'[1]TCE - ANEXO III - Preencher'!I544</f>
        <v>16.64</v>
      </c>
      <c r="I534" s="4">
        <f>'[1]TCE - ANEXO III - Preencher'!J544</f>
        <v>133.08080000000001</v>
      </c>
      <c r="J534" s="4">
        <f>'[1]TCE - ANEXO III - Preencher'!K544</f>
        <v>0</v>
      </c>
      <c r="K534" s="2">
        <f>'[1]TCE - ANEXO III - Preencher'!L544</f>
        <v>0</v>
      </c>
      <c r="L534" s="2">
        <f>'[1]TCE - ANEXO III - Preencher'!M544</f>
        <v>0</v>
      </c>
      <c r="M534" s="2">
        <f t="shared" si="48"/>
        <v>0</v>
      </c>
      <c r="N534" s="2">
        <f>'[1]TCE - ANEXO III - Preencher'!O544</f>
        <v>1.0900000000000001</v>
      </c>
      <c r="O534" s="2">
        <f>'[1]TCE - ANEXO III - Preencher'!P544</f>
        <v>0</v>
      </c>
      <c r="P534" s="2">
        <f t="shared" si="49"/>
        <v>1.0900000000000001</v>
      </c>
      <c r="Q534" s="2">
        <f>'[1]TCE - ANEXO III - Preencher'!R544</f>
        <v>85.1</v>
      </c>
      <c r="R534" s="2">
        <f>'[1]TCE - ANEXO III - Preencher'!S544</f>
        <v>72.72</v>
      </c>
      <c r="S534" s="2">
        <f t="shared" si="50"/>
        <v>12.379999999999995</v>
      </c>
      <c r="T534" s="2">
        <f>'[1]TCE - ANEXO III - Preencher'!U544</f>
        <v>0</v>
      </c>
      <c r="U534" s="2">
        <f>'[1]TCE - ANEXO III - Preencher'!V544</f>
        <v>0</v>
      </c>
      <c r="V534" s="2">
        <f t="shared" si="51"/>
        <v>0</v>
      </c>
      <c r="W534" s="3" t="str">
        <f>IF('[1]TCE - ANEXO III - Preencher'!X544="","",'[1]TCE - ANEXO III - Preencher'!X544)</f>
        <v/>
      </c>
      <c r="X534" s="2">
        <f>'[1]TCE - ANEXO III - Preencher'!Y544</f>
        <v>0</v>
      </c>
      <c r="Y534" s="2">
        <f>'[1]TCE - ANEXO III - Preencher'!Z544</f>
        <v>0</v>
      </c>
      <c r="Z534" s="2">
        <f t="shared" si="52"/>
        <v>0</v>
      </c>
      <c r="AA534" s="3" t="str">
        <f>IF('[1]TCE - ANEXO III - Preencher'!AB544="","",'[1]TCE - ANEXO III - Preencher'!AB544)</f>
        <v/>
      </c>
      <c r="AB534" s="2">
        <f t="shared" si="53"/>
        <v>163.1908</v>
      </c>
    </row>
    <row r="535" spans="1:28" ht="12.75" customHeight="1">
      <c r="A535" s="10">
        <f>IFERROR(VLOOKUP(B535,'[1]DADOS (OCULTAR)'!$Q$3:$S$133,3,0),"")</f>
        <v>10894988000486</v>
      </c>
      <c r="B535" s="7" t="str">
        <f>'[1]TCE - ANEXO III - Preencher'!C545</f>
        <v>HMR - Dra. Mercês Pontes Cunha</v>
      </c>
      <c r="C535" s="9" t="s">
        <v>28</v>
      </c>
      <c r="D535" s="8" t="str">
        <f>'[1]TCE - ANEXO III - Preencher'!E545</f>
        <v xml:space="preserve">JEISON FERNANDES DA LUZ SILVA </v>
      </c>
      <c r="E535" s="7" t="str">
        <f>IF('[1]TCE - ANEXO III - Preencher'!F545="4 - Assistência Odontológica","2 - Outros Profissionais da Saúde",'[1]TCE - ANEXO III - Preencher'!F545)</f>
        <v>2 - Outros Profissionais da Saúde</v>
      </c>
      <c r="F535" s="6" t="str">
        <f>'[1]TCE - ANEXO III - Preencher'!G545</f>
        <v>3241-15</v>
      </c>
      <c r="G535" s="5">
        <f>IF('[1]TCE - ANEXO III - Preencher'!H545="","",'[1]TCE - ANEXO III - Preencher'!H545)</f>
        <v>44713</v>
      </c>
      <c r="H535" s="4">
        <f>'[1]TCE - ANEXO III - Preencher'!I545</f>
        <v>32.130000000000003</v>
      </c>
      <c r="I535" s="4">
        <f>'[1]TCE - ANEXO III - Preencher'!J545</f>
        <v>257.00639999999999</v>
      </c>
      <c r="J535" s="4">
        <f>'[1]TCE - ANEXO III - Preencher'!K545</f>
        <v>0</v>
      </c>
      <c r="K535" s="2">
        <f>'[1]TCE - ANEXO III - Preencher'!L545</f>
        <v>0</v>
      </c>
      <c r="L535" s="2">
        <f>'[1]TCE - ANEXO III - Preencher'!M545</f>
        <v>0</v>
      </c>
      <c r="M535" s="2">
        <f t="shared" si="48"/>
        <v>0</v>
      </c>
      <c r="N535" s="2">
        <f>'[1]TCE - ANEXO III - Preencher'!O545</f>
        <v>1.0900000000000001</v>
      </c>
      <c r="O535" s="2">
        <f>'[1]TCE - ANEXO III - Preencher'!P545</f>
        <v>0</v>
      </c>
      <c r="P535" s="2">
        <f t="shared" si="49"/>
        <v>1.0900000000000001</v>
      </c>
      <c r="Q535" s="2">
        <f>'[1]TCE - ANEXO III - Preencher'!R545</f>
        <v>0</v>
      </c>
      <c r="R535" s="2">
        <f>'[1]TCE - ANEXO III - Preencher'!S545</f>
        <v>0</v>
      </c>
      <c r="S535" s="2">
        <f t="shared" si="50"/>
        <v>0</v>
      </c>
      <c r="T535" s="2">
        <f>'[1]TCE - ANEXO III - Preencher'!U545</f>
        <v>0</v>
      </c>
      <c r="U535" s="2">
        <f>'[1]TCE - ANEXO III - Preencher'!V545</f>
        <v>0</v>
      </c>
      <c r="V535" s="2">
        <f t="shared" si="51"/>
        <v>0</v>
      </c>
      <c r="W535" s="3" t="str">
        <f>IF('[1]TCE - ANEXO III - Preencher'!X545="","",'[1]TCE - ANEXO III - Preencher'!X545)</f>
        <v/>
      </c>
      <c r="X535" s="2">
        <f>'[1]TCE - ANEXO III - Preencher'!Y545</f>
        <v>0</v>
      </c>
      <c r="Y535" s="2">
        <f>'[1]TCE - ANEXO III - Preencher'!Z545</f>
        <v>0</v>
      </c>
      <c r="Z535" s="2">
        <f t="shared" si="52"/>
        <v>0</v>
      </c>
      <c r="AA535" s="3" t="str">
        <f>IF('[1]TCE - ANEXO III - Preencher'!AB545="","",'[1]TCE - ANEXO III - Preencher'!AB545)</f>
        <v/>
      </c>
      <c r="AB535" s="2">
        <f t="shared" si="53"/>
        <v>290.22639999999996</v>
      </c>
    </row>
    <row r="536" spans="1:28" ht="12.75" customHeight="1">
      <c r="A536" s="10">
        <f>IFERROR(VLOOKUP(B536,'[1]DADOS (OCULTAR)'!$Q$3:$S$133,3,0),"")</f>
        <v>10894988000486</v>
      </c>
      <c r="B536" s="7" t="str">
        <f>'[1]TCE - ANEXO III - Preencher'!C546</f>
        <v>HMR - Dra. Mercês Pontes Cunha</v>
      </c>
      <c r="C536" s="9" t="s">
        <v>28</v>
      </c>
      <c r="D536" s="8" t="str">
        <f>'[1]TCE - ANEXO III - Preencher'!E546</f>
        <v xml:space="preserve">JEMERSON DA SILVA ROCHA </v>
      </c>
      <c r="E536" s="7" t="str">
        <f>IF('[1]TCE - ANEXO III - Preencher'!F546="4 - Assistência Odontológica","2 - Outros Profissionais da Saúde",'[1]TCE - ANEXO III - Preencher'!F546)</f>
        <v>1 - Médico</v>
      </c>
      <c r="F536" s="6" t="str">
        <f>'[1]TCE - ANEXO III - Preencher'!G546</f>
        <v>2251-51</v>
      </c>
      <c r="G536" s="5">
        <f>IF('[1]TCE - ANEXO III - Preencher'!H546="","",'[1]TCE - ANEXO III - Preencher'!H546)</f>
        <v>44713</v>
      </c>
      <c r="H536" s="4">
        <f>'[1]TCE - ANEXO III - Preencher'!I546</f>
        <v>80.540000000000006</v>
      </c>
      <c r="I536" s="4">
        <f>'[1]TCE - ANEXO III - Preencher'!J546</f>
        <v>644.35199999999998</v>
      </c>
      <c r="J536" s="4">
        <f>'[1]TCE - ANEXO III - Preencher'!K546</f>
        <v>0</v>
      </c>
      <c r="K536" s="2">
        <f>'[1]TCE - ANEXO III - Preencher'!L546</f>
        <v>0</v>
      </c>
      <c r="L536" s="2">
        <f>'[1]TCE - ANEXO III - Preencher'!M546</f>
        <v>0</v>
      </c>
      <c r="M536" s="2">
        <f t="shared" si="48"/>
        <v>0</v>
      </c>
      <c r="N536" s="2">
        <f>'[1]TCE - ANEXO III - Preencher'!O546</f>
        <v>8.75</v>
      </c>
      <c r="O536" s="2">
        <f>'[1]TCE - ANEXO III - Preencher'!P546</f>
        <v>0</v>
      </c>
      <c r="P536" s="2">
        <f t="shared" si="49"/>
        <v>8.75</v>
      </c>
      <c r="Q536" s="2">
        <f>'[1]TCE - ANEXO III - Preencher'!R546</f>
        <v>0</v>
      </c>
      <c r="R536" s="2">
        <f>'[1]TCE - ANEXO III - Preencher'!S546</f>
        <v>0</v>
      </c>
      <c r="S536" s="2">
        <f t="shared" si="50"/>
        <v>0</v>
      </c>
      <c r="T536" s="2">
        <f>'[1]TCE - ANEXO III - Preencher'!U546</f>
        <v>0</v>
      </c>
      <c r="U536" s="2">
        <f>'[1]TCE - ANEXO III - Preencher'!V546</f>
        <v>0</v>
      </c>
      <c r="V536" s="2">
        <f t="shared" si="51"/>
        <v>0</v>
      </c>
      <c r="W536" s="3" t="str">
        <f>IF('[1]TCE - ANEXO III - Preencher'!X546="","",'[1]TCE - ANEXO III - Preencher'!X546)</f>
        <v/>
      </c>
      <c r="X536" s="2">
        <f>'[1]TCE - ANEXO III - Preencher'!Y546</f>
        <v>0</v>
      </c>
      <c r="Y536" s="2">
        <f>'[1]TCE - ANEXO III - Preencher'!Z546</f>
        <v>0</v>
      </c>
      <c r="Z536" s="2">
        <f t="shared" si="52"/>
        <v>0</v>
      </c>
      <c r="AA536" s="3" t="str">
        <f>IF('[1]TCE - ANEXO III - Preencher'!AB546="","",'[1]TCE - ANEXO III - Preencher'!AB546)</f>
        <v/>
      </c>
      <c r="AB536" s="2">
        <f t="shared" si="53"/>
        <v>733.64199999999994</v>
      </c>
    </row>
    <row r="537" spans="1:28" ht="12.75" customHeight="1">
      <c r="A537" s="10">
        <f>IFERROR(VLOOKUP(B537,'[1]DADOS (OCULTAR)'!$Q$3:$S$133,3,0),"")</f>
        <v>10894988000486</v>
      </c>
      <c r="B537" s="7" t="str">
        <f>'[1]TCE - ANEXO III - Preencher'!C547</f>
        <v>HMR - Dra. Mercês Pontes Cunha</v>
      </c>
      <c r="C537" s="9" t="s">
        <v>28</v>
      </c>
      <c r="D537" s="8" t="str">
        <f>'[1]TCE - ANEXO III - Preencher'!E547</f>
        <v>JERLANE PEREIRA DOS SANTOS</v>
      </c>
      <c r="E537" s="7" t="str">
        <f>IF('[1]TCE - ANEXO III - Preencher'!F547="4 - Assistência Odontológica","2 - Outros Profissionais da Saúde",'[1]TCE - ANEXO III - Preencher'!F547)</f>
        <v>2 - Outros Profissionais da Saúde</v>
      </c>
      <c r="F537" s="6" t="str">
        <f>'[1]TCE - ANEXO III - Preencher'!G547</f>
        <v>3222-05</v>
      </c>
      <c r="G537" s="5">
        <f>IF('[1]TCE - ANEXO III - Preencher'!H547="","",'[1]TCE - ANEXO III - Preencher'!H547)</f>
        <v>44713</v>
      </c>
      <c r="H537" s="4">
        <f>'[1]TCE - ANEXO III - Preencher'!I547</f>
        <v>14.82</v>
      </c>
      <c r="I537" s="4">
        <f>'[1]TCE - ANEXO III - Preencher'!J547</f>
        <v>118.60799999999999</v>
      </c>
      <c r="J537" s="4">
        <f>'[1]TCE - ANEXO III - Preencher'!K547</f>
        <v>0</v>
      </c>
      <c r="K537" s="2">
        <f>'[1]TCE - ANEXO III - Preencher'!L547</f>
        <v>0</v>
      </c>
      <c r="L537" s="2">
        <f>'[1]TCE - ANEXO III - Preencher'!M547</f>
        <v>0</v>
      </c>
      <c r="M537" s="2">
        <f t="shared" si="48"/>
        <v>0</v>
      </c>
      <c r="N537" s="2">
        <f>'[1]TCE - ANEXO III - Preencher'!O547</f>
        <v>1.0900000000000001</v>
      </c>
      <c r="O537" s="2">
        <f>'[1]TCE - ANEXO III - Preencher'!P547</f>
        <v>0</v>
      </c>
      <c r="P537" s="2">
        <f t="shared" si="49"/>
        <v>1.0900000000000001</v>
      </c>
      <c r="Q537" s="2">
        <f>'[1]TCE - ANEXO III - Preencher'!R547</f>
        <v>158.9</v>
      </c>
      <c r="R537" s="2">
        <f>'[1]TCE - ANEXO III - Preencher'!S547</f>
        <v>8.1999999999999993</v>
      </c>
      <c r="S537" s="2">
        <f t="shared" si="50"/>
        <v>150.70000000000002</v>
      </c>
      <c r="T537" s="2">
        <f>'[1]TCE - ANEXO III - Preencher'!U547</f>
        <v>0</v>
      </c>
      <c r="U537" s="2">
        <f>'[1]TCE - ANEXO III - Preencher'!V547</f>
        <v>0</v>
      </c>
      <c r="V537" s="2">
        <f t="shared" si="51"/>
        <v>0</v>
      </c>
      <c r="W537" s="3" t="str">
        <f>IF('[1]TCE - ANEXO III - Preencher'!X547="","",'[1]TCE - ANEXO III - Preencher'!X547)</f>
        <v/>
      </c>
      <c r="X537" s="2">
        <f>'[1]TCE - ANEXO III - Preencher'!Y547</f>
        <v>0</v>
      </c>
      <c r="Y537" s="2">
        <f>'[1]TCE - ANEXO III - Preencher'!Z547</f>
        <v>0</v>
      </c>
      <c r="Z537" s="2">
        <f t="shared" si="52"/>
        <v>0</v>
      </c>
      <c r="AA537" s="3" t="str">
        <f>IF('[1]TCE - ANEXO III - Preencher'!AB547="","",'[1]TCE - ANEXO III - Preencher'!AB547)</f>
        <v/>
      </c>
      <c r="AB537" s="2">
        <f t="shared" si="53"/>
        <v>285.21800000000002</v>
      </c>
    </row>
    <row r="538" spans="1:28" ht="12.75" customHeight="1">
      <c r="A538" s="10">
        <f>IFERROR(VLOOKUP(B538,'[1]DADOS (OCULTAR)'!$Q$3:$S$133,3,0),"")</f>
        <v>10894988000486</v>
      </c>
      <c r="B538" s="7" t="str">
        <f>'[1]TCE - ANEXO III - Preencher'!C548</f>
        <v>HMR - Dra. Mercês Pontes Cunha</v>
      </c>
      <c r="C538" s="9" t="s">
        <v>28</v>
      </c>
      <c r="D538" s="8" t="str">
        <f>'[1]TCE - ANEXO III - Preencher'!E548</f>
        <v>JESSE BARBOSA DE ARAUJO</v>
      </c>
      <c r="E538" s="7" t="str">
        <f>IF('[1]TCE - ANEXO III - Preencher'!F548="4 - Assistência Odontológica","2 - Outros Profissionais da Saúde",'[1]TCE - ANEXO III - Preencher'!F548)</f>
        <v>3 - Administrativo</v>
      </c>
      <c r="F538" s="6" t="str">
        <f>'[1]TCE - ANEXO III - Preencher'!G548</f>
        <v>2524-05</v>
      </c>
      <c r="G538" s="5">
        <f>IF('[1]TCE - ANEXO III - Preencher'!H548="","",'[1]TCE - ANEXO III - Preencher'!H548)</f>
        <v>44713</v>
      </c>
      <c r="H538" s="4">
        <f>'[1]TCE - ANEXO III - Preencher'!I548</f>
        <v>31.09</v>
      </c>
      <c r="I538" s="4">
        <f>'[1]TCE - ANEXO III - Preencher'!J548</f>
        <v>248.7432</v>
      </c>
      <c r="J538" s="4">
        <f>'[1]TCE - ANEXO III - Preencher'!K548</f>
        <v>0</v>
      </c>
      <c r="K538" s="2">
        <f>'[1]TCE - ANEXO III - Preencher'!L548</f>
        <v>0</v>
      </c>
      <c r="L538" s="2">
        <f>'[1]TCE - ANEXO III - Preencher'!M548</f>
        <v>0</v>
      </c>
      <c r="M538" s="2">
        <f t="shared" si="48"/>
        <v>0</v>
      </c>
      <c r="N538" s="2">
        <f>'[1]TCE - ANEXO III - Preencher'!O548</f>
        <v>1.0900000000000001</v>
      </c>
      <c r="O538" s="2">
        <f>'[1]TCE - ANEXO III - Preencher'!P548</f>
        <v>0</v>
      </c>
      <c r="P538" s="2">
        <f t="shared" si="49"/>
        <v>1.0900000000000001</v>
      </c>
      <c r="Q538" s="2">
        <f>'[1]TCE - ANEXO III - Preencher'!R548</f>
        <v>306.5</v>
      </c>
      <c r="R538" s="2">
        <f>'[1]TCE - ANEXO III - Preencher'!S548</f>
        <v>186.56</v>
      </c>
      <c r="S538" s="2">
        <f t="shared" si="50"/>
        <v>119.94</v>
      </c>
      <c r="T538" s="2">
        <f>'[1]TCE - ANEXO III - Preencher'!U548</f>
        <v>0</v>
      </c>
      <c r="U538" s="2">
        <f>'[1]TCE - ANEXO III - Preencher'!V548</f>
        <v>0</v>
      </c>
      <c r="V538" s="2">
        <f t="shared" si="51"/>
        <v>0</v>
      </c>
      <c r="W538" s="3" t="str">
        <f>IF('[1]TCE - ANEXO III - Preencher'!X548="","",'[1]TCE - ANEXO III - Preencher'!X548)</f>
        <v/>
      </c>
      <c r="X538" s="2">
        <f>'[1]TCE - ANEXO III - Preencher'!Y548</f>
        <v>0</v>
      </c>
      <c r="Y538" s="2">
        <f>'[1]TCE - ANEXO III - Preencher'!Z548</f>
        <v>0</v>
      </c>
      <c r="Z538" s="2">
        <f t="shared" si="52"/>
        <v>0</v>
      </c>
      <c r="AA538" s="3" t="str">
        <f>IF('[1]TCE - ANEXO III - Preencher'!AB548="","",'[1]TCE - ANEXO III - Preencher'!AB548)</f>
        <v/>
      </c>
      <c r="AB538" s="2">
        <f t="shared" si="53"/>
        <v>400.86319999999995</v>
      </c>
    </row>
    <row r="539" spans="1:28" ht="12.75" customHeight="1">
      <c r="A539" s="10">
        <f>IFERROR(VLOOKUP(B539,'[1]DADOS (OCULTAR)'!$Q$3:$S$133,3,0),"")</f>
        <v>10894988000486</v>
      </c>
      <c r="B539" s="7" t="str">
        <f>'[1]TCE - ANEXO III - Preencher'!C549</f>
        <v>HMR - Dra. Mercês Pontes Cunha</v>
      </c>
      <c r="C539" s="9" t="s">
        <v>28</v>
      </c>
      <c r="D539" s="8" t="str">
        <f>'[1]TCE - ANEXO III - Preencher'!E549</f>
        <v>JESSICA CRISTINA LIMA DOS SANTOS</v>
      </c>
      <c r="E539" s="7" t="str">
        <f>IF('[1]TCE - ANEXO III - Preencher'!F549="4 - Assistência Odontológica","2 - Outros Profissionais da Saúde",'[1]TCE - ANEXO III - Preencher'!F549)</f>
        <v>2 - Outros Profissionais da Saúde</v>
      </c>
      <c r="F539" s="6" t="str">
        <f>'[1]TCE - ANEXO III - Preencher'!G549</f>
        <v>3222-05</v>
      </c>
      <c r="G539" s="5">
        <f>IF('[1]TCE - ANEXO III - Preencher'!H549="","",'[1]TCE - ANEXO III - Preencher'!H549)</f>
        <v>44713</v>
      </c>
      <c r="H539" s="4">
        <f>'[1]TCE - ANEXO III - Preencher'!I549</f>
        <v>20.21</v>
      </c>
      <c r="I539" s="4">
        <f>'[1]TCE - ANEXO III - Preencher'!J549</f>
        <v>161.7304</v>
      </c>
      <c r="J539" s="4">
        <f>'[1]TCE - ANEXO III - Preencher'!K549</f>
        <v>0</v>
      </c>
      <c r="K539" s="2">
        <f>'[1]TCE - ANEXO III - Preencher'!L549</f>
        <v>0</v>
      </c>
      <c r="L539" s="2">
        <f>'[1]TCE - ANEXO III - Preencher'!M549</f>
        <v>0</v>
      </c>
      <c r="M539" s="2">
        <f t="shared" si="48"/>
        <v>0</v>
      </c>
      <c r="N539" s="2">
        <f>'[1]TCE - ANEXO III - Preencher'!O549</f>
        <v>1.0900000000000001</v>
      </c>
      <c r="O539" s="2">
        <f>'[1]TCE - ANEXO III - Preencher'!P549</f>
        <v>0</v>
      </c>
      <c r="P539" s="2">
        <f t="shared" si="49"/>
        <v>1.0900000000000001</v>
      </c>
      <c r="Q539" s="2">
        <f>'[1]TCE - ANEXO III - Preencher'!R549</f>
        <v>0</v>
      </c>
      <c r="R539" s="2">
        <f>'[1]TCE - ANEXO III - Preencher'!S549</f>
        <v>0</v>
      </c>
      <c r="S539" s="2">
        <f t="shared" si="50"/>
        <v>0</v>
      </c>
      <c r="T539" s="2">
        <f>'[1]TCE - ANEXO III - Preencher'!U549</f>
        <v>0</v>
      </c>
      <c r="U539" s="2">
        <f>'[1]TCE - ANEXO III - Preencher'!V549</f>
        <v>0</v>
      </c>
      <c r="V539" s="2">
        <f t="shared" si="51"/>
        <v>0</v>
      </c>
      <c r="W539" s="3" t="str">
        <f>IF('[1]TCE - ANEXO III - Preencher'!X549="","",'[1]TCE - ANEXO III - Preencher'!X549)</f>
        <v/>
      </c>
      <c r="X539" s="2">
        <f>'[1]TCE - ANEXO III - Preencher'!Y549</f>
        <v>0</v>
      </c>
      <c r="Y539" s="2">
        <f>'[1]TCE - ANEXO III - Preencher'!Z549</f>
        <v>0</v>
      </c>
      <c r="Z539" s="2">
        <f t="shared" si="52"/>
        <v>0</v>
      </c>
      <c r="AA539" s="3" t="str">
        <f>IF('[1]TCE - ANEXO III - Preencher'!AB549="","",'[1]TCE - ANEXO III - Preencher'!AB549)</f>
        <v/>
      </c>
      <c r="AB539" s="2">
        <f t="shared" si="53"/>
        <v>183.03040000000001</v>
      </c>
    </row>
    <row r="540" spans="1:28" ht="12.75" customHeight="1">
      <c r="A540" s="10">
        <f>IFERROR(VLOOKUP(B540,'[1]DADOS (OCULTAR)'!$Q$3:$S$133,3,0),"")</f>
        <v>10894988000486</v>
      </c>
      <c r="B540" s="7" t="str">
        <f>'[1]TCE - ANEXO III - Preencher'!C550</f>
        <v>HMR - Dra. Mercês Pontes Cunha</v>
      </c>
      <c r="C540" s="9" t="s">
        <v>28</v>
      </c>
      <c r="D540" s="8" t="str">
        <f>'[1]TCE - ANEXO III - Preencher'!E550</f>
        <v>JESSICA GOMES MONTEIRO DA SILVA</v>
      </c>
      <c r="E540" s="7" t="str">
        <f>IF('[1]TCE - ANEXO III - Preencher'!F550="4 - Assistência Odontológica","2 - Outros Profissionais da Saúde",'[1]TCE - ANEXO III - Preencher'!F550)</f>
        <v>2 - Outros Profissionais da Saúde</v>
      </c>
      <c r="F540" s="6" t="str">
        <f>'[1]TCE - ANEXO III - Preencher'!G550</f>
        <v>3222-05</v>
      </c>
      <c r="G540" s="5">
        <f>IF('[1]TCE - ANEXO III - Preencher'!H550="","",'[1]TCE - ANEXO III - Preencher'!H550)</f>
        <v>44713</v>
      </c>
      <c r="H540" s="4">
        <f>'[1]TCE - ANEXO III - Preencher'!I550</f>
        <v>16.260000000000002</v>
      </c>
      <c r="I540" s="4">
        <f>'[1]TCE - ANEXO III - Preencher'!J550</f>
        <v>130.1336</v>
      </c>
      <c r="J540" s="4">
        <f>'[1]TCE - ANEXO III - Preencher'!K550</f>
        <v>0</v>
      </c>
      <c r="K540" s="2">
        <f>'[1]TCE - ANEXO III - Preencher'!L550</f>
        <v>0</v>
      </c>
      <c r="L540" s="2">
        <f>'[1]TCE - ANEXO III - Preencher'!M550</f>
        <v>0</v>
      </c>
      <c r="M540" s="2">
        <f t="shared" si="48"/>
        <v>0</v>
      </c>
      <c r="N540" s="2">
        <f>'[1]TCE - ANEXO III - Preencher'!O550</f>
        <v>1.0900000000000001</v>
      </c>
      <c r="O540" s="2">
        <f>'[1]TCE - ANEXO III - Preencher'!P550</f>
        <v>0</v>
      </c>
      <c r="P540" s="2">
        <f t="shared" si="49"/>
        <v>1.0900000000000001</v>
      </c>
      <c r="Q540" s="2">
        <f>'[1]TCE - ANEXO III - Preencher'!R550</f>
        <v>134.29999999999998</v>
      </c>
      <c r="R540" s="2">
        <f>'[1]TCE - ANEXO III - Preencher'!S550</f>
        <v>72.72</v>
      </c>
      <c r="S540" s="2">
        <f t="shared" si="50"/>
        <v>61.579999999999984</v>
      </c>
      <c r="T540" s="2">
        <f>'[1]TCE - ANEXO III - Preencher'!U550</f>
        <v>0</v>
      </c>
      <c r="U540" s="2">
        <f>'[1]TCE - ANEXO III - Preencher'!V550</f>
        <v>0</v>
      </c>
      <c r="V540" s="2">
        <f t="shared" si="51"/>
        <v>0</v>
      </c>
      <c r="W540" s="3" t="str">
        <f>IF('[1]TCE - ANEXO III - Preencher'!X550="","",'[1]TCE - ANEXO III - Preencher'!X550)</f>
        <v/>
      </c>
      <c r="X540" s="2">
        <f>'[1]TCE - ANEXO III - Preencher'!Y550</f>
        <v>0</v>
      </c>
      <c r="Y540" s="2">
        <f>'[1]TCE - ANEXO III - Preencher'!Z550</f>
        <v>0</v>
      </c>
      <c r="Z540" s="2">
        <f t="shared" si="52"/>
        <v>0</v>
      </c>
      <c r="AA540" s="3" t="str">
        <f>IF('[1]TCE - ANEXO III - Preencher'!AB550="","",'[1]TCE - ANEXO III - Preencher'!AB550)</f>
        <v/>
      </c>
      <c r="AB540" s="2">
        <f t="shared" si="53"/>
        <v>209.06359999999998</v>
      </c>
    </row>
    <row r="541" spans="1:28" ht="12.75" customHeight="1">
      <c r="A541" s="10">
        <f>IFERROR(VLOOKUP(B541,'[1]DADOS (OCULTAR)'!$Q$3:$S$133,3,0),"")</f>
        <v>10894988000486</v>
      </c>
      <c r="B541" s="7" t="str">
        <f>'[1]TCE - ANEXO III - Preencher'!C551</f>
        <v>HMR - Dra. Mercês Pontes Cunha</v>
      </c>
      <c r="C541" s="9" t="s">
        <v>28</v>
      </c>
      <c r="D541" s="8" t="str">
        <f>'[1]TCE - ANEXO III - Preencher'!E551</f>
        <v>JESSICA MARIA DE VASCONCELOS</v>
      </c>
      <c r="E541" s="7" t="str">
        <f>IF('[1]TCE - ANEXO III - Preencher'!F551="4 - Assistência Odontológica","2 - Outros Profissionais da Saúde",'[1]TCE - ANEXO III - Preencher'!F551)</f>
        <v>2 - Outros Profissionais da Saúde</v>
      </c>
      <c r="F541" s="6" t="str">
        <f>'[1]TCE - ANEXO III - Preencher'!G551</f>
        <v>3222-05</v>
      </c>
      <c r="G541" s="5">
        <f>IF('[1]TCE - ANEXO III - Preencher'!H551="","",'[1]TCE - ANEXO III - Preencher'!H551)</f>
        <v>44713</v>
      </c>
      <c r="H541" s="4">
        <f>'[1]TCE - ANEXO III - Preencher'!I551</f>
        <v>16.59</v>
      </c>
      <c r="I541" s="4">
        <f>'[1]TCE - ANEXO III - Preencher'!J551</f>
        <v>132.74639999999999</v>
      </c>
      <c r="J541" s="4">
        <f>'[1]TCE - ANEXO III - Preencher'!K551</f>
        <v>0</v>
      </c>
      <c r="K541" s="2">
        <f>'[1]TCE - ANEXO III - Preencher'!L551</f>
        <v>0</v>
      </c>
      <c r="L541" s="2">
        <f>'[1]TCE - ANEXO III - Preencher'!M551</f>
        <v>0</v>
      </c>
      <c r="M541" s="2">
        <f t="shared" si="48"/>
        <v>0</v>
      </c>
      <c r="N541" s="2">
        <f>'[1]TCE - ANEXO III - Preencher'!O551</f>
        <v>1.0900000000000001</v>
      </c>
      <c r="O541" s="2">
        <f>'[1]TCE - ANEXO III - Preencher'!P551</f>
        <v>0</v>
      </c>
      <c r="P541" s="2">
        <f t="shared" si="49"/>
        <v>1.0900000000000001</v>
      </c>
      <c r="Q541" s="2">
        <f>'[1]TCE - ANEXO III - Preencher'!R551</f>
        <v>208.1</v>
      </c>
      <c r="R541" s="2">
        <f>'[1]TCE - ANEXO III - Preencher'!S551</f>
        <v>65.599999999999994</v>
      </c>
      <c r="S541" s="2">
        <f t="shared" si="50"/>
        <v>142.5</v>
      </c>
      <c r="T541" s="2">
        <f>'[1]TCE - ANEXO III - Preencher'!U551</f>
        <v>0</v>
      </c>
      <c r="U541" s="2">
        <f>'[1]TCE - ANEXO III - Preencher'!V551</f>
        <v>0</v>
      </c>
      <c r="V541" s="2">
        <f t="shared" si="51"/>
        <v>0</v>
      </c>
      <c r="W541" s="3" t="str">
        <f>IF('[1]TCE - ANEXO III - Preencher'!X551="","",'[1]TCE - ANEXO III - Preencher'!X551)</f>
        <v/>
      </c>
      <c r="X541" s="2">
        <f>'[1]TCE - ANEXO III - Preencher'!Y551</f>
        <v>0</v>
      </c>
      <c r="Y541" s="2">
        <f>'[1]TCE - ANEXO III - Preencher'!Z551</f>
        <v>0</v>
      </c>
      <c r="Z541" s="2">
        <f t="shared" si="52"/>
        <v>0</v>
      </c>
      <c r="AA541" s="3" t="str">
        <f>IF('[1]TCE - ANEXO III - Preencher'!AB551="","",'[1]TCE - ANEXO III - Preencher'!AB551)</f>
        <v/>
      </c>
      <c r="AB541" s="2">
        <f t="shared" si="53"/>
        <v>292.9264</v>
      </c>
    </row>
    <row r="542" spans="1:28" ht="12.75" customHeight="1">
      <c r="A542" s="10">
        <f>IFERROR(VLOOKUP(B542,'[1]DADOS (OCULTAR)'!$Q$3:$S$133,3,0),"")</f>
        <v>10894988000486</v>
      </c>
      <c r="B542" s="7" t="str">
        <f>'[1]TCE - ANEXO III - Preencher'!C552</f>
        <v>HMR - Dra. Mercês Pontes Cunha</v>
      </c>
      <c r="C542" s="9" t="s">
        <v>28</v>
      </c>
      <c r="D542" s="8" t="str">
        <f>'[1]TCE - ANEXO III - Preencher'!E552</f>
        <v>JESSICA PINTO SANTOS</v>
      </c>
      <c r="E542" s="7" t="str">
        <f>IF('[1]TCE - ANEXO III - Preencher'!F552="4 - Assistência Odontológica","2 - Outros Profissionais da Saúde",'[1]TCE - ANEXO III - Preencher'!F552)</f>
        <v>2 - Outros Profissionais da Saúde</v>
      </c>
      <c r="F542" s="6" t="str">
        <f>'[1]TCE - ANEXO III - Preencher'!G552</f>
        <v>2235-05</v>
      </c>
      <c r="G542" s="5">
        <f>IF('[1]TCE - ANEXO III - Preencher'!H552="","",'[1]TCE - ANEXO III - Preencher'!H552)</f>
        <v>44713</v>
      </c>
      <c r="H542" s="4">
        <f>'[1]TCE - ANEXO III - Preencher'!I552</f>
        <v>53.64</v>
      </c>
      <c r="I542" s="4">
        <f>'[1]TCE - ANEXO III - Preencher'!J552</f>
        <v>530.6096</v>
      </c>
      <c r="J542" s="4">
        <f>'[1]TCE - ANEXO III - Preencher'!K552</f>
        <v>0</v>
      </c>
      <c r="K542" s="2">
        <f>'[1]TCE - ANEXO III - Preencher'!L552</f>
        <v>0</v>
      </c>
      <c r="L542" s="2">
        <f>'[1]TCE - ANEXO III - Preencher'!M552</f>
        <v>0</v>
      </c>
      <c r="M542" s="2">
        <f t="shared" si="48"/>
        <v>0</v>
      </c>
      <c r="N542" s="2">
        <f>'[1]TCE - ANEXO III - Preencher'!O552</f>
        <v>2.19</v>
      </c>
      <c r="O542" s="2">
        <f>'[1]TCE - ANEXO III - Preencher'!P552</f>
        <v>0</v>
      </c>
      <c r="P542" s="2">
        <f t="shared" si="49"/>
        <v>2.19</v>
      </c>
      <c r="Q542" s="2">
        <f>'[1]TCE - ANEXO III - Preencher'!R552</f>
        <v>0</v>
      </c>
      <c r="R542" s="2">
        <f>'[1]TCE - ANEXO III - Preencher'!S552</f>
        <v>0</v>
      </c>
      <c r="S542" s="2">
        <f t="shared" si="50"/>
        <v>0</v>
      </c>
      <c r="T542" s="2">
        <f>'[1]TCE - ANEXO III - Preencher'!U552</f>
        <v>0</v>
      </c>
      <c r="U542" s="2">
        <f>'[1]TCE - ANEXO III - Preencher'!V552</f>
        <v>0</v>
      </c>
      <c r="V542" s="2">
        <f t="shared" si="51"/>
        <v>0</v>
      </c>
      <c r="W542" s="3" t="str">
        <f>IF('[1]TCE - ANEXO III - Preencher'!X552="","",'[1]TCE - ANEXO III - Preencher'!X552)</f>
        <v/>
      </c>
      <c r="X542" s="2">
        <f>'[1]TCE - ANEXO III - Preencher'!Y552</f>
        <v>0</v>
      </c>
      <c r="Y542" s="2">
        <f>'[1]TCE - ANEXO III - Preencher'!Z552</f>
        <v>0</v>
      </c>
      <c r="Z542" s="2">
        <f t="shared" si="52"/>
        <v>0</v>
      </c>
      <c r="AA542" s="3" t="str">
        <f>IF('[1]TCE - ANEXO III - Preencher'!AB552="","",'[1]TCE - ANEXO III - Preencher'!AB552)</f>
        <v/>
      </c>
      <c r="AB542" s="2">
        <f t="shared" si="53"/>
        <v>586.43960000000004</v>
      </c>
    </row>
    <row r="543" spans="1:28" ht="12.75" customHeight="1">
      <c r="A543" s="10">
        <f>IFERROR(VLOOKUP(B543,'[1]DADOS (OCULTAR)'!$Q$3:$S$133,3,0),"")</f>
        <v>10894988000486</v>
      </c>
      <c r="B543" s="7" t="str">
        <f>'[1]TCE - ANEXO III - Preencher'!C553</f>
        <v>HMR - Dra. Mercês Pontes Cunha</v>
      </c>
      <c r="C543" s="9" t="s">
        <v>28</v>
      </c>
      <c r="D543" s="8" t="str">
        <f>'[1]TCE - ANEXO III - Preencher'!E553</f>
        <v>JESSICA PRISCILLA PEREIRA DE SOUZA AVELINO</v>
      </c>
      <c r="E543" s="7" t="str">
        <f>IF('[1]TCE - ANEXO III - Preencher'!F553="4 - Assistência Odontológica","2 - Outros Profissionais da Saúde",'[1]TCE - ANEXO III - Preencher'!F553)</f>
        <v>2 - Outros Profissionais da Saúde</v>
      </c>
      <c r="F543" s="6" t="str">
        <f>'[1]TCE - ANEXO III - Preencher'!G553</f>
        <v>2235-05</v>
      </c>
      <c r="G543" s="5">
        <f>IF('[1]TCE - ANEXO III - Preencher'!H553="","",'[1]TCE - ANEXO III - Preencher'!H553)</f>
        <v>44713</v>
      </c>
      <c r="H543" s="4">
        <f>'[1]TCE - ANEXO III - Preencher'!I553</f>
        <v>32.85</v>
      </c>
      <c r="I543" s="4">
        <f>'[1]TCE - ANEXO III - Preencher'!J553</f>
        <v>364.18720000000002</v>
      </c>
      <c r="J543" s="4">
        <f>'[1]TCE - ANEXO III - Preencher'!K553</f>
        <v>0</v>
      </c>
      <c r="K543" s="2">
        <f>'[1]TCE - ANEXO III - Preencher'!L553</f>
        <v>0</v>
      </c>
      <c r="L543" s="2">
        <f>'[1]TCE - ANEXO III - Preencher'!M553</f>
        <v>0</v>
      </c>
      <c r="M543" s="2">
        <f t="shared" si="48"/>
        <v>0</v>
      </c>
      <c r="N543" s="2">
        <f>'[1]TCE - ANEXO III - Preencher'!O553</f>
        <v>2.19</v>
      </c>
      <c r="O543" s="2">
        <f>'[1]TCE - ANEXO III - Preencher'!P553</f>
        <v>0</v>
      </c>
      <c r="P543" s="2">
        <f t="shared" si="49"/>
        <v>2.19</v>
      </c>
      <c r="Q543" s="2">
        <f>'[1]TCE - ANEXO III - Preencher'!R553</f>
        <v>0</v>
      </c>
      <c r="R543" s="2">
        <f>'[1]TCE - ANEXO III - Preencher'!S553</f>
        <v>0</v>
      </c>
      <c r="S543" s="2">
        <f t="shared" si="50"/>
        <v>0</v>
      </c>
      <c r="T543" s="2">
        <f>'[1]TCE - ANEXO III - Preencher'!U553</f>
        <v>0</v>
      </c>
      <c r="U543" s="2">
        <f>'[1]TCE - ANEXO III - Preencher'!V553</f>
        <v>0</v>
      </c>
      <c r="V543" s="2">
        <f t="shared" si="51"/>
        <v>0</v>
      </c>
      <c r="W543" s="3" t="str">
        <f>IF('[1]TCE - ANEXO III - Preencher'!X553="","",'[1]TCE - ANEXO III - Preencher'!X553)</f>
        <v/>
      </c>
      <c r="X543" s="2">
        <f>'[1]TCE - ANEXO III - Preencher'!Y553</f>
        <v>0</v>
      </c>
      <c r="Y543" s="2">
        <f>'[1]TCE - ANEXO III - Preencher'!Z553</f>
        <v>0</v>
      </c>
      <c r="Z543" s="2">
        <f t="shared" si="52"/>
        <v>0</v>
      </c>
      <c r="AA543" s="3" t="str">
        <f>IF('[1]TCE - ANEXO III - Preencher'!AB553="","",'[1]TCE - ANEXO III - Preencher'!AB553)</f>
        <v/>
      </c>
      <c r="AB543" s="2">
        <f t="shared" si="53"/>
        <v>399.22720000000004</v>
      </c>
    </row>
    <row r="544" spans="1:28" ht="12.75" customHeight="1">
      <c r="A544" s="10">
        <f>IFERROR(VLOOKUP(B544,'[1]DADOS (OCULTAR)'!$Q$3:$S$133,3,0),"")</f>
        <v>10894988000486</v>
      </c>
      <c r="B544" s="7" t="str">
        <f>'[1]TCE - ANEXO III - Preencher'!C554</f>
        <v>HMR - Dra. Mercês Pontes Cunha</v>
      </c>
      <c r="C544" s="9" t="s">
        <v>28</v>
      </c>
      <c r="D544" s="8" t="str">
        <f>'[1]TCE - ANEXO III - Preencher'!E554</f>
        <v>JESSICA REGINA DOS SANTOS</v>
      </c>
      <c r="E544" s="7" t="str">
        <f>IF('[1]TCE - ANEXO III - Preencher'!F554="4 - Assistência Odontológica","2 - Outros Profissionais da Saúde",'[1]TCE - ANEXO III - Preencher'!F554)</f>
        <v>1 - Médico</v>
      </c>
      <c r="F544" s="6" t="str">
        <f>'[1]TCE - ANEXO III - Preencher'!G554</f>
        <v>2251-24</v>
      </c>
      <c r="G544" s="5">
        <f>IF('[1]TCE - ANEXO III - Preencher'!H554="","",'[1]TCE - ANEXO III - Preencher'!H554)</f>
        <v>44713</v>
      </c>
      <c r="H544" s="4">
        <f>'[1]TCE - ANEXO III - Preencher'!I554</f>
        <v>67.75</v>
      </c>
      <c r="I544" s="4">
        <f>'[1]TCE - ANEXO III - Preencher'!J554</f>
        <v>541.99199999999996</v>
      </c>
      <c r="J544" s="4">
        <f>'[1]TCE - ANEXO III - Preencher'!K554</f>
        <v>0</v>
      </c>
      <c r="K544" s="2">
        <f>'[1]TCE - ANEXO III - Preencher'!L554</f>
        <v>0</v>
      </c>
      <c r="L544" s="2">
        <f>'[1]TCE - ANEXO III - Preencher'!M554</f>
        <v>0</v>
      </c>
      <c r="M544" s="2">
        <f t="shared" si="48"/>
        <v>0</v>
      </c>
      <c r="N544" s="2">
        <f>'[1]TCE - ANEXO III - Preencher'!O554</f>
        <v>8.75</v>
      </c>
      <c r="O544" s="2">
        <f>'[1]TCE - ANEXO III - Preencher'!P554</f>
        <v>0</v>
      </c>
      <c r="P544" s="2">
        <f t="shared" si="49"/>
        <v>8.75</v>
      </c>
      <c r="Q544" s="2">
        <f>'[1]TCE - ANEXO III - Preencher'!R554</f>
        <v>0</v>
      </c>
      <c r="R544" s="2">
        <f>'[1]TCE - ANEXO III - Preencher'!S554</f>
        <v>0</v>
      </c>
      <c r="S544" s="2">
        <f t="shared" si="50"/>
        <v>0</v>
      </c>
      <c r="T544" s="2">
        <f>'[1]TCE - ANEXO III - Preencher'!U554</f>
        <v>0</v>
      </c>
      <c r="U544" s="2">
        <f>'[1]TCE - ANEXO III - Preencher'!V554</f>
        <v>0</v>
      </c>
      <c r="V544" s="2">
        <f t="shared" si="51"/>
        <v>0</v>
      </c>
      <c r="W544" s="3" t="str">
        <f>IF('[1]TCE - ANEXO III - Preencher'!X554="","",'[1]TCE - ANEXO III - Preencher'!X554)</f>
        <v/>
      </c>
      <c r="X544" s="2">
        <f>'[1]TCE - ANEXO III - Preencher'!Y554</f>
        <v>0</v>
      </c>
      <c r="Y544" s="2">
        <f>'[1]TCE - ANEXO III - Preencher'!Z554</f>
        <v>0</v>
      </c>
      <c r="Z544" s="2">
        <f t="shared" si="52"/>
        <v>0</v>
      </c>
      <c r="AA544" s="3" t="str">
        <f>IF('[1]TCE - ANEXO III - Preencher'!AB554="","",'[1]TCE - ANEXO III - Preencher'!AB554)</f>
        <v/>
      </c>
      <c r="AB544" s="2">
        <f t="shared" si="53"/>
        <v>618.49199999999996</v>
      </c>
    </row>
    <row r="545" spans="1:28" ht="12.75" customHeight="1">
      <c r="A545" s="10">
        <f>IFERROR(VLOOKUP(B545,'[1]DADOS (OCULTAR)'!$Q$3:$S$133,3,0),"")</f>
        <v>10894988000486</v>
      </c>
      <c r="B545" s="7" t="str">
        <f>'[1]TCE - ANEXO III - Preencher'!C555</f>
        <v>HMR - Dra. Mercês Pontes Cunha</v>
      </c>
      <c r="C545" s="9" t="s">
        <v>28</v>
      </c>
      <c r="D545" s="8" t="str">
        <f>'[1]TCE - ANEXO III - Preencher'!E555</f>
        <v>JESSICA RODRIGUES CESARIO</v>
      </c>
      <c r="E545" s="7" t="str">
        <f>IF('[1]TCE - ANEXO III - Preencher'!F555="4 - Assistência Odontológica","2 - Outros Profissionais da Saúde",'[1]TCE - ANEXO III - Preencher'!F555)</f>
        <v>1 - Médico</v>
      </c>
      <c r="F545" s="6" t="str">
        <f>'[1]TCE - ANEXO III - Preencher'!G555</f>
        <v>2251-25</v>
      </c>
      <c r="G545" s="5">
        <f>IF('[1]TCE - ANEXO III - Preencher'!H555="","",'[1]TCE - ANEXO III - Preencher'!H555)</f>
        <v>44713</v>
      </c>
      <c r="H545" s="4">
        <f>'[1]TCE - ANEXO III - Preencher'!I555</f>
        <v>66.77</v>
      </c>
      <c r="I545" s="4">
        <f>'[1]TCE - ANEXO III - Preencher'!J555</f>
        <v>534.19200000000001</v>
      </c>
      <c r="J545" s="4">
        <f>'[1]TCE - ANEXO III - Preencher'!K555</f>
        <v>0</v>
      </c>
      <c r="K545" s="2">
        <f>'[1]TCE - ANEXO III - Preencher'!L555</f>
        <v>0</v>
      </c>
      <c r="L545" s="2">
        <f>'[1]TCE - ANEXO III - Preencher'!M555</f>
        <v>0</v>
      </c>
      <c r="M545" s="2">
        <f t="shared" si="48"/>
        <v>0</v>
      </c>
      <c r="N545" s="2">
        <f>'[1]TCE - ANEXO III - Preencher'!O555</f>
        <v>8.75</v>
      </c>
      <c r="O545" s="2">
        <f>'[1]TCE - ANEXO III - Preencher'!P555</f>
        <v>0</v>
      </c>
      <c r="P545" s="2">
        <f t="shared" si="49"/>
        <v>8.75</v>
      </c>
      <c r="Q545" s="2">
        <f>'[1]TCE - ANEXO III - Preencher'!R555</f>
        <v>0</v>
      </c>
      <c r="R545" s="2">
        <f>'[1]TCE - ANEXO III - Preencher'!S555</f>
        <v>0</v>
      </c>
      <c r="S545" s="2">
        <f t="shared" si="50"/>
        <v>0</v>
      </c>
      <c r="T545" s="2">
        <f>'[1]TCE - ANEXO III - Preencher'!U555</f>
        <v>0</v>
      </c>
      <c r="U545" s="2">
        <f>'[1]TCE - ANEXO III - Preencher'!V555</f>
        <v>0</v>
      </c>
      <c r="V545" s="2">
        <f t="shared" si="51"/>
        <v>0</v>
      </c>
      <c r="W545" s="3" t="str">
        <f>IF('[1]TCE - ANEXO III - Preencher'!X555="","",'[1]TCE - ANEXO III - Preencher'!X555)</f>
        <v/>
      </c>
      <c r="X545" s="2">
        <f>'[1]TCE - ANEXO III - Preencher'!Y555</f>
        <v>0</v>
      </c>
      <c r="Y545" s="2">
        <f>'[1]TCE - ANEXO III - Preencher'!Z555</f>
        <v>0</v>
      </c>
      <c r="Z545" s="2">
        <f t="shared" si="52"/>
        <v>0</v>
      </c>
      <c r="AA545" s="3" t="str">
        <f>IF('[1]TCE - ANEXO III - Preencher'!AB555="","",'[1]TCE - ANEXO III - Preencher'!AB555)</f>
        <v/>
      </c>
      <c r="AB545" s="2">
        <f t="shared" si="53"/>
        <v>609.71199999999999</v>
      </c>
    </row>
    <row r="546" spans="1:28" ht="12.75" customHeight="1">
      <c r="A546" s="10">
        <f>IFERROR(VLOOKUP(B546,'[1]DADOS (OCULTAR)'!$Q$3:$S$133,3,0),"")</f>
        <v>10894988000486</v>
      </c>
      <c r="B546" s="7" t="str">
        <f>'[1]TCE - ANEXO III - Preencher'!C556</f>
        <v>HMR - Dra. Mercês Pontes Cunha</v>
      </c>
      <c r="C546" s="9" t="s">
        <v>28</v>
      </c>
      <c r="D546" s="8" t="str">
        <f>'[1]TCE - ANEXO III - Preencher'!E556</f>
        <v>JESSICA RODRIGUES CESARIO</v>
      </c>
      <c r="E546" s="7" t="str">
        <f>IF('[1]TCE - ANEXO III - Preencher'!F556="4 - Assistência Odontológica","2 - Outros Profissionais da Saúde",'[1]TCE - ANEXO III - Preencher'!F556)</f>
        <v>1 - Médico</v>
      </c>
      <c r="F546" s="6" t="str">
        <f>'[1]TCE - ANEXO III - Preencher'!G556</f>
        <v>2251-25</v>
      </c>
      <c r="G546" s="5">
        <f>IF('[1]TCE - ANEXO III - Preencher'!H556="","",'[1]TCE - ANEXO III - Preencher'!H556)</f>
        <v>44713</v>
      </c>
      <c r="H546" s="4">
        <f>'[1]TCE - ANEXO III - Preencher'!I556</f>
        <v>60.92</v>
      </c>
      <c r="I546" s="4">
        <f>'[1]TCE - ANEXO III - Preencher'!J556</f>
        <v>487.392</v>
      </c>
      <c r="J546" s="4">
        <f>'[1]TCE - ANEXO III - Preencher'!K556</f>
        <v>0</v>
      </c>
      <c r="K546" s="2">
        <f>'[1]TCE - ANEXO III - Preencher'!L556</f>
        <v>0</v>
      </c>
      <c r="L546" s="2">
        <f>'[1]TCE - ANEXO III - Preencher'!M556</f>
        <v>0</v>
      </c>
      <c r="M546" s="2">
        <f t="shared" si="48"/>
        <v>0</v>
      </c>
      <c r="N546" s="2">
        <f>'[1]TCE - ANEXO III - Preencher'!O556</f>
        <v>0</v>
      </c>
      <c r="O546" s="2">
        <f>'[1]TCE - ANEXO III - Preencher'!P556</f>
        <v>0</v>
      </c>
      <c r="P546" s="2">
        <f t="shared" si="49"/>
        <v>0</v>
      </c>
      <c r="Q546" s="2">
        <f>'[1]TCE - ANEXO III - Preencher'!R556</f>
        <v>0</v>
      </c>
      <c r="R546" s="2">
        <f>'[1]TCE - ANEXO III - Preencher'!S556</f>
        <v>0</v>
      </c>
      <c r="S546" s="2">
        <f t="shared" si="50"/>
        <v>0</v>
      </c>
      <c r="T546" s="2">
        <f>'[1]TCE - ANEXO III - Preencher'!U556</f>
        <v>0</v>
      </c>
      <c r="U546" s="2">
        <f>'[1]TCE - ANEXO III - Preencher'!V556</f>
        <v>0</v>
      </c>
      <c r="V546" s="2">
        <f t="shared" si="51"/>
        <v>0</v>
      </c>
      <c r="W546" s="3" t="str">
        <f>IF('[1]TCE - ANEXO III - Preencher'!X556="","",'[1]TCE - ANEXO III - Preencher'!X556)</f>
        <v/>
      </c>
      <c r="X546" s="2">
        <f>'[1]TCE - ANEXO III - Preencher'!Y556</f>
        <v>0</v>
      </c>
      <c r="Y546" s="2">
        <f>'[1]TCE - ANEXO III - Preencher'!Z556</f>
        <v>0</v>
      </c>
      <c r="Z546" s="2">
        <f t="shared" si="52"/>
        <v>0</v>
      </c>
      <c r="AA546" s="3" t="str">
        <f>IF('[1]TCE - ANEXO III - Preencher'!AB556="","",'[1]TCE - ANEXO III - Preencher'!AB556)</f>
        <v/>
      </c>
      <c r="AB546" s="2">
        <f t="shared" si="53"/>
        <v>548.31200000000001</v>
      </c>
    </row>
    <row r="547" spans="1:28" ht="12.75" customHeight="1">
      <c r="A547" s="10">
        <f>IFERROR(VLOOKUP(B547,'[1]DADOS (OCULTAR)'!$Q$3:$S$133,3,0),"")</f>
        <v>10894988000486</v>
      </c>
      <c r="B547" s="7" t="str">
        <f>'[1]TCE - ANEXO III - Preencher'!C557</f>
        <v>HMR - Dra. Mercês Pontes Cunha</v>
      </c>
      <c r="C547" s="9" t="s">
        <v>28</v>
      </c>
      <c r="D547" s="8" t="str">
        <f>'[1]TCE - ANEXO III - Preencher'!E557</f>
        <v>JESSICA YANKA TABOSA DE VASCONCELOS</v>
      </c>
      <c r="E547" s="7" t="str">
        <f>IF('[1]TCE - ANEXO III - Preencher'!F557="4 - Assistência Odontológica","2 - Outros Profissionais da Saúde",'[1]TCE - ANEXO III - Preencher'!F557)</f>
        <v>1 - Médico</v>
      </c>
      <c r="F547" s="6" t="str">
        <f>'[1]TCE - ANEXO III - Preencher'!G557</f>
        <v>2251-25</v>
      </c>
      <c r="G547" s="5">
        <f>IF('[1]TCE - ANEXO III - Preencher'!H557="","",'[1]TCE - ANEXO III - Preencher'!H557)</f>
        <v>44713</v>
      </c>
      <c r="H547" s="4">
        <f>'[1]TCE - ANEXO III - Preencher'!I557</f>
        <v>68.72</v>
      </c>
      <c r="I547" s="4">
        <f>'[1]TCE - ANEXO III - Preencher'!J557</f>
        <v>549.7912</v>
      </c>
      <c r="J547" s="4">
        <f>'[1]TCE - ANEXO III - Preencher'!K557</f>
        <v>0</v>
      </c>
      <c r="K547" s="2">
        <f>'[1]TCE - ANEXO III - Preencher'!L557</f>
        <v>0</v>
      </c>
      <c r="L547" s="2">
        <f>'[1]TCE - ANEXO III - Preencher'!M557</f>
        <v>0</v>
      </c>
      <c r="M547" s="2">
        <f t="shared" si="48"/>
        <v>0</v>
      </c>
      <c r="N547" s="2">
        <f>'[1]TCE - ANEXO III - Preencher'!O557</f>
        <v>8.75</v>
      </c>
      <c r="O547" s="2">
        <f>'[1]TCE - ANEXO III - Preencher'!P557</f>
        <v>0</v>
      </c>
      <c r="P547" s="2">
        <f t="shared" si="49"/>
        <v>8.75</v>
      </c>
      <c r="Q547" s="2">
        <f>'[1]TCE - ANEXO III - Preencher'!R557</f>
        <v>0</v>
      </c>
      <c r="R547" s="2">
        <f>'[1]TCE - ANEXO III - Preencher'!S557</f>
        <v>0</v>
      </c>
      <c r="S547" s="2">
        <f t="shared" si="50"/>
        <v>0</v>
      </c>
      <c r="T547" s="2">
        <f>'[1]TCE - ANEXO III - Preencher'!U557</f>
        <v>0</v>
      </c>
      <c r="U547" s="2">
        <f>'[1]TCE - ANEXO III - Preencher'!V557</f>
        <v>0</v>
      </c>
      <c r="V547" s="2">
        <f t="shared" si="51"/>
        <v>0</v>
      </c>
      <c r="W547" s="3" t="str">
        <f>IF('[1]TCE - ANEXO III - Preencher'!X557="","",'[1]TCE - ANEXO III - Preencher'!X557)</f>
        <v/>
      </c>
      <c r="X547" s="2">
        <f>'[1]TCE - ANEXO III - Preencher'!Y557</f>
        <v>0</v>
      </c>
      <c r="Y547" s="2">
        <f>'[1]TCE - ANEXO III - Preencher'!Z557</f>
        <v>0</v>
      </c>
      <c r="Z547" s="2">
        <f t="shared" si="52"/>
        <v>0</v>
      </c>
      <c r="AA547" s="3" t="str">
        <f>IF('[1]TCE - ANEXO III - Preencher'!AB557="","",'[1]TCE - ANEXO III - Preencher'!AB557)</f>
        <v/>
      </c>
      <c r="AB547" s="2">
        <f t="shared" si="53"/>
        <v>627.26120000000003</v>
      </c>
    </row>
    <row r="548" spans="1:28" ht="12.75" customHeight="1">
      <c r="A548" s="10">
        <f>IFERROR(VLOOKUP(B548,'[1]DADOS (OCULTAR)'!$Q$3:$S$133,3,0),"")</f>
        <v>10894988000486</v>
      </c>
      <c r="B548" s="7" t="str">
        <f>'[1]TCE - ANEXO III - Preencher'!C558</f>
        <v>HMR - Dra. Mercês Pontes Cunha</v>
      </c>
      <c r="C548" s="9" t="s">
        <v>28</v>
      </c>
      <c r="D548" s="8" t="str">
        <f>'[1]TCE - ANEXO III - Preencher'!E558</f>
        <v>JESSIKA CABRAL DO CARMO</v>
      </c>
      <c r="E548" s="7" t="str">
        <f>IF('[1]TCE - ANEXO III - Preencher'!F558="4 - Assistência Odontológica","2 - Outros Profissionais da Saúde",'[1]TCE - ANEXO III - Preencher'!F558)</f>
        <v>1 - Médico</v>
      </c>
      <c r="F548" s="6" t="str">
        <f>'[1]TCE - ANEXO III - Preencher'!G558</f>
        <v>2251-24</v>
      </c>
      <c r="G548" s="5">
        <f>IF('[1]TCE - ANEXO III - Preencher'!H558="","",'[1]TCE - ANEXO III - Preencher'!H558)</f>
        <v>44713</v>
      </c>
      <c r="H548" s="4">
        <f>'[1]TCE - ANEXO III - Preencher'!I558</f>
        <v>66.77</v>
      </c>
      <c r="I548" s="4">
        <f>'[1]TCE - ANEXO III - Preencher'!J558</f>
        <v>534.19200000000001</v>
      </c>
      <c r="J548" s="4">
        <f>'[1]TCE - ANEXO III - Preencher'!K558</f>
        <v>0</v>
      </c>
      <c r="K548" s="2">
        <f>'[1]TCE - ANEXO III - Preencher'!L558</f>
        <v>0</v>
      </c>
      <c r="L548" s="2">
        <f>'[1]TCE - ANEXO III - Preencher'!M558</f>
        <v>0</v>
      </c>
      <c r="M548" s="2">
        <f t="shared" si="48"/>
        <v>0</v>
      </c>
      <c r="N548" s="2">
        <f>'[1]TCE - ANEXO III - Preencher'!O558</f>
        <v>8.75</v>
      </c>
      <c r="O548" s="2">
        <f>'[1]TCE - ANEXO III - Preencher'!P558</f>
        <v>0</v>
      </c>
      <c r="P548" s="2">
        <f t="shared" si="49"/>
        <v>8.75</v>
      </c>
      <c r="Q548" s="2">
        <f>'[1]TCE - ANEXO III - Preencher'!R558</f>
        <v>0</v>
      </c>
      <c r="R548" s="2">
        <f>'[1]TCE - ANEXO III - Preencher'!S558</f>
        <v>0</v>
      </c>
      <c r="S548" s="2">
        <f t="shared" si="50"/>
        <v>0</v>
      </c>
      <c r="T548" s="2">
        <f>'[1]TCE - ANEXO III - Preencher'!U558</f>
        <v>0</v>
      </c>
      <c r="U548" s="2">
        <f>'[1]TCE - ANEXO III - Preencher'!V558</f>
        <v>0</v>
      </c>
      <c r="V548" s="2">
        <f t="shared" si="51"/>
        <v>0</v>
      </c>
      <c r="W548" s="3" t="str">
        <f>IF('[1]TCE - ANEXO III - Preencher'!X558="","",'[1]TCE - ANEXO III - Preencher'!X558)</f>
        <v/>
      </c>
      <c r="X548" s="2">
        <f>'[1]TCE - ANEXO III - Preencher'!Y558</f>
        <v>0</v>
      </c>
      <c r="Y548" s="2">
        <f>'[1]TCE - ANEXO III - Preencher'!Z558</f>
        <v>0</v>
      </c>
      <c r="Z548" s="2">
        <f t="shared" si="52"/>
        <v>0</v>
      </c>
      <c r="AA548" s="3" t="str">
        <f>IF('[1]TCE - ANEXO III - Preencher'!AB558="","",'[1]TCE - ANEXO III - Preencher'!AB558)</f>
        <v/>
      </c>
      <c r="AB548" s="2">
        <f t="shared" si="53"/>
        <v>609.71199999999999</v>
      </c>
    </row>
    <row r="549" spans="1:28" ht="12.75" customHeight="1">
      <c r="A549" s="10">
        <f>IFERROR(VLOOKUP(B549,'[1]DADOS (OCULTAR)'!$Q$3:$S$133,3,0),"")</f>
        <v>10894988000486</v>
      </c>
      <c r="B549" s="7" t="str">
        <f>'[1]TCE - ANEXO III - Preencher'!C559</f>
        <v>HMR - Dra. Mercês Pontes Cunha</v>
      </c>
      <c r="C549" s="9" t="s">
        <v>28</v>
      </c>
      <c r="D549" s="8" t="str">
        <f>'[1]TCE - ANEXO III - Preencher'!E559</f>
        <v>JESSYKA REGINA LIMA DA SILVA VITORIO</v>
      </c>
      <c r="E549" s="7" t="str">
        <f>IF('[1]TCE - ANEXO III - Preencher'!F559="4 - Assistência Odontológica","2 - Outros Profissionais da Saúde",'[1]TCE - ANEXO III - Preencher'!F559)</f>
        <v>3 - Administrativo</v>
      </c>
      <c r="F549" s="6" t="str">
        <f>'[1]TCE - ANEXO III - Preencher'!G559</f>
        <v>4101-05</v>
      </c>
      <c r="G549" s="5">
        <f>IF('[1]TCE - ANEXO III - Preencher'!H559="","",'[1]TCE - ANEXO III - Preencher'!H559)</f>
        <v>44713</v>
      </c>
      <c r="H549" s="4">
        <f>'[1]TCE - ANEXO III - Preencher'!I559</f>
        <v>35.909999999999997</v>
      </c>
      <c r="I549" s="4">
        <f>'[1]TCE - ANEXO III - Preencher'!J559</f>
        <v>287.25360000000001</v>
      </c>
      <c r="J549" s="4">
        <f>'[1]TCE - ANEXO III - Preencher'!K559</f>
        <v>0</v>
      </c>
      <c r="K549" s="2">
        <f>'[1]TCE - ANEXO III - Preencher'!L559</f>
        <v>300</v>
      </c>
      <c r="L549" s="2">
        <f>'[1]TCE - ANEXO III - Preencher'!M559</f>
        <v>0</v>
      </c>
      <c r="M549" s="2">
        <f t="shared" si="48"/>
        <v>300</v>
      </c>
      <c r="N549" s="2">
        <f>'[1]TCE - ANEXO III - Preencher'!O559</f>
        <v>1.0900000000000001</v>
      </c>
      <c r="O549" s="2">
        <f>'[1]TCE - ANEXO III - Preencher'!P559</f>
        <v>0</v>
      </c>
      <c r="P549" s="2">
        <f t="shared" si="49"/>
        <v>1.0900000000000001</v>
      </c>
      <c r="Q549" s="2">
        <f>'[1]TCE - ANEXO III - Preencher'!R559</f>
        <v>0</v>
      </c>
      <c r="R549" s="2">
        <f>'[1]TCE - ANEXO III - Preencher'!S559</f>
        <v>0</v>
      </c>
      <c r="S549" s="2">
        <f t="shared" si="50"/>
        <v>0</v>
      </c>
      <c r="T549" s="2">
        <f>'[1]TCE - ANEXO III - Preencher'!U559</f>
        <v>0</v>
      </c>
      <c r="U549" s="2">
        <f>'[1]TCE - ANEXO III - Preencher'!V559</f>
        <v>0</v>
      </c>
      <c r="V549" s="2">
        <f t="shared" si="51"/>
        <v>0</v>
      </c>
      <c r="W549" s="3" t="str">
        <f>IF('[1]TCE - ANEXO III - Preencher'!X559="","",'[1]TCE - ANEXO III - Preencher'!X559)</f>
        <v/>
      </c>
      <c r="X549" s="2">
        <f>'[1]TCE - ANEXO III - Preencher'!Y559</f>
        <v>0</v>
      </c>
      <c r="Y549" s="2">
        <f>'[1]TCE - ANEXO III - Preencher'!Z559</f>
        <v>0</v>
      </c>
      <c r="Z549" s="2">
        <f t="shared" si="52"/>
        <v>0</v>
      </c>
      <c r="AA549" s="3" t="str">
        <f>IF('[1]TCE - ANEXO III - Preencher'!AB559="","",'[1]TCE - ANEXO III - Preencher'!AB559)</f>
        <v/>
      </c>
      <c r="AB549" s="2">
        <f t="shared" si="53"/>
        <v>624.25360000000001</v>
      </c>
    </row>
    <row r="550" spans="1:28" ht="12.75" customHeight="1">
      <c r="A550" s="10">
        <f>IFERROR(VLOOKUP(B550,'[1]DADOS (OCULTAR)'!$Q$3:$S$133,3,0),"")</f>
        <v>10894988000486</v>
      </c>
      <c r="B550" s="7" t="str">
        <f>'[1]TCE - ANEXO III - Preencher'!C560</f>
        <v>HMR - Dra. Mercês Pontes Cunha</v>
      </c>
      <c r="C550" s="9" t="s">
        <v>28</v>
      </c>
      <c r="D550" s="8" t="str">
        <f>'[1]TCE - ANEXO III - Preencher'!E560</f>
        <v>JHONATA ALLAN PEREIRA SANTANA</v>
      </c>
      <c r="E550" s="7" t="str">
        <f>IF('[1]TCE - ANEXO III - Preencher'!F560="4 - Assistência Odontológica","2 - Outros Profissionais da Saúde",'[1]TCE - ANEXO III - Preencher'!F560)</f>
        <v>3 - Administrativo</v>
      </c>
      <c r="F550" s="6" t="str">
        <f>'[1]TCE - ANEXO III - Preencher'!G560</f>
        <v>4110-05</v>
      </c>
      <c r="G550" s="5">
        <f>IF('[1]TCE - ANEXO III - Preencher'!H560="","",'[1]TCE - ANEXO III - Preencher'!H560)</f>
        <v>44713</v>
      </c>
      <c r="H550" s="4">
        <f>'[1]TCE - ANEXO III - Preencher'!I560</f>
        <v>12.12</v>
      </c>
      <c r="I550" s="4">
        <f>'[1]TCE - ANEXO III - Preencher'!J560</f>
        <v>96.960000000000008</v>
      </c>
      <c r="J550" s="4">
        <f>'[1]TCE - ANEXO III - Preencher'!K560</f>
        <v>0</v>
      </c>
      <c r="K550" s="2">
        <f>'[1]TCE - ANEXO III - Preencher'!L560</f>
        <v>0</v>
      </c>
      <c r="L550" s="2">
        <f>'[1]TCE - ANEXO III - Preencher'!M560</f>
        <v>0</v>
      </c>
      <c r="M550" s="2">
        <f t="shared" si="48"/>
        <v>0</v>
      </c>
      <c r="N550" s="2">
        <f>'[1]TCE - ANEXO III - Preencher'!O560</f>
        <v>1.0900000000000001</v>
      </c>
      <c r="O550" s="2">
        <f>'[1]TCE - ANEXO III - Preencher'!P560</f>
        <v>0</v>
      </c>
      <c r="P550" s="2">
        <f t="shared" si="49"/>
        <v>1.0900000000000001</v>
      </c>
      <c r="Q550" s="2">
        <f>'[1]TCE - ANEXO III - Preencher'!R560</f>
        <v>306.5</v>
      </c>
      <c r="R550" s="2">
        <f>'[1]TCE - ANEXO III - Preencher'!S560</f>
        <v>72.72</v>
      </c>
      <c r="S550" s="2">
        <f t="shared" si="50"/>
        <v>233.78</v>
      </c>
      <c r="T550" s="2">
        <f>'[1]TCE - ANEXO III - Preencher'!U560</f>
        <v>0</v>
      </c>
      <c r="U550" s="2">
        <f>'[1]TCE - ANEXO III - Preencher'!V560</f>
        <v>0</v>
      </c>
      <c r="V550" s="2">
        <f t="shared" si="51"/>
        <v>0</v>
      </c>
      <c r="W550" s="3" t="str">
        <f>IF('[1]TCE - ANEXO III - Preencher'!X560="","",'[1]TCE - ANEXO III - Preencher'!X560)</f>
        <v/>
      </c>
      <c r="X550" s="2">
        <f>'[1]TCE - ANEXO III - Preencher'!Y560</f>
        <v>0</v>
      </c>
      <c r="Y550" s="2">
        <f>'[1]TCE - ANEXO III - Preencher'!Z560</f>
        <v>0</v>
      </c>
      <c r="Z550" s="2">
        <f t="shared" si="52"/>
        <v>0</v>
      </c>
      <c r="AA550" s="3" t="str">
        <f>IF('[1]TCE - ANEXO III - Preencher'!AB560="","",'[1]TCE - ANEXO III - Preencher'!AB560)</f>
        <v/>
      </c>
      <c r="AB550" s="2">
        <f t="shared" si="53"/>
        <v>343.95000000000005</v>
      </c>
    </row>
    <row r="551" spans="1:28" ht="12.75" customHeight="1">
      <c r="A551" s="10">
        <f>IFERROR(VLOOKUP(B551,'[1]DADOS (OCULTAR)'!$Q$3:$S$133,3,0),"")</f>
        <v>10894988000486</v>
      </c>
      <c r="B551" s="7" t="str">
        <f>'[1]TCE - ANEXO III - Preencher'!C561</f>
        <v>HMR - Dra. Mercês Pontes Cunha</v>
      </c>
      <c r="C551" s="9" t="s">
        <v>28</v>
      </c>
      <c r="D551" s="8" t="str">
        <f>'[1]TCE - ANEXO III - Preencher'!E561</f>
        <v>JISELLY ANDRADE BARREIROS</v>
      </c>
      <c r="E551" s="7" t="str">
        <f>IF('[1]TCE - ANEXO III - Preencher'!F561="4 - Assistência Odontológica","2 - Outros Profissionais da Saúde",'[1]TCE - ANEXO III - Preencher'!F561)</f>
        <v>2 - Outros Profissionais da Saúde</v>
      </c>
      <c r="F551" s="6" t="str">
        <f>'[1]TCE - ANEXO III - Preencher'!G561</f>
        <v>3222-05</v>
      </c>
      <c r="G551" s="5">
        <f>IF('[1]TCE - ANEXO III - Preencher'!H561="","",'[1]TCE - ANEXO III - Preencher'!H561)</f>
        <v>44713</v>
      </c>
      <c r="H551" s="4">
        <f>'[1]TCE - ANEXO III - Preencher'!I561</f>
        <v>14.7</v>
      </c>
      <c r="I551" s="4">
        <f>'[1]TCE - ANEXO III - Preencher'!J561</f>
        <v>117.55680000000001</v>
      </c>
      <c r="J551" s="4">
        <f>'[1]TCE - ANEXO III - Preencher'!K561</f>
        <v>0</v>
      </c>
      <c r="K551" s="2">
        <f>'[1]TCE - ANEXO III - Preencher'!L561</f>
        <v>0</v>
      </c>
      <c r="L551" s="2">
        <f>'[1]TCE - ANEXO III - Preencher'!M561</f>
        <v>0</v>
      </c>
      <c r="M551" s="2">
        <f t="shared" si="48"/>
        <v>0</v>
      </c>
      <c r="N551" s="2">
        <f>'[1]TCE - ANEXO III - Preencher'!O561</f>
        <v>1.0900000000000001</v>
      </c>
      <c r="O551" s="2">
        <f>'[1]TCE - ANEXO III - Preencher'!P561</f>
        <v>0</v>
      </c>
      <c r="P551" s="2">
        <f t="shared" si="49"/>
        <v>1.0900000000000001</v>
      </c>
      <c r="Q551" s="2">
        <f>'[1]TCE - ANEXO III - Preencher'!R561</f>
        <v>93.299999999999983</v>
      </c>
      <c r="R551" s="2">
        <f>'[1]TCE - ANEXO III - Preencher'!S561</f>
        <v>72.72</v>
      </c>
      <c r="S551" s="2">
        <f t="shared" si="50"/>
        <v>20.579999999999984</v>
      </c>
      <c r="T551" s="2">
        <f>'[1]TCE - ANEXO III - Preencher'!U561</f>
        <v>0</v>
      </c>
      <c r="U551" s="2">
        <f>'[1]TCE - ANEXO III - Preencher'!V561</f>
        <v>0</v>
      </c>
      <c r="V551" s="2">
        <f t="shared" si="51"/>
        <v>0</v>
      </c>
      <c r="W551" s="3" t="str">
        <f>IF('[1]TCE - ANEXO III - Preencher'!X561="","",'[1]TCE - ANEXO III - Preencher'!X561)</f>
        <v/>
      </c>
      <c r="X551" s="2">
        <f>'[1]TCE - ANEXO III - Preencher'!Y561</f>
        <v>0</v>
      </c>
      <c r="Y551" s="2">
        <f>'[1]TCE - ANEXO III - Preencher'!Z561</f>
        <v>0</v>
      </c>
      <c r="Z551" s="2">
        <f t="shared" si="52"/>
        <v>0</v>
      </c>
      <c r="AA551" s="3" t="str">
        <f>IF('[1]TCE - ANEXO III - Preencher'!AB561="","",'[1]TCE - ANEXO III - Preencher'!AB561)</f>
        <v/>
      </c>
      <c r="AB551" s="2">
        <f t="shared" si="53"/>
        <v>153.92679999999999</v>
      </c>
    </row>
    <row r="552" spans="1:28" ht="12.75" customHeight="1">
      <c r="A552" s="10">
        <f>IFERROR(VLOOKUP(B552,'[1]DADOS (OCULTAR)'!$Q$3:$S$133,3,0),"")</f>
        <v>10894988000486</v>
      </c>
      <c r="B552" s="7" t="str">
        <f>'[1]TCE - ANEXO III - Preencher'!C562</f>
        <v>HMR - Dra. Mercês Pontes Cunha</v>
      </c>
      <c r="C552" s="9" t="s">
        <v>28</v>
      </c>
      <c r="D552" s="8" t="str">
        <f>'[1]TCE - ANEXO III - Preencher'!E562</f>
        <v>JOAB JUSTINO ALVES</v>
      </c>
      <c r="E552" s="7" t="str">
        <f>IF('[1]TCE - ANEXO III - Preencher'!F562="4 - Assistência Odontológica","2 - Outros Profissionais da Saúde",'[1]TCE - ANEXO III - Preencher'!F562)</f>
        <v>3 - Administrativo</v>
      </c>
      <c r="F552" s="6" t="str">
        <f>'[1]TCE - ANEXO III - Preencher'!G562</f>
        <v>5143-20</v>
      </c>
      <c r="G552" s="5">
        <f>IF('[1]TCE - ANEXO III - Preencher'!H562="","",'[1]TCE - ANEXO III - Preencher'!H562)</f>
        <v>44713</v>
      </c>
      <c r="H552" s="4">
        <f>'[1]TCE - ANEXO III - Preencher'!I562</f>
        <v>19.239999999999998</v>
      </c>
      <c r="I552" s="4">
        <f>'[1]TCE - ANEXO III - Preencher'!J562</f>
        <v>153.90639999999999</v>
      </c>
      <c r="J552" s="4">
        <f>'[1]TCE - ANEXO III - Preencher'!K562</f>
        <v>0</v>
      </c>
      <c r="K552" s="2">
        <f>'[1]TCE - ANEXO III - Preencher'!L562</f>
        <v>0</v>
      </c>
      <c r="L552" s="2">
        <f>'[1]TCE - ANEXO III - Preencher'!M562</f>
        <v>0</v>
      </c>
      <c r="M552" s="2">
        <f t="shared" si="48"/>
        <v>0</v>
      </c>
      <c r="N552" s="2">
        <f>'[1]TCE - ANEXO III - Preencher'!O562</f>
        <v>1.0900000000000001</v>
      </c>
      <c r="O552" s="2">
        <f>'[1]TCE - ANEXO III - Preencher'!P562</f>
        <v>0</v>
      </c>
      <c r="P552" s="2">
        <f t="shared" si="49"/>
        <v>1.0900000000000001</v>
      </c>
      <c r="Q552" s="2">
        <f>'[1]TCE - ANEXO III - Preencher'!R562</f>
        <v>0</v>
      </c>
      <c r="R552" s="2">
        <f>'[1]TCE - ANEXO III - Preencher'!S562</f>
        <v>0</v>
      </c>
      <c r="S552" s="2">
        <f t="shared" si="50"/>
        <v>0</v>
      </c>
      <c r="T552" s="2">
        <f>'[1]TCE - ANEXO III - Preencher'!U562</f>
        <v>0</v>
      </c>
      <c r="U552" s="2">
        <f>'[1]TCE - ANEXO III - Preencher'!V562</f>
        <v>0</v>
      </c>
      <c r="V552" s="2">
        <f t="shared" si="51"/>
        <v>0</v>
      </c>
      <c r="W552" s="3" t="str">
        <f>IF('[1]TCE - ANEXO III - Preencher'!X562="","",'[1]TCE - ANEXO III - Preencher'!X562)</f>
        <v/>
      </c>
      <c r="X552" s="2">
        <f>'[1]TCE - ANEXO III - Preencher'!Y562</f>
        <v>0</v>
      </c>
      <c r="Y552" s="2">
        <f>'[1]TCE - ANEXO III - Preencher'!Z562</f>
        <v>0</v>
      </c>
      <c r="Z552" s="2">
        <f t="shared" si="52"/>
        <v>0</v>
      </c>
      <c r="AA552" s="3" t="str">
        <f>IF('[1]TCE - ANEXO III - Preencher'!AB562="","",'[1]TCE - ANEXO III - Preencher'!AB562)</f>
        <v/>
      </c>
      <c r="AB552" s="2">
        <f t="shared" si="53"/>
        <v>174.2364</v>
      </c>
    </row>
    <row r="553" spans="1:28" ht="12.75" customHeight="1">
      <c r="A553" s="10">
        <f>IFERROR(VLOOKUP(B553,'[1]DADOS (OCULTAR)'!$Q$3:$S$133,3,0),"")</f>
        <v>10894988000486</v>
      </c>
      <c r="B553" s="7" t="str">
        <f>'[1]TCE - ANEXO III - Preencher'!C563</f>
        <v>HMR - Dra. Mercês Pontes Cunha</v>
      </c>
      <c r="C553" s="9" t="s">
        <v>28</v>
      </c>
      <c r="D553" s="8" t="str">
        <f>'[1]TCE - ANEXO III - Preencher'!E563</f>
        <v>JOAB PEREIRA DA SILVA</v>
      </c>
      <c r="E553" s="7" t="str">
        <f>IF('[1]TCE - ANEXO III - Preencher'!F563="4 - Assistência Odontológica","2 - Outros Profissionais da Saúde",'[1]TCE - ANEXO III - Preencher'!F563)</f>
        <v>3 - Administrativo</v>
      </c>
      <c r="F553" s="6" t="str">
        <f>'[1]TCE - ANEXO III - Preencher'!G563</f>
        <v>7823-05</v>
      </c>
      <c r="G553" s="5">
        <f>IF('[1]TCE - ANEXO III - Preencher'!H563="","",'[1]TCE - ANEXO III - Preencher'!H563)</f>
        <v>44713</v>
      </c>
      <c r="H553" s="4">
        <f>'[1]TCE - ANEXO III - Preencher'!I563</f>
        <v>19.440000000000001</v>
      </c>
      <c r="I553" s="4">
        <f>'[1]TCE - ANEXO III - Preencher'!J563</f>
        <v>155.57920000000001</v>
      </c>
      <c r="J553" s="4">
        <f>'[1]TCE - ANEXO III - Preencher'!K563</f>
        <v>0</v>
      </c>
      <c r="K553" s="2">
        <f>'[1]TCE - ANEXO III - Preencher'!L563</f>
        <v>0</v>
      </c>
      <c r="L553" s="2">
        <f>'[1]TCE - ANEXO III - Preencher'!M563</f>
        <v>0</v>
      </c>
      <c r="M553" s="2">
        <f t="shared" si="48"/>
        <v>0</v>
      </c>
      <c r="N553" s="2">
        <f>'[1]TCE - ANEXO III - Preencher'!O563</f>
        <v>1.0900000000000001</v>
      </c>
      <c r="O553" s="2">
        <f>'[1]TCE - ANEXO III - Preencher'!P563</f>
        <v>0</v>
      </c>
      <c r="P553" s="2">
        <f t="shared" si="49"/>
        <v>1.0900000000000001</v>
      </c>
      <c r="Q553" s="2">
        <f>'[1]TCE - ANEXO III - Preencher'!R563</f>
        <v>208.1</v>
      </c>
      <c r="R553" s="2">
        <f>'[1]TCE - ANEXO III - Preencher'!S563</f>
        <v>8.1999999999999993</v>
      </c>
      <c r="S553" s="2">
        <f t="shared" si="50"/>
        <v>199.9</v>
      </c>
      <c r="T553" s="2">
        <f>'[1]TCE - ANEXO III - Preencher'!U563</f>
        <v>0</v>
      </c>
      <c r="U553" s="2">
        <f>'[1]TCE - ANEXO III - Preencher'!V563</f>
        <v>0</v>
      </c>
      <c r="V553" s="2">
        <f t="shared" si="51"/>
        <v>0</v>
      </c>
      <c r="W553" s="3" t="str">
        <f>IF('[1]TCE - ANEXO III - Preencher'!X563="","",'[1]TCE - ANEXO III - Preencher'!X563)</f>
        <v/>
      </c>
      <c r="X553" s="2">
        <f>'[1]TCE - ANEXO III - Preencher'!Y563</f>
        <v>0</v>
      </c>
      <c r="Y553" s="2">
        <f>'[1]TCE - ANEXO III - Preencher'!Z563</f>
        <v>0</v>
      </c>
      <c r="Z553" s="2">
        <f t="shared" si="52"/>
        <v>0</v>
      </c>
      <c r="AA553" s="3" t="str">
        <f>IF('[1]TCE - ANEXO III - Preencher'!AB563="","",'[1]TCE - ANEXO III - Preencher'!AB563)</f>
        <v/>
      </c>
      <c r="AB553" s="2">
        <f t="shared" si="53"/>
        <v>376.00920000000002</v>
      </c>
    </row>
    <row r="554" spans="1:28" ht="12.75" customHeight="1">
      <c r="A554" s="10">
        <f>IFERROR(VLOOKUP(B554,'[1]DADOS (OCULTAR)'!$Q$3:$S$133,3,0),"")</f>
        <v>10894988000486</v>
      </c>
      <c r="B554" s="7" t="str">
        <f>'[1]TCE - ANEXO III - Preencher'!C564</f>
        <v>HMR - Dra. Mercês Pontes Cunha</v>
      </c>
      <c r="C554" s="9" t="s">
        <v>28</v>
      </c>
      <c r="D554" s="8" t="str">
        <f>'[1]TCE - ANEXO III - Preencher'!E564</f>
        <v>JOABE DA SILVA</v>
      </c>
      <c r="E554" s="7" t="str">
        <f>IF('[1]TCE - ANEXO III - Preencher'!F564="4 - Assistência Odontológica","2 - Outros Profissionais da Saúde",'[1]TCE - ANEXO III - Preencher'!F564)</f>
        <v>2 - Outros Profissionais da Saúde</v>
      </c>
      <c r="F554" s="6" t="str">
        <f>'[1]TCE - ANEXO III - Preencher'!G564</f>
        <v>2235-05</v>
      </c>
      <c r="G554" s="5">
        <f>IF('[1]TCE - ANEXO III - Preencher'!H564="","",'[1]TCE - ANEXO III - Preencher'!H564)</f>
        <v>44713</v>
      </c>
      <c r="H554" s="4">
        <f>'[1]TCE - ANEXO III - Preencher'!I564</f>
        <v>34.369999999999997</v>
      </c>
      <c r="I554" s="4">
        <f>'[1]TCE - ANEXO III - Preencher'!J564</f>
        <v>376.32800000000003</v>
      </c>
      <c r="J554" s="4">
        <f>'[1]TCE - ANEXO III - Preencher'!K564</f>
        <v>0</v>
      </c>
      <c r="K554" s="2">
        <f>'[1]TCE - ANEXO III - Preencher'!L564</f>
        <v>0</v>
      </c>
      <c r="L554" s="2">
        <f>'[1]TCE - ANEXO III - Preencher'!M564</f>
        <v>0</v>
      </c>
      <c r="M554" s="2">
        <f t="shared" si="48"/>
        <v>0</v>
      </c>
      <c r="N554" s="2">
        <f>'[1]TCE - ANEXO III - Preencher'!O564</f>
        <v>2.19</v>
      </c>
      <c r="O554" s="2">
        <f>'[1]TCE - ANEXO III - Preencher'!P564</f>
        <v>0</v>
      </c>
      <c r="P554" s="2">
        <f t="shared" si="49"/>
        <v>2.19</v>
      </c>
      <c r="Q554" s="2">
        <f>'[1]TCE - ANEXO III - Preencher'!R564</f>
        <v>0</v>
      </c>
      <c r="R554" s="2">
        <f>'[1]TCE - ANEXO III - Preencher'!S564</f>
        <v>0</v>
      </c>
      <c r="S554" s="2">
        <f t="shared" si="50"/>
        <v>0</v>
      </c>
      <c r="T554" s="2">
        <f>'[1]TCE - ANEXO III - Preencher'!U564</f>
        <v>0</v>
      </c>
      <c r="U554" s="2">
        <f>'[1]TCE - ANEXO III - Preencher'!V564</f>
        <v>0</v>
      </c>
      <c r="V554" s="2">
        <f t="shared" si="51"/>
        <v>0</v>
      </c>
      <c r="W554" s="3" t="str">
        <f>IF('[1]TCE - ANEXO III - Preencher'!X564="","",'[1]TCE - ANEXO III - Preencher'!X564)</f>
        <v/>
      </c>
      <c r="X554" s="2">
        <f>'[1]TCE - ANEXO III - Preencher'!Y564</f>
        <v>0</v>
      </c>
      <c r="Y554" s="2">
        <f>'[1]TCE - ANEXO III - Preencher'!Z564</f>
        <v>0</v>
      </c>
      <c r="Z554" s="2">
        <f t="shared" si="52"/>
        <v>0</v>
      </c>
      <c r="AA554" s="3" t="str">
        <f>IF('[1]TCE - ANEXO III - Preencher'!AB564="","",'[1]TCE - ANEXO III - Preencher'!AB564)</f>
        <v/>
      </c>
      <c r="AB554" s="2">
        <f t="shared" si="53"/>
        <v>412.88800000000003</v>
      </c>
    </row>
    <row r="555" spans="1:28" ht="12.75" customHeight="1">
      <c r="A555" s="10">
        <f>IFERROR(VLOOKUP(B555,'[1]DADOS (OCULTAR)'!$Q$3:$S$133,3,0),"")</f>
        <v>10894988000486</v>
      </c>
      <c r="B555" s="7" t="str">
        <f>'[1]TCE - ANEXO III - Preencher'!C565</f>
        <v>HMR - Dra. Mercês Pontes Cunha</v>
      </c>
      <c r="C555" s="9" t="s">
        <v>28</v>
      </c>
      <c r="D555" s="8" t="str">
        <f>'[1]TCE - ANEXO III - Preencher'!E565</f>
        <v xml:space="preserve">JOANA D'ARC DA SILVA NASCIMENTO </v>
      </c>
      <c r="E555" s="7" t="str">
        <f>IF('[1]TCE - ANEXO III - Preencher'!F565="4 - Assistência Odontológica","2 - Outros Profissionais da Saúde",'[1]TCE - ANEXO III - Preencher'!F565)</f>
        <v>2 - Outros Profissionais da Saúde</v>
      </c>
      <c r="F555" s="6" t="str">
        <f>'[1]TCE - ANEXO III - Preencher'!G565</f>
        <v>2235-05</v>
      </c>
      <c r="G555" s="5">
        <f>IF('[1]TCE - ANEXO III - Preencher'!H565="","",'[1]TCE - ANEXO III - Preencher'!H565)</f>
        <v>44713</v>
      </c>
      <c r="H555" s="4">
        <f>'[1]TCE - ANEXO III - Preencher'!I565</f>
        <v>41.47</v>
      </c>
      <c r="I555" s="4">
        <f>'[1]TCE - ANEXO III - Preencher'!J565</f>
        <v>433.15600000000001</v>
      </c>
      <c r="J555" s="4">
        <f>'[1]TCE - ANEXO III - Preencher'!K565</f>
        <v>0</v>
      </c>
      <c r="K555" s="2">
        <f>'[1]TCE - ANEXO III - Preencher'!L565</f>
        <v>0</v>
      </c>
      <c r="L555" s="2">
        <f>'[1]TCE - ANEXO III - Preencher'!M565</f>
        <v>0</v>
      </c>
      <c r="M555" s="2">
        <f t="shared" si="48"/>
        <v>0</v>
      </c>
      <c r="N555" s="2">
        <f>'[1]TCE - ANEXO III - Preencher'!O565</f>
        <v>2.19</v>
      </c>
      <c r="O555" s="2">
        <f>'[1]TCE - ANEXO III - Preencher'!P565</f>
        <v>0</v>
      </c>
      <c r="P555" s="2">
        <f t="shared" si="49"/>
        <v>2.19</v>
      </c>
      <c r="Q555" s="2">
        <f>'[1]TCE - ANEXO III - Preencher'!R565</f>
        <v>0</v>
      </c>
      <c r="R555" s="2">
        <f>'[1]TCE - ANEXO III - Preencher'!S565</f>
        <v>0</v>
      </c>
      <c r="S555" s="2">
        <f t="shared" si="50"/>
        <v>0</v>
      </c>
      <c r="T555" s="2">
        <f>'[1]TCE - ANEXO III - Preencher'!U565</f>
        <v>0</v>
      </c>
      <c r="U555" s="2">
        <f>'[1]TCE - ANEXO III - Preencher'!V565</f>
        <v>0</v>
      </c>
      <c r="V555" s="2">
        <f t="shared" si="51"/>
        <v>0</v>
      </c>
      <c r="W555" s="3" t="str">
        <f>IF('[1]TCE - ANEXO III - Preencher'!X565="","",'[1]TCE - ANEXO III - Preencher'!X565)</f>
        <v/>
      </c>
      <c r="X555" s="2">
        <f>'[1]TCE - ANEXO III - Preencher'!Y565</f>
        <v>0</v>
      </c>
      <c r="Y555" s="2">
        <f>'[1]TCE - ANEXO III - Preencher'!Z565</f>
        <v>0</v>
      </c>
      <c r="Z555" s="2">
        <f t="shared" si="52"/>
        <v>0</v>
      </c>
      <c r="AA555" s="3" t="str">
        <f>IF('[1]TCE - ANEXO III - Preencher'!AB565="","",'[1]TCE - ANEXO III - Preencher'!AB565)</f>
        <v/>
      </c>
      <c r="AB555" s="2">
        <f t="shared" si="53"/>
        <v>476.81599999999997</v>
      </c>
    </row>
    <row r="556" spans="1:28" ht="12.75" customHeight="1">
      <c r="A556" s="10">
        <f>IFERROR(VLOOKUP(B556,'[1]DADOS (OCULTAR)'!$Q$3:$S$133,3,0),"")</f>
        <v>10894988000486</v>
      </c>
      <c r="B556" s="7" t="str">
        <f>'[1]TCE - ANEXO III - Preencher'!C566</f>
        <v>HMR - Dra. Mercês Pontes Cunha</v>
      </c>
      <c r="C556" s="9" t="s">
        <v>28</v>
      </c>
      <c r="D556" s="8" t="str">
        <f>'[1]TCE - ANEXO III - Preencher'!E566</f>
        <v>JOANA DARC MENDES NOBRE</v>
      </c>
      <c r="E556" s="7" t="str">
        <f>IF('[1]TCE - ANEXO III - Preencher'!F566="4 - Assistência Odontológica","2 - Outros Profissionais da Saúde",'[1]TCE - ANEXO III - Preencher'!F566)</f>
        <v>2 - Outros Profissionais da Saúde</v>
      </c>
      <c r="F556" s="6" t="str">
        <f>'[1]TCE - ANEXO III - Preencher'!G566</f>
        <v>3222-05</v>
      </c>
      <c r="G556" s="5">
        <f>IF('[1]TCE - ANEXO III - Preencher'!H566="","",'[1]TCE - ANEXO III - Preencher'!H566)</f>
        <v>44713</v>
      </c>
      <c r="H556" s="4">
        <f>'[1]TCE - ANEXO III - Preencher'!I566</f>
        <v>14.7</v>
      </c>
      <c r="I556" s="4">
        <f>'[1]TCE - ANEXO III - Preencher'!J566</f>
        <v>117.58240000000001</v>
      </c>
      <c r="J556" s="4">
        <f>'[1]TCE - ANEXO III - Preencher'!K566</f>
        <v>0</v>
      </c>
      <c r="K556" s="2">
        <f>'[1]TCE - ANEXO III - Preencher'!L566</f>
        <v>0</v>
      </c>
      <c r="L556" s="2">
        <f>'[1]TCE - ANEXO III - Preencher'!M566</f>
        <v>0</v>
      </c>
      <c r="M556" s="2">
        <f t="shared" si="48"/>
        <v>0</v>
      </c>
      <c r="N556" s="2">
        <f>'[1]TCE - ANEXO III - Preencher'!O566</f>
        <v>1.0900000000000001</v>
      </c>
      <c r="O556" s="2">
        <f>'[1]TCE - ANEXO III - Preencher'!P566</f>
        <v>0</v>
      </c>
      <c r="P556" s="2">
        <f t="shared" si="49"/>
        <v>1.0900000000000001</v>
      </c>
      <c r="Q556" s="2">
        <f>'[1]TCE - ANEXO III - Preencher'!R566</f>
        <v>0</v>
      </c>
      <c r="R556" s="2">
        <f>'[1]TCE - ANEXO III - Preencher'!S566</f>
        <v>0</v>
      </c>
      <c r="S556" s="2">
        <f t="shared" si="50"/>
        <v>0</v>
      </c>
      <c r="T556" s="2">
        <f>'[1]TCE - ANEXO III - Preencher'!U566</f>
        <v>0</v>
      </c>
      <c r="U556" s="2">
        <f>'[1]TCE - ANEXO III - Preencher'!V566</f>
        <v>0</v>
      </c>
      <c r="V556" s="2">
        <f t="shared" si="51"/>
        <v>0</v>
      </c>
      <c r="W556" s="3" t="str">
        <f>IF('[1]TCE - ANEXO III - Preencher'!X566="","",'[1]TCE - ANEXO III - Preencher'!X566)</f>
        <v/>
      </c>
      <c r="X556" s="2">
        <f>'[1]TCE - ANEXO III - Preencher'!Y566</f>
        <v>0</v>
      </c>
      <c r="Y556" s="2">
        <f>'[1]TCE - ANEXO III - Preencher'!Z566</f>
        <v>0</v>
      </c>
      <c r="Z556" s="2">
        <f t="shared" si="52"/>
        <v>0</v>
      </c>
      <c r="AA556" s="3" t="str">
        <f>IF('[1]TCE - ANEXO III - Preencher'!AB566="","",'[1]TCE - ANEXO III - Preencher'!AB566)</f>
        <v/>
      </c>
      <c r="AB556" s="2">
        <f t="shared" si="53"/>
        <v>133.3724</v>
      </c>
    </row>
    <row r="557" spans="1:28" ht="12.75" customHeight="1">
      <c r="A557" s="10">
        <f>IFERROR(VLOOKUP(B557,'[1]DADOS (OCULTAR)'!$Q$3:$S$133,3,0),"")</f>
        <v>10894988000486</v>
      </c>
      <c r="B557" s="7" t="str">
        <f>'[1]TCE - ANEXO III - Preencher'!C567</f>
        <v>HMR - Dra. Mercês Pontes Cunha</v>
      </c>
      <c r="C557" s="9" t="s">
        <v>28</v>
      </c>
      <c r="D557" s="8" t="str">
        <f>'[1]TCE - ANEXO III - Preencher'!E567</f>
        <v xml:space="preserve">JOANNA BRAYNER DUTRA </v>
      </c>
      <c r="E557" s="7" t="str">
        <f>IF('[1]TCE - ANEXO III - Preencher'!F567="4 - Assistência Odontológica","2 - Outros Profissionais da Saúde",'[1]TCE - ANEXO III - Preencher'!F567)</f>
        <v>1 - Médico</v>
      </c>
      <c r="F557" s="6" t="str">
        <f>'[1]TCE - ANEXO III - Preencher'!G567</f>
        <v>2253-20</v>
      </c>
      <c r="G557" s="5">
        <f>IF('[1]TCE - ANEXO III - Preencher'!H567="","",'[1]TCE - ANEXO III - Preencher'!H567)</f>
        <v>44713</v>
      </c>
      <c r="H557" s="4">
        <f>'[1]TCE - ANEXO III - Preencher'!I567</f>
        <v>63.85</v>
      </c>
      <c r="I557" s="4">
        <f>'[1]TCE - ANEXO III - Preencher'!J567</f>
        <v>510.79199999999997</v>
      </c>
      <c r="J557" s="4">
        <f>'[1]TCE - ANEXO III - Preencher'!K567</f>
        <v>0</v>
      </c>
      <c r="K557" s="2">
        <f>'[1]TCE - ANEXO III - Preencher'!L567</f>
        <v>0</v>
      </c>
      <c r="L557" s="2">
        <f>'[1]TCE - ANEXO III - Preencher'!M567</f>
        <v>0</v>
      </c>
      <c r="M557" s="2">
        <f t="shared" si="48"/>
        <v>0</v>
      </c>
      <c r="N557" s="2">
        <f>'[1]TCE - ANEXO III - Preencher'!O567</f>
        <v>8.75</v>
      </c>
      <c r="O557" s="2">
        <f>'[1]TCE - ANEXO III - Preencher'!P567</f>
        <v>0</v>
      </c>
      <c r="P557" s="2">
        <f t="shared" si="49"/>
        <v>8.75</v>
      </c>
      <c r="Q557" s="2">
        <f>'[1]TCE - ANEXO III - Preencher'!R567</f>
        <v>0</v>
      </c>
      <c r="R557" s="2">
        <f>'[1]TCE - ANEXO III - Preencher'!S567</f>
        <v>0</v>
      </c>
      <c r="S557" s="2">
        <f t="shared" si="50"/>
        <v>0</v>
      </c>
      <c r="T557" s="2">
        <f>'[1]TCE - ANEXO III - Preencher'!U567</f>
        <v>0</v>
      </c>
      <c r="U557" s="2">
        <f>'[1]TCE - ANEXO III - Preencher'!V567</f>
        <v>0</v>
      </c>
      <c r="V557" s="2">
        <f t="shared" si="51"/>
        <v>0</v>
      </c>
      <c r="W557" s="3" t="str">
        <f>IF('[1]TCE - ANEXO III - Preencher'!X567="","",'[1]TCE - ANEXO III - Preencher'!X567)</f>
        <v/>
      </c>
      <c r="X557" s="2">
        <f>'[1]TCE - ANEXO III - Preencher'!Y567</f>
        <v>0</v>
      </c>
      <c r="Y557" s="2">
        <f>'[1]TCE - ANEXO III - Preencher'!Z567</f>
        <v>0</v>
      </c>
      <c r="Z557" s="2">
        <f t="shared" si="52"/>
        <v>0</v>
      </c>
      <c r="AA557" s="3" t="str">
        <f>IF('[1]TCE - ANEXO III - Preencher'!AB567="","",'[1]TCE - ANEXO III - Preencher'!AB567)</f>
        <v/>
      </c>
      <c r="AB557" s="2">
        <f t="shared" si="53"/>
        <v>583.39199999999994</v>
      </c>
    </row>
    <row r="558" spans="1:28" ht="12.75" customHeight="1">
      <c r="A558" s="10">
        <f>IFERROR(VLOOKUP(B558,'[1]DADOS (OCULTAR)'!$Q$3:$S$133,3,0),"")</f>
        <v>10894988000486</v>
      </c>
      <c r="B558" s="7" t="str">
        <f>'[1]TCE - ANEXO III - Preencher'!C568</f>
        <v>HMR - Dra. Mercês Pontes Cunha</v>
      </c>
      <c r="C558" s="9" t="s">
        <v>28</v>
      </c>
      <c r="D558" s="8" t="str">
        <f>'[1]TCE - ANEXO III - Preencher'!E568</f>
        <v>JOAO ANTONIO ALVES DE SANTANA</v>
      </c>
      <c r="E558" s="7" t="str">
        <f>IF('[1]TCE - ANEXO III - Preencher'!F568="4 - Assistência Odontológica","2 - Outros Profissionais da Saúde",'[1]TCE - ANEXO III - Preencher'!F568)</f>
        <v>3 - Administrativo</v>
      </c>
      <c r="F558" s="6" t="str">
        <f>'[1]TCE - ANEXO III - Preencher'!G568</f>
        <v>2521-05</v>
      </c>
      <c r="G558" s="5">
        <f>IF('[1]TCE - ANEXO III - Preencher'!H568="","",'[1]TCE - ANEXO III - Preencher'!H568)</f>
        <v>44713</v>
      </c>
      <c r="H558" s="4">
        <f>'[1]TCE - ANEXO III - Preencher'!I568</f>
        <v>14.02</v>
      </c>
      <c r="I558" s="4">
        <f>'[1]TCE - ANEXO III - Preencher'!J568</f>
        <v>112.1752</v>
      </c>
      <c r="J558" s="4">
        <f>'[1]TCE - ANEXO III - Preencher'!K568</f>
        <v>0</v>
      </c>
      <c r="K558" s="2">
        <f>'[1]TCE - ANEXO III - Preencher'!L568</f>
        <v>0</v>
      </c>
      <c r="L558" s="2">
        <f>'[1]TCE - ANEXO III - Preencher'!M568</f>
        <v>0</v>
      </c>
      <c r="M558" s="2">
        <f t="shared" si="48"/>
        <v>0</v>
      </c>
      <c r="N558" s="2">
        <f>'[1]TCE - ANEXO III - Preencher'!O568</f>
        <v>1.0900000000000001</v>
      </c>
      <c r="O558" s="2">
        <f>'[1]TCE - ANEXO III - Preencher'!P568</f>
        <v>0</v>
      </c>
      <c r="P558" s="2">
        <f t="shared" si="49"/>
        <v>1.0900000000000001</v>
      </c>
      <c r="Q558" s="2">
        <f>'[1]TCE - ANEXO III - Preencher'!R568</f>
        <v>0</v>
      </c>
      <c r="R558" s="2">
        <f>'[1]TCE - ANEXO III - Preencher'!S568</f>
        <v>0</v>
      </c>
      <c r="S558" s="2">
        <f t="shared" si="50"/>
        <v>0</v>
      </c>
      <c r="T558" s="2">
        <f>'[1]TCE - ANEXO III - Preencher'!U568</f>
        <v>0</v>
      </c>
      <c r="U558" s="2">
        <f>'[1]TCE - ANEXO III - Preencher'!V568</f>
        <v>0</v>
      </c>
      <c r="V558" s="2">
        <f t="shared" si="51"/>
        <v>0</v>
      </c>
      <c r="W558" s="3" t="str">
        <f>IF('[1]TCE - ANEXO III - Preencher'!X568="","",'[1]TCE - ANEXO III - Preencher'!X568)</f>
        <v/>
      </c>
      <c r="X558" s="2">
        <f>'[1]TCE - ANEXO III - Preencher'!Y568</f>
        <v>0</v>
      </c>
      <c r="Y558" s="2">
        <f>'[1]TCE - ANEXO III - Preencher'!Z568</f>
        <v>0</v>
      </c>
      <c r="Z558" s="2">
        <f t="shared" si="52"/>
        <v>0</v>
      </c>
      <c r="AA558" s="3" t="str">
        <f>IF('[1]TCE - ANEXO III - Preencher'!AB568="","",'[1]TCE - ANEXO III - Preencher'!AB568)</f>
        <v/>
      </c>
      <c r="AB558" s="2">
        <f t="shared" si="53"/>
        <v>127.2852</v>
      </c>
    </row>
    <row r="559" spans="1:28" ht="12.75" customHeight="1">
      <c r="A559" s="10">
        <f>IFERROR(VLOOKUP(B559,'[1]DADOS (OCULTAR)'!$Q$3:$S$133,3,0),"")</f>
        <v>10894988000486</v>
      </c>
      <c r="B559" s="7" t="str">
        <f>'[1]TCE - ANEXO III - Preencher'!C569</f>
        <v>HMR - Dra. Mercês Pontes Cunha</v>
      </c>
      <c r="C559" s="9" t="s">
        <v>28</v>
      </c>
      <c r="D559" s="8" t="str">
        <f>'[1]TCE - ANEXO III - Preencher'!E569</f>
        <v>JOAO BOSCO DE OLIVEIRA</v>
      </c>
      <c r="E559" s="7" t="str">
        <f>IF('[1]TCE - ANEXO III - Preencher'!F569="4 - Assistência Odontológica","2 - Outros Profissionais da Saúde",'[1]TCE - ANEXO III - Preencher'!F569)</f>
        <v>3 - Administrativo</v>
      </c>
      <c r="F559" s="6" t="str">
        <f>'[1]TCE - ANEXO III - Preencher'!G569</f>
        <v>3542-05</v>
      </c>
      <c r="G559" s="5">
        <f>IF('[1]TCE - ANEXO III - Preencher'!H569="","",'[1]TCE - ANEXO III - Preencher'!H569)</f>
        <v>44713</v>
      </c>
      <c r="H559" s="4">
        <f>'[1]TCE - ANEXO III - Preencher'!I569</f>
        <v>19.96</v>
      </c>
      <c r="I559" s="4">
        <f>'[1]TCE - ANEXO III - Preencher'!J569</f>
        <v>159.6</v>
      </c>
      <c r="J559" s="4">
        <f>'[1]TCE - ANEXO III - Preencher'!K569</f>
        <v>0</v>
      </c>
      <c r="K559" s="2">
        <f>'[1]TCE - ANEXO III - Preencher'!L569</f>
        <v>210</v>
      </c>
      <c r="L559" s="2">
        <f>'[1]TCE - ANEXO III - Preencher'!M569</f>
        <v>0</v>
      </c>
      <c r="M559" s="2">
        <f t="shared" si="48"/>
        <v>210</v>
      </c>
      <c r="N559" s="2">
        <f>'[1]TCE - ANEXO III - Preencher'!O569</f>
        <v>1.0900000000000001</v>
      </c>
      <c r="O559" s="2">
        <f>'[1]TCE - ANEXO III - Preencher'!P569</f>
        <v>0</v>
      </c>
      <c r="P559" s="2">
        <f t="shared" si="49"/>
        <v>1.0900000000000001</v>
      </c>
      <c r="Q559" s="2">
        <f>'[1]TCE - ANEXO III - Preencher'!R569</f>
        <v>306.5</v>
      </c>
      <c r="R559" s="2">
        <f>'[1]TCE - ANEXO III - Preencher'!S569</f>
        <v>119.7</v>
      </c>
      <c r="S559" s="2">
        <f t="shared" si="50"/>
        <v>186.8</v>
      </c>
      <c r="T559" s="2">
        <f>'[1]TCE - ANEXO III - Preencher'!U569</f>
        <v>0</v>
      </c>
      <c r="U559" s="2">
        <f>'[1]TCE - ANEXO III - Preencher'!V569</f>
        <v>0</v>
      </c>
      <c r="V559" s="2">
        <f t="shared" si="51"/>
        <v>0</v>
      </c>
      <c r="W559" s="3" t="str">
        <f>IF('[1]TCE - ANEXO III - Preencher'!X569="","",'[1]TCE - ANEXO III - Preencher'!X569)</f>
        <v/>
      </c>
      <c r="X559" s="2">
        <f>'[1]TCE - ANEXO III - Preencher'!Y569</f>
        <v>0</v>
      </c>
      <c r="Y559" s="2">
        <f>'[1]TCE - ANEXO III - Preencher'!Z569</f>
        <v>0</v>
      </c>
      <c r="Z559" s="2">
        <f t="shared" si="52"/>
        <v>0</v>
      </c>
      <c r="AA559" s="3" t="str">
        <f>IF('[1]TCE - ANEXO III - Preencher'!AB569="","",'[1]TCE - ANEXO III - Preencher'!AB569)</f>
        <v/>
      </c>
      <c r="AB559" s="2">
        <f t="shared" si="53"/>
        <v>577.45000000000005</v>
      </c>
    </row>
    <row r="560" spans="1:28" ht="12.75" customHeight="1">
      <c r="A560" s="10">
        <f>IFERROR(VLOOKUP(B560,'[1]DADOS (OCULTAR)'!$Q$3:$S$133,3,0),"")</f>
        <v>10894988000486</v>
      </c>
      <c r="B560" s="7" t="str">
        <f>'[1]TCE - ANEXO III - Preencher'!C570</f>
        <v>HMR - Dra. Mercês Pontes Cunha</v>
      </c>
      <c r="C560" s="9" t="s">
        <v>28</v>
      </c>
      <c r="D560" s="8" t="str">
        <f>'[1]TCE - ANEXO III - Preencher'!E570</f>
        <v>JOAO DANIEL FREIRE VISGUEIRA</v>
      </c>
      <c r="E560" s="7" t="str">
        <f>IF('[1]TCE - ANEXO III - Preencher'!F570="4 - Assistência Odontológica","2 - Outros Profissionais da Saúde",'[1]TCE - ANEXO III - Preencher'!F570)</f>
        <v>1 - Médico</v>
      </c>
      <c r="F560" s="6" t="str">
        <f>'[1]TCE - ANEXO III - Preencher'!G570</f>
        <v>2251-25</v>
      </c>
      <c r="G560" s="5">
        <f>IF('[1]TCE - ANEXO III - Preencher'!H570="","",'[1]TCE - ANEXO III - Preencher'!H570)</f>
        <v>44713</v>
      </c>
      <c r="H560" s="4">
        <f>'[1]TCE - ANEXO III - Preencher'!I570</f>
        <v>60.93</v>
      </c>
      <c r="I560" s="4">
        <f>'[1]TCE - ANEXO III - Preencher'!J570</f>
        <v>487.392</v>
      </c>
      <c r="J560" s="4">
        <f>'[1]TCE - ANEXO III - Preencher'!K570</f>
        <v>0</v>
      </c>
      <c r="K560" s="2">
        <f>'[1]TCE - ANEXO III - Preencher'!L570</f>
        <v>0</v>
      </c>
      <c r="L560" s="2">
        <f>'[1]TCE - ANEXO III - Preencher'!M570</f>
        <v>0</v>
      </c>
      <c r="M560" s="2">
        <f t="shared" si="48"/>
        <v>0</v>
      </c>
      <c r="N560" s="2">
        <f>'[1]TCE - ANEXO III - Preencher'!O570</f>
        <v>0</v>
      </c>
      <c r="O560" s="2">
        <f>'[1]TCE - ANEXO III - Preencher'!P570</f>
        <v>0</v>
      </c>
      <c r="P560" s="2">
        <f t="shared" si="49"/>
        <v>0</v>
      </c>
      <c r="Q560" s="2">
        <f>'[1]TCE - ANEXO III - Preencher'!R570</f>
        <v>0</v>
      </c>
      <c r="R560" s="2">
        <f>'[1]TCE - ANEXO III - Preencher'!S570</f>
        <v>0</v>
      </c>
      <c r="S560" s="2">
        <f t="shared" si="50"/>
        <v>0</v>
      </c>
      <c r="T560" s="2">
        <f>'[1]TCE - ANEXO III - Preencher'!U570</f>
        <v>0</v>
      </c>
      <c r="U560" s="2">
        <f>'[1]TCE - ANEXO III - Preencher'!V570</f>
        <v>0</v>
      </c>
      <c r="V560" s="2">
        <f t="shared" si="51"/>
        <v>0</v>
      </c>
      <c r="W560" s="3" t="str">
        <f>IF('[1]TCE - ANEXO III - Preencher'!X570="","",'[1]TCE - ANEXO III - Preencher'!X570)</f>
        <v/>
      </c>
      <c r="X560" s="2">
        <f>'[1]TCE - ANEXO III - Preencher'!Y570</f>
        <v>0</v>
      </c>
      <c r="Y560" s="2">
        <f>'[1]TCE - ANEXO III - Preencher'!Z570</f>
        <v>0</v>
      </c>
      <c r="Z560" s="2">
        <f t="shared" si="52"/>
        <v>0</v>
      </c>
      <c r="AA560" s="3" t="str">
        <f>IF('[1]TCE - ANEXO III - Preencher'!AB570="","",'[1]TCE - ANEXO III - Preencher'!AB570)</f>
        <v/>
      </c>
      <c r="AB560" s="2">
        <f t="shared" si="53"/>
        <v>548.322</v>
      </c>
    </row>
    <row r="561" spans="1:28" ht="12.75" customHeight="1">
      <c r="A561" s="10">
        <f>IFERROR(VLOOKUP(B561,'[1]DADOS (OCULTAR)'!$Q$3:$S$133,3,0),"")</f>
        <v>10894988000486</v>
      </c>
      <c r="B561" s="7" t="str">
        <f>'[1]TCE - ANEXO III - Preencher'!C571</f>
        <v>HMR - Dra. Mercês Pontes Cunha</v>
      </c>
      <c r="C561" s="9" t="s">
        <v>28</v>
      </c>
      <c r="D561" s="8" t="str">
        <f>'[1]TCE - ANEXO III - Preencher'!E571</f>
        <v>JOAO FARIAS DA SILVA SOBRINHO</v>
      </c>
      <c r="E561" s="7" t="str">
        <f>IF('[1]TCE - ANEXO III - Preencher'!F571="4 - Assistência Odontológica","2 - Outros Profissionais da Saúde",'[1]TCE - ANEXO III - Preencher'!F571)</f>
        <v>3 - Administrativo</v>
      </c>
      <c r="F561" s="6" t="str">
        <f>'[1]TCE - ANEXO III - Preencher'!G571</f>
        <v>5143-20</v>
      </c>
      <c r="G561" s="5">
        <f>IF('[1]TCE - ANEXO III - Preencher'!H571="","",'[1]TCE - ANEXO III - Preencher'!H571)</f>
        <v>44713</v>
      </c>
      <c r="H561" s="4">
        <f>'[1]TCE - ANEXO III - Preencher'!I571</f>
        <v>14.55</v>
      </c>
      <c r="I561" s="4">
        <f>'[1]TCE - ANEXO III - Preencher'!J571</f>
        <v>116.352</v>
      </c>
      <c r="J561" s="4">
        <f>'[1]TCE - ANEXO III - Preencher'!K571</f>
        <v>0</v>
      </c>
      <c r="K561" s="2">
        <f>'[1]TCE - ANEXO III - Preencher'!L571</f>
        <v>0</v>
      </c>
      <c r="L561" s="2">
        <f>'[1]TCE - ANEXO III - Preencher'!M571</f>
        <v>0</v>
      </c>
      <c r="M561" s="2">
        <f t="shared" si="48"/>
        <v>0</v>
      </c>
      <c r="N561" s="2">
        <f>'[1]TCE - ANEXO III - Preencher'!O571</f>
        <v>1.0900000000000001</v>
      </c>
      <c r="O561" s="2">
        <f>'[1]TCE - ANEXO III - Preencher'!P571</f>
        <v>0</v>
      </c>
      <c r="P561" s="2">
        <f t="shared" si="49"/>
        <v>1.0900000000000001</v>
      </c>
      <c r="Q561" s="2">
        <f>'[1]TCE - ANEXO III - Preencher'!R571</f>
        <v>93.299999999999983</v>
      </c>
      <c r="R561" s="2">
        <f>'[1]TCE - ANEXO III - Preencher'!S571</f>
        <v>72.72</v>
      </c>
      <c r="S561" s="2">
        <f t="shared" si="50"/>
        <v>20.579999999999984</v>
      </c>
      <c r="T561" s="2">
        <f>'[1]TCE - ANEXO III - Preencher'!U571</f>
        <v>0</v>
      </c>
      <c r="U561" s="2">
        <f>'[1]TCE - ANEXO III - Preencher'!V571</f>
        <v>0</v>
      </c>
      <c r="V561" s="2">
        <f t="shared" si="51"/>
        <v>0</v>
      </c>
      <c r="W561" s="3" t="str">
        <f>IF('[1]TCE - ANEXO III - Preencher'!X571="","",'[1]TCE - ANEXO III - Preencher'!X571)</f>
        <v/>
      </c>
      <c r="X561" s="2">
        <f>'[1]TCE - ANEXO III - Preencher'!Y571</f>
        <v>0</v>
      </c>
      <c r="Y561" s="2">
        <f>'[1]TCE - ANEXO III - Preencher'!Z571</f>
        <v>0</v>
      </c>
      <c r="Z561" s="2">
        <f t="shared" si="52"/>
        <v>0</v>
      </c>
      <c r="AA561" s="3" t="str">
        <f>IF('[1]TCE - ANEXO III - Preencher'!AB571="","",'[1]TCE - ANEXO III - Preencher'!AB571)</f>
        <v/>
      </c>
      <c r="AB561" s="2">
        <f t="shared" si="53"/>
        <v>152.572</v>
      </c>
    </row>
    <row r="562" spans="1:28" ht="12.75" customHeight="1">
      <c r="A562" s="10">
        <f>IFERROR(VLOOKUP(B562,'[1]DADOS (OCULTAR)'!$Q$3:$S$133,3,0),"")</f>
        <v>10894988000486</v>
      </c>
      <c r="B562" s="7" t="str">
        <f>'[1]TCE - ANEXO III - Preencher'!C572</f>
        <v>HMR - Dra. Mercês Pontes Cunha</v>
      </c>
      <c r="C562" s="9" t="s">
        <v>28</v>
      </c>
      <c r="D562" s="8" t="str">
        <f>'[1]TCE - ANEXO III - Preencher'!E572</f>
        <v>JOAO HENRIQUE BELO</v>
      </c>
      <c r="E562" s="7" t="str">
        <f>IF('[1]TCE - ANEXO III - Preencher'!F572="4 - Assistência Odontológica","2 - Outros Profissionais da Saúde",'[1]TCE - ANEXO III - Preencher'!F572)</f>
        <v>3 - Administrativo</v>
      </c>
      <c r="F562" s="6" t="str">
        <f>'[1]TCE - ANEXO III - Preencher'!G572</f>
        <v>4141-05</v>
      </c>
      <c r="G562" s="5">
        <f>IF('[1]TCE - ANEXO III - Preencher'!H572="","",'[1]TCE - ANEXO III - Preencher'!H572)</f>
        <v>44713</v>
      </c>
      <c r="H562" s="4">
        <f>'[1]TCE - ANEXO III - Preencher'!I572</f>
        <v>45</v>
      </c>
      <c r="I562" s="4">
        <f>'[1]TCE - ANEXO III - Preencher'!J572</f>
        <v>360.06879999999995</v>
      </c>
      <c r="J562" s="4">
        <f>'[1]TCE - ANEXO III - Preencher'!K572</f>
        <v>0</v>
      </c>
      <c r="K562" s="2">
        <f>'[1]TCE - ANEXO III - Preencher'!L572</f>
        <v>630</v>
      </c>
      <c r="L562" s="2">
        <f>'[1]TCE - ANEXO III - Preencher'!M572</f>
        <v>0</v>
      </c>
      <c r="M562" s="2">
        <f t="shared" si="48"/>
        <v>630</v>
      </c>
      <c r="N562" s="2">
        <f>'[1]TCE - ANEXO III - Preencher'!O572</f>
        <v>1.0900000000000001</v>
      </c>
      <c r="O562" s="2">
        <f>'[1]TCE - ANEXO III - Preencher'!P572</f>
        <v>0</v>
      </c>
      <c r="P562" s="2">
        <f t="shared" si="49"/>
        <v>1.0900000000000001</v>
      </c>
      <c r="Q562" s="2">
        <f>'[1]TCE - ANEXO III - Preencher'!R572</f>
        <v>0</v>
      </c>
      <c r="R562" s="2">
        <f>'[1]TCE - ANEXO III - Preencher'!S572</f>
        <v>0</v>
      </c>
      <c r="S562" s="2">
        <f t="shared" si="50"/>
        <v>0</v>
      </c>
      <c r="T562" s="2">
        <f>'[1]TCE - ANEXO III - Preencher'!U572</f>
        <v>0</v>
      </c>
      <c r="U562" s="2">
        <f>'[1]TCE - ANEXO III - Preencher'!V572</f>
        <v>0</v>
      </c>
      <c r="V562" s="2">
        <f t="shared" si="51"/>
        <v>0</v>
      </c>
      <c r="W562" s="3" t="str">
        <f>IF('[1]TCE - ANEXO III - Preencher'!X572="","",'[1]TCE - ANEXO III - Preencher'!X572)</f>
        <v/>
      </c>
      <c r="X562" s="2">
        <f>'[1]TCE - ANEXO III - Preencher'!Y572</f>
        <v>0</v>
      </c>
      <c r="Y562" s="2">
        <f>'[1]TCE - ANEXO III - Preencher'!Z572</f>
        <v>0</v>
      </c>
      <c r="Z562" s="2">
        <f t="shared" si="52"/>
        <v>0</v>
      </c>
      <c r="AA562" s="3" t="str">
        <f>IF('[1]TCE - ANEXO III - Preencher'!AB572="","",'[1]TCE - ANEXO III - Preencher'!AB572)</f>
        <v/>
      </c>
      <c r="AB562" s="2">
        <f t="shared" si="53"/>
        <v>1036.1587999999999</v>
      </c>
    </row>
    <row r="563" spans="1:28" ht="12.75" customHeight="1">
      <c r="A563" s="10">
        <f>IFERROR(VLOOKUP(B563,'[1]DADOS (OCULTAR)'!$Q$3:$S$133,3,0),"")</f>
        <v>10894988000486</v>
      </c>
      <c r="B563" s="7" t="str">
        <f>'[1]TCE - ANEXO III - Preencher'!C573</f>
        <v>HMR - Dra. Mercês Pontes Cunha</v>
      </c>
      <c r="C563" s="9" t="s">
        <v>28</v>
      </c>
      <c r="D563" s="8" t="str">
        <f>'[1]TCE - ANEXO III - Preencher'!E573</f>
        <v>JOAO LINO DE OLIVEIRA JUNIOR</v>
      </c>
      <c r="E563" s="7" t="str">
        <f>IF('[1]TCE - ANEXO III - Preencher'!F573="4 - Assistência Odontológica","2 - Outros Profissionais da Saúde",'[1]TCE - ANEXO III - Preencher'!F573)</f>
        <v>3 - Administrativo</v>
      </c>
      <c r="F563" s="6" t="str">
        <f>'[1]TCE - ANEXO III - Preencher'!G573</f>
        <v>3523-10</v>
      </c>
      <c r="G563" s="5">
        <f>IF('[1]TCE - ANEXO III - Preencher'!H573="","",'[1]TCE - ANEXO III - Preencher'!H573)</f>
        <v>44713</v>
      </c>
      <c r="H563" s="4">
        <f>'[1]TCE - ANEXO III - Preencher'!I573</f>
        <v>50.72</v>
      </c>
      <c r="I563" s="4">
        <f>'[1]TCE - ANEXO III - Preencher'!J573</f>
        <v>405.71440000000001</v>
      </c>
      <c r="J563" s="4">
        <f>'[1]TCE - ANEXO III - Preencher'!K573</f>
        <v>0</v>
      </c>
      <c r="K563" s="2">
        <f>'[1]TCE - ANEXO III - Preencher'!L573</f>
        <v>0</v>
      </c>
      <c r="L563" s="2">
        <f>'[1]TCE - ANEXO III - Preencher'!M573</f>
        <v>0</v>
      </c>
      <c r="M563" s="2">
        <f t="shared" si="48"/>
        <v>0</v>
      </c>
      <c r="N563" s="2">
        <f>'[1]TCE - ANEXO III - Preencher'!O573</f>
        <v>1.0900000000000001</v>
      </c>
      <c r="O563" s="2">
        <f>'[1]TCE - ANEXO III - Preencher'!P573</f>
        <v>0</v>
      </c>
      <c r="P563" s="2">
        <f t="shared" si="49"/>
        <v>1.0900000000000001</v>
      </c>
      <c r="Q563" s="2">
        <f>'[1]TCE - ANEXO III - Preencher'!R573</f>
        <v>0</v>
      </c>
      <c r="R563" s="2">
        <f>'[1]TCE - ANEXO III - Preencher'!S573</f>
        <v>0</v>
      </c>
      <c r="S563" s="2">
        <f t="shared" si="50"/>
        <v>0</v>
      </c>
      <c r="T563" s="2">
        <f>'[1]TCE - ANEXO III - Preencher'!U573</f>
        <v>0</v>
      </c>
      <c r="U563" s="2">
        <f>'[1]TCE - ANEXO III - Preencher'!V573</f>
        <v>0</v>
      </c>
      <c r="V563" s="2">
        <f t="shared" si="51"/>
        <v>0</v>
      </c>
      <c r="W563" s="3" t="str">
        <f>IF('[1]TCE - ANEXO III - Preencher'!X573="","",'[1]TCE - ANEXO III - Preencher'!X573)</f>
        <v/>
      </c>
      <c r="X563" s="2">
        <f>'[1]TCE - ANEXO III - Preencher'!Y573</f>
        <v>0</v>
      </c>
      <c r="Y563" s="2">
        <f>'[1]TCE - ANEXO III - Preencher'!Z573</f>
        <v>0</v>
      </c>
      <c r="Z563" s="2">
        <f t="shared" si="52"/>
        <v>0</v>
      </c>
      <c r="AA563" s="3" t="str">
        <f>IF('[1]TCE - ANEXO III - Preencher'!AB573="","",'[1]TCE - ANEXO III - Preencher'!AB573)</f>
        <v/>
      </c>
      <c r="AB563" s="2">
        <f t="shared" si="53"/>
        <v>457.52439999999996</v>
      </c>
    </row>
    <row r="564" spans="1:28" ht="12.75" customHeight="1">
      <c r="A564" s="10">
        <f>IFERROR(VLOOKUP(B564,'[1]DADOS (OCULTAR)'!$Q$3:$S$133,3,0),"")</f>
        <v>10894988000486</v>
      </c>
      <c r="B564" s="7" t="str">
        <f>'[1]TCE - ANEXO III - Preencher'!C574</f>
        <v>HMR - Dra. Mercês Pontes Cunha</v>
      </c>
      <c r="C564" s="9" t="s">
        <v>28</v>
      </c>
      <c r="D564" s="8" t="str">
        <f>'[1]TCE - ANEXO III - Preencher'!E574</f>
        <v>JOAO NICOLLE TUPINA NOGUEIRA</v>
      </c>
      <c r="E564" s="7" t="str">
        <f>IF('[1]TCE - ANEXO III - Preencher'!F574="4 - Assistência Odontológica","2 - Outros Profissionais da Saúde",'[1]TCE - ANEXO III - Preencher'!F574)</f>
        <v>1 - Médico</v>
      </c>
      <c r="F564" s="6" t="str">
        <f>'[1]TCE - ANEXO III - Preencher'!G574</f>
        <v>2251-51</v>
      </c>
      <c r="G564" s="5">
        <f>IF('[1]TCE - ANEXO III - Preencher'!H574="","",'[1]TCE - ANEXO III - Preencher'!H574)</f>
        <v>44713</v>
      </c>
      <c r="H564" s="4">
        <f>'[1]TCE - ANEXO III - Preencher'!I574</f>
        <v>76.180000000000007</v>
      </c>
      <c r="I564" s="4">
        <f>'[1]TCE - ANEXO III - Preencher'!J574</f>
        <v>609.39199999999994</v>
      </c>
      <c r="J564" s="4">
        <f>'[1]TCE - ANEXO III - Preencher'!K574</f>
        <v>0</v>
      </c>
      <c r="K564" s="2">
        <f>'[1]TCE - ANEXO III - Preencher'!L574</f>
        <v>0</v>
      </c>
      <c r="L564" s="2">
        <f>'[1]TCE - ANEXO III - Preencher'!M574</f>
        <v>0</v>
      </c>
      <c r="M564" s="2">
        <f t="shared" si="48"/>
        <v>0</v>
      </c>
      <c r="N564" s="2">
        <f>'[1]TCE - ANEXO III - Preencher'!O574</f>
        <v>8.75</v>
      </c>
      <c r="O564" s="2">
        <f>'[1]TCE - ANEXO III - Preencher'!P574</f>
        <v>0</v>
      </c>
      <c r="P564" s="2">
        <f t="shared" si="49"/>
        <v>8.75</v>
      </c>
      <c r="Q564" s="2">
        <f>'[1]TCE - ANEXO III - Preencher'!R574</f>
        <v>0</v>
      </c>
      <c r="R564" s="2">
        <f>'[1]TCE - ANEXO III - Preencher'!S574</f>
        <v>0</v>
      </c>
      <c r="S564" s="2">
        <f t="shared" si="50"/>
        <v>0</v>
      </c>
      <c r="T564" s="2">
        <f>'[1]TCE - ANEXO III - Preencher'!U574</f>
        <v>0</v>
      </c>
      <c r="U564" s="2">
        <f>'[1]TCE - ANEXO III - Preencher'!V574</f>
        <v>0</v>
      </c>
      <c r="V564" s="2">
        <f t="shared" si="51"/>
        <v>0</v>
      </c>
      <c r="W564" s="3" t="str">
        <f>IF('[1]TCE - ANEXO III - Preencher'!X574="","",'[1]TCE - ANEXO III - Preencher'!X574)</f>
        <v/>
      </c>
      <c r="X564" s="2">
        <f>'[1]TCE - ANEXO III - Preencher'!Y574</f>
        <v>0</v>
      </c>
      <c r="Y564" s="2">
        <f>'[1]TCE - ANEXO III - Preencher'!Z574</f>
        <v>0</v>
      </c>
      <c r="Z564" s="2">
        <f t="shared" si="52"/>
        <v>0</v>
      </c>
      <c r="AA564" s="3" t="str">
        <f>IF('[1]TCE - ANEXO III - Preencher'!AB574="","",'[1]TCE - ANEXO III - Preencher'!AB574)</f>
        <v/>
      </c>
      <c r="AB564" s="2">
        <f t="shared" si="53"/>
        <v>694.32199999999989</v>
      </c>
    </row>
    <row r="565" spans="1:28" ht="12.75" customHeight="1">
      <c r="A565" s="10">
        <f>IFERROR(VLOOKUP(B565,'[1]DADOS (OCULTAR)'!$Q$3:$S$133,3,0),"")</f>
        <v>10894988000486</v>
      </c>
      <c r="B565" s="7" t="str">
        <f>'[1]TCE - ANEXO III - Preencher'!C575</f>
        <v>HMR - Dra. Mercês Pontes Cunha</v>
      </c>
      <c r="C565" s="9" t="s">
        <v>28</v>
      </c>
      <c r="D565" s="8" t="str">
        <f>'[1]TCE - ANEXO III - Preencher'!E575</f>
        <v>JOAO PEDRO COSTA DA SILVA</v>
      </c>
      <c r="E565" s="7" t="str">
        <f>IF('[1]TCE - ANEXO III - Preencher'!F575="4 - Assistência Odontológica","2 - Outros Profissionais da Saúde",'[1]TCE - ANEXO III - Preencher'!F575)</f>
        <v>2 - Outros Profissionais da Saúde</v>
      </c>
      <c r="F565" s="6" t="str">
        <f>'[1]TCE - ANEXO III - Preencher'!G575</f>
        <v>5211-30</v>
      </c>
      <c r="G565" s="5">
        <f>IF('[1]TCE - ANEXO III - Preencher'!H575="","",'[1]TCE - ANEXO III - Preencher'!H575)</f>
        <v>44713</v>
      </c>
      <c r="H565" s="4">
        <f>'[1]TCE - ANEXO III - Preencher'!I575</f>
        <v>12.28</v>
      </c>
      <c r="I565" s="4">
        <f>'[1]TCE - ANEXO III - Preencher'!J575</f>
        <v>98.3048</v>
      </c>
      <c r="J565" s="4">
        <f>'[1]TCE - ANEXO III - Preencher'!K575</f>
        <v>0</v>
      </c>
      <c r="K565" s="2">
        <f>'[1]TCE - ANEXO III - Preencher'!L575</f>
        <v>0</v>
      </c>
      <c r="L565" s="2">
        <f>'[1]TCE - ANEXO III - Preencher'!M575</f>
        <v>0</v>
      </c>
      <c r="M565" s="2">
        <f t="shared" si="48"/>
        <v>0</v>
      </c>
      <c r="N565" s="2">
        <f>'[1]TCE - ANEXO III - Preencher'!O575</f>
        <v>1.0900000000000001</v>
      </c>
      <c r="O565" s="2">
        <f>'[1]TCE - ANEXO III - Preencher'!P575</f>
        <v>0</v>
      </c>
      <c r="P565" s="2">
        <f t="shared" si="49"/>
        <v>1.0900000000000001</v>
      </c>
      <c r="Q565" s="2">
        <f>'[1]TCE - ANEXO III - Preencher'!R575</f>
        <v>208.1</v>
      </c>
      <c r="R565" s="2">
        <f>'[1]TCE - ANEXO III - Preencher'!S575</f>
        <v>72.72</v>
      </c>
      <c r="S565" s="2">
        <f t="shared" si="50"/>
        <v>135.38</v>
      </c>
      <c r="T565" s="2">
        <f>'[1]TCE - ANEXO III - Preencher'!U575</f>
        <v>0</v>
      </c>
      <c r="U565" s="2">
        <f>'[1]TCE - ANEXO III - Preencher'!V575</f>
        <v>0</v>
      </c>
      <c r="V565" s="2">
        <f t="shared" si="51"/>
        <v>0</v>
      </c>
      <c r="W565" s="3" t="str">
        <f>IF('[1]TCE - ANEXO III - Preencher'!X575="","",'[1]TCE - ANEXO III - Preencher'!X575)</f>
        <v/>
      </c>
      <c r="X565" s="2">
        <f>'[1]TCE - ANEXO III - Preencher'!Y575</f>
        <v>0</v>
      </c>
      <c r="Y565" s="2">
        <f>'[1]TCE - ANEXO III - Preencher'!Z575</f>
        <v>0</v>
      </c>
      <c r="Z565" s="2">
        <f t="shared" si="52"/>
        <v>0</v>
      </c>
      <c r="AA565" s="3" t="str">
        <f>IF('[1]TCE - ANEXO III - Preencher'!AB575="","",'[1]TCE - ANEXO III - Preencher'!AB575)</f>
        <v/>
      </c>
      <c r="AB565" s="2">
        <f t="shared" si="53"/>
        <v>247.0548</v>
      </c>
    </row>
    <row r="566" spans="1:28" ht="12.75" customHeight="1">
      <c r="A566" s="10">
        <f>IFERROR(VLOOKUP(B566,'[1]DADOS (OCULTAR)'!$Q$3:$S$133,3,0),"")</f>
        <v>10894988000486</v>
      </c>
      <c r="B566" s="7" t="str">
        <f>'[1]TCE - ANEXO III - Preencher'!C576</f>
        <v>HMR - Dra. Mercês Pontes Cunha</v>
      </c>
      <c r="C566" s="9" t="s">
        <v>28</v>
      </c>
      <c r="D566" s="8" t="str">
        <f>'[1]TCE - ANEXO III - Preencher'!E576</f>
        <v>JOCIANE MARIA DE SANTANA</v>
      </c>
      <c r="E566" s="7" t="str">
        <f>IF('[1]TCE - ANEXO III - Preencher'!F576="4 - Assistência Odontológica","2 - Outros Profissionais da Saúde",'[1]TCE - ANEXO III - Preencher'!F576)</f>
        <v>2 - Outros Profissionais da Saúde</v>
      </c>
      <c r="F566" s="6" t="str">
        <f>'[1]TCE - ANEXO III - Preencher'!G576</f>
        <v>3222-05</v>
      </c>
      <c r="G566" s="5">
        <f>IF('[1]TCE - ANEXO III - Preencher'!H576="","",'[1]TCE - ANEXO III - Preencher'!H576)</f>
        <v>44713</v>
      </c>
      <c r="H566" s="4">
        <f>'[1]TCE - ANEXO III - Preencher'!I576</f>
        <v>14.54</v>
      </c>
      <c r="I566" s="4">
        <f>'[1]TCE - ANEXO III - Preencher'!J576</f>
        <v>116.352</v>
      </c>
      <c r="J566" s="4">
        <f>'[1]TCE - ANEXO III - Preencher'!K576</f>
        <v>0</v>
      </c>
      <c r="K566" s="2">
        <f>'[1]TCE - ANEXO III - Preencher'!L576</f>
        <v>0</v>
      </c>
      <c r="L566" s="2">
        <f>'[1]TCE - ANEXO III - Preencher'!M576</f>
        <v>0</v>
      </c>
      <c r="M566" s="2">
        <f t="shared" si="48"/>
        <v>0</v>
      </c>
      <c r="N566" s="2">
        <f>'[1]TCE - ANEXO III - Preencher'!O576</f>
        <v>1.0900000000000001</v>
      </c>
      <c r="O566" s="2">
        <f>'[1]TCE - ANEXO III - Preencher'!P576</f>
        <v>0</v>
      </c>
      <c r="P566" s="2">
        <f t="shared" si="49"/>
        <v>1.0900000000000001</v>
      </c>
      <c r="Q566" s="2">
        <f>'[1]TCE - ANEXO III - Preencher'!R576</f>
        <v>93.299999999999983</v>
      </c>
      <c r="R566" s="2">
        <f>'[1]TCE - ANEXO III - Preencher'!S576</f>
        <v>8.1999999999999993</v>
      </c>
      <c r="S566" s="2">
        <f t="shared" si="50"/>
        <v>85.09999999999998</v>
      </c>
      <c r="T566" s="2">
        <f>'[1]TCE - ANEXO III - Preencher'!U576</f>
        <v>0</v>
      </c>
      <c r="U566" s="2">
        <f>'[1]TCE - ANEXO III - Preencher'!V576</f>
        <v>0</v>
      </c>
      <c r="V566" s="2">
        <f t="shared" si="51"/>
        <v>0</v>
      </c>
      <c r="W566" s="3" t="str">
        <f>IF('[1]TCE - ANEXO III - Preencher'!X576="","",'[1]TCE - ANEXO III - Preencher'!X576)</f>
        <v/>
      </c>
      <c r="X566" s="2">
        <f>'[1]TCE - ANEXO III - Preencher'!Y576</f>
        <v>0</v>
      </c>
      <c r="Y566" s="2">
        <f>'[1]TCE - ANEXO III - Preencher'!Z576</f>
        <v>0</v>
      </c>
      <c r="Z566" s="2">
        <f t="shared" si="52"/>
        <v>0</v>
      </c>
      <c r="AA566" s="3" t="str">
        <f>IF('[1]TCE - ANEXO III - Preencher'!AB576="","",'[1]TCE - ANEXO III - Preencher'!AB576)</f>
        <v/>
      </c>
      <c r="AB566" s="2">
        <f t="shared" si="53"/>
        <v>217.08199999999999</v>
      </c>
    </row>
    <row r="567" spans="1:28" ht="12.75" customHeight="1">
      <c r="A567" s="10">
        <f>IFERROR(VLOOKUP(B567,'[1]DADOS (OCULTAR)'!$Q$3:$S$133,3,0),"")</f>
        <v>10894988000486</v>
      </c>
      <c r="B567" s="7" t="str">
        <f>'[1]TCE - ANEXO III - Preencher'!C577</f>
        <v>HMR - Dra. Mercês Pontes Cunha</v>
      </c>
      <c r="C567" s="9" t="s">
        <v>28</v>
      </c>
      <c r="D567" s="8" t="str">
        <f>'[1]TCE - ANEXO III - Preencher'!E577</f>
        <v>JOEL SILVERIO DA SILVA</v>
      </c>
      <c r="E567" s="7" t="str">
        <f>IF('[1]TCE - ANEXO III - Preencher'!F577="4 - Assistência Odontológica","2 - Outros Profissionais da Saúde",'[1]TCE - ANEXO III - Preencher'!F577)</f>
        <v>2 - Outros Profissionais da Saúde</v>
      </c>
      <c r="F567" s="6" t="str">
        <f>'[1]TCE - ANEXO III - Preencher'!G577</f>
        <v>5211-30</v>
      </c>
      <c r="G567" s="5">
        <f>IF('[1]TCE - ANEXO III - Preencher'!H577="","",'[1]TCE - ANEXO III - Preencher'!H577)</f>
        <v>44713</v>
      </c>
      <c r="H567" s="4">
        <f>'[1]TCE - ANEXO III - Preencher'!I577</f>
        <v>11.87</v>
      </c>
      <c r="I567" s="4">
        <f>'[1]TCE - ANEXO III - Preencher'!J577</f>
        <v>94.927999999999997</v>
      </c>
      <c r="J567" s="4">
        <f>'[1]TCE - ANEXO III - Preencher'!K577</f>
        <v>0</v>
      </c>
      <c r="K567" s="2">
        <f>'[1]TCE - ANEXO III - Preencher'!L577</f>
        <v>0</v>
      </c>
      <c r="L567" s="2">
        <f>'[1]TCE - ANEXO III - Preencher'!M577</f>
        <v>0</v>
      </c>
      <c r="M567" s="2">
        <f t="shared" si="48"/>
        <v>0</v>
      </c>
      <c r="N567" s="2">
        <f>'[1]TCE - ANEXO III - Preencher'!O577</f>
        <v>1.0900000000000001</v>
      </c>
      <c r="O567" s="2">
        <f>'[1]TCE - ANEXO III - Preencher'!P577</f>
        <v>0</v>
      </c>
      <c r="P567" s="2">
        <f t="shared" si="49"/>
        <v>1.0900000000000001</v>
      </c>
      <c r="Q567" s="2">
        <f>'[1]TCE - ANEXO III - Preencher'!R577</f>
        <v>85.1</v>
      </c>
      <c r="R567" s="2">
        <f>'[1]TCE - ANEXO III - Preencher'!S577</f>
        <v>70.3</v>
      </c>
      <c r="S567" s="2">
        <f t="shared" si="50"/>
        <v>14.799999999999997</v>
      </c>
      <c r="T567" s="2">
        <f>'[1]TCE - ANEXO III - Preencher'!U577</f>
        <v>0</v>
      </c>
      <c r="U567" s="2">
        <f>'[1]TCE - ANEXO III - Preencher'!V577</f>
        <v>0</v>
      </c>
      <c r="V567" s="2">
        <f t="shared" si="51"/>
        <v>0</v>
      </c>
      <c r="W567" s="3" t="str">
        <f>IF('[1]TCE - ANEXO III - Preencher'!X577="","",'[1]TCE - ANEXO III - Preencher'!X577)</f>
        <v/>
      </c>
      <c r="X567" s="2">
        <f>'[1]TCE - ANEXO III - Preencher'!Y577</f>
        <v>0</v>
      </c>
      <c r="Y567" s="2">
        <f>'[1]TCE - ANEXO III - Preencher'!Z577</f>
        <v>0</v>
      </c>
      <c r="Z567" s="2">
        <f t="shared" si="52"/>
        <v>0</v>
      </c>
      <c r="AA567" s="3" t="str">
        <f>IF('[1]TCE - ANEXO III - Preencher'!AB577="","",'[1]TCE - ANEXO III - Preencher'!AB577)</f>
        <v/>
      </c>
      <c r="AB567" s="2">
        <f t="shared" si="53"/>
        <v>122.688</v>
      </c>
    </row>
    <row r="568" spans="1:28" ht="12.75" customHeight="1">
      <c r="A568" s="10">
        <f>IFERROR(VLOOKUP(B568,'[1]DADOS (OCULTAR)'!$Q$3:$S$133,3,0),"")</f>
        <v>10894988000486</v>
      </c>
      <c r="B568" s="7" t="str">
        <f>'[1]TCE - ANEXO III - Preencher'!C578</f>
        <v>HMR - Dra. Mercês Pontes Cunha</v>
      </c>
      <c r="C568" s="9" t="s">
        <v>28</v>
      </c>
      <c r="D568" s="8" t="str">
        <f>'[1]TCE - ANEXO III - Preencher'!E578</f>
        <v>JOELMA ARRUDA GOMES</v>
      </c>
      <c r="E568" s="7" t="str">
        <f>IF('[1]TCE - ANEXO III - Preencher'!F578="4 - Assistência Odontológica","2 - Outros Profissionais da Saúde",'[1]TCE - ANEXO III - Preencher'!F578)</f>
        <v>1 - Médico</v>
      </c>
      <c r="F568" s="6" t="str">
        <f>'[1]TCE - ANEXO III - Preencher'!G578</f>
        <v>2251-24</v>
      </c>
      <c r="G568" s="5">
        <f>IF('[1]TCE - ANEXO III - Preencher'!H578="","",'[1]TCE - ANEXO III - Preencher'!H578)</f>
        <v>44713</v>
      </c>
      <c r="H568" s="4">
        <f>'[1]TCE - ANEXO III - Preencher'!I578</f>
        <v>83.71</v>
      </c>
      <c r="I568" s="4">
        <f>'[1]TCE - ANEXO III - Preencher'!J578</f>
        <v>669.69200000000001</v>
      </c>
      <c r="J568" s="4">
        <f>'[1]TCE - ANEXO III - Preencher'!K578</f>
        <v>0</v>
      </c>
      <c r="K568" s="2">
        <f>'[1]TCE - ANEXO III - Preencher'!L578</f>
        <v>0</v>
      </c>
      <c r="L568" s="2">
        <f>'[1]TCE - ANEXO III - Preencher'!M578</f>
        <v>0</v>
      </c>
      <c r="M568" s="2">
        <f t="shared" si="48"/>
        <v>0</v>
      </c>
      <c r="N568" s="2">
        <f>'[1]TCE - ANEXO III - Preencher'!O578</f>
        <v>8.75</v>
      </c>
      <c r="O568" s="2">
        <f>'[1]TCE - ANEXO III - Preencher'!P578</f>
        <v>0</v>
      </c>
      <c r="P568" s="2">
        <f t="shared" si="49"/>
        <v>8.75</v>
      </c>
      <c r="Q568" s="2">
        <f>'[1]TCE - ANEXO III - Preencher'!R578</f>
        <v>0</v>
      </c>
      <c r="R568" s="2">
        <f>'[1]TCE - ANEXO III - Preencher'!S578</f>
        <v>0</v>
      </c>
      <c r="S568" s="2">
        <f t="shared" si="50"/>
        <v>0</v>
      </c>
      <c r="T568" s="2">
        <f>'[1]TCE - ANEXO III - Preencher'!U578</f>
        <v>0</v>
      </c>
      <c r="U568" s="2">
        <f>'[1]TCE - ANEXO III - Preencher'!V578</f>
        <v>0</v>
      </c>
      <c r="V568" s="2">
        <f t="shared" si="51"/>
        <v>0</v>
      </c>
      <c r="W568" s="3" t="str">
        <f>IF('[1]TCE - ANEXO III - Preencher'!X578="","",'[1]TCE - ANEXO III - Preencher'!X578)</f>
        <v/>
      </c>
      <c r="X568" s="2">
        <f>'[1]TCE - ANEXO III - Preencher'!Y578</f>
        <v>0</v>
      </c>
      <c r="Y568" s="2">
        <f>'[1]TCE - ANEXO III - Preencher'!Z578</f>
        <v>0</v>
      </c>
      <c r="Z568" s="2">
        <f t="shared" si="52"/>
        <v>0</v>
      </c>
      <c r="AA568" s="3" t="str">
        <f>IF('[1]TCE - ANEXO III - Preencher'!AB578="","",'[1]TCE - ANEXO III - Preencher'!AB578)</f>
        <v/>
      </c>
      <c r="AB568" s="2">
        <f t="shared" si="53"/>
        <v>762.15200000000004</v>
      </c>
    </row>
    <row r="569" spans="1:28" ht="12.75" customHeight="1">
      <c r="A569" s="10">
        <f>IFERROR(VLOOKUP(B569,'[1]DADOS (OCULTAR)'!$Q$3:$S$133,3,0),"")</f>
        <v>10894988000486</v>
      </c>
      <c r="B569" s="7" t="str">
        <f>'[1]TCE - ANEXO III - Preencher'!C579</f>
        <v>HMR - Dra. Mercês Pontes Cunha</v>
      </c>
      <c r="C569" s="9" t="s">
        <v>28</v>
      </c>
      <c r="D569" s="8" t="str">
        <f>'[1]TCE - ANEXO III - Preencher'!E579</f>
        <v>JOELMA MARIANA DA SILVA</v>
      </c>
      <c r="E569" s="7" t="str">
        <f>IF('[1]TCE - ANEXO III - Preencher'!F579="4 - Assistência Odontológica","2 - Outros Profissionais da Saúde",'[1]TCE - ANEXO III - Preencher'!F579)</f>
        <v>3 - Administrativo</v>
      </c>
      <c r="F569" s="6" t="str">
        <f>'[1]TCE - ANEXO III - Preencher'!G579</f>
        <v>4110-10</v>
      </c>
      <c r="G569" s="5">
        <f>IF('[1]TCE - ANEXO III - Preencher'!H579="","",'[1]TCE - ANEXO III - Preencher'!H579)</f>
        <v>44713</v>
      </c>
      <c r="H569" s="4">
        <f>'[1]TCE - ANEXO III - Preencher'!I579</f>
        <v>16.28</v>
      </c>
      <c r="I569" s="4">
        <f>'[1]TCE - ANEXO III - Preencher'!J579</f>
        <v>130.20400000000001</v>
      </c>
      <c r="J569" s="4">
        <f>'[1]TCE - ANEXO III - Preencher'!K579</f>
        <v>0</v>
      </c>
      <c r="K569" s="2">
        <f>'[1]TCE - ANEXO III - Preencher'!L579</f>
        <v>0</v>
      </c>
      <c r="L569" s="2">
        <f>'[1]TCE - ANEXO III - Preencher'!M579</f>
        <v>0</v>
      </c>
      <c r="M569" s="2">
        <f t="shared" si="48"/>
        <v>0</v>
      </c>
      <c r="N569" s="2">
        <f>'[1]TCE - ANEXO III - Preencher'!O579</f>
        <v>1.0900000000000001</v>
      </c>
      <c r="O569" s="2">
        <f>'[1]TCE - ANEXO III - Preencher'!P579</f>
        <v>0</v>
      </c>
      <c r="P569" s="2">
        <f t="shared" si="49"/>
        <v>1.0900000000000001</v>
      </c>
      <c r="Q569" s="2">
        <f>'[1]TCE - ANEXO III - Preencher'!R579</f>
        <v>306.5</v>
      </c>
      <c r="R569" s="2">
        <f>'[1]TCE - ANEXO III - Preencher'!S579</f>
        <v>8.1999999999999993</v>
      </c>
      <c r="S569" s="2">
        <f t="shared" si="50"/>
        <v>298.3</v>
      </c>
      <c r="T569" s="2">
        <f>'[1]TCE - ANEXO III - Preencher'!U579</f>
        <v>0</v>
      </c>
      <c r="U569" s="2">
        <f>'[1]TCE - ANEXO III - Preencher'!V579</f>
        <v>0</v>
      </c>
      <c r="V569" s="2">
        <f t="shared" si="51"/>
        <v>0</v>
      </c>
      <c r="W569" s="3" t="str">
        <f>IF('[1]TCE - ANEXO III - Preencher'!X579="","",'[1]TCE - ANEXO III - Preencher'!X579)</f>
        <v/>
      </c>
      <c r="X569" s="2">
        <f>'[1]TCE - ANEXO III - Preencher'!Y579</f>
        <v>0</v>
      </c>
      <c r="Y569" s="2">
        <f>'[1]TCE - ANEXO III - Preencher'!Z579</f>
        <v>0</v>
      </c>
      <c r="Z569" s="2">
        <f t="shared" si="52"/>
        <v>0</v>
      </c>
      <c r="AA569" s="3" t="str">
        <f>IF('[1]TCE - ANEXO III - Preencher'!AB579="","",'[1]TCE - ANEXO III - Preencher'!AB579)</f>
        <v/>
      </c>
      <c r="AB569" s="2">
        <f t="shared" si="53"/>
        <v>445.87400000000002</v>
      </c>
    </row>
    <row r="570" spans="1:28" ht="12.75" customHeight="1">
      <c r="A570" s="10">
        <f>IFERROR(VLOOKUP(B570,'[1]DADOS (OCULTAR)'!$Q$3:$S$133,3,0),"")</f>
        <v>10894988000486</v>
      </c>
      <c r="B570" s="7" t="str">
        <f>'[1]TCE - ANEXO III - Preencher'!C580</f>
        <v>HMR - Dra. Mercês Pontes Cunha</v>
      </c>
      <c r="C570" s="9" t="s">
        <v>28</v>
      </c>
      <c r="D570" s="8" t="str">
        <f>'[1]TCE - ANEXO III - Preencher'!E580</f>
        <v>JOELSON NASCIMENTO DA SILVA</v>
      </c>
      <c r="E570" s="7" t="str">
        <f>IF('[1]TCE - ANEXO III - Preencher'!F580="4 - Assistência Odontológica","2 - Outros Profissionais da Saúde",'[1]TCE - ANEXO III - Preencher'!F580)</f>
        <v>3 - Administrativo</v>
      </c>
      <c r="F570" s="6" t="str">
        <f>'[1]TCE - ANEXO III - Preencher'!G580</f>
        <v>5173-10</v>
      </c>
      <c r="G570" s="5">
        <f>IF('[1]TCE - ANEXO III - Preencher'!H580="","",'[1]TCE - ANEXO III - Preencher'!H580)</f>
        <v>44713</v>
      </c>
      <c r="H570" s="4">
        <f>'[1]TCE - ANEXO III - Preencher'!I580</f>
        <v>15.76</v>
      </c>
      <c r="I570" s="4">
        <f>'[1]TCE - ANEXO III - Preencher'!J580</f>
        <v>126.048</v>
      </c>
      <c r="J570" s="4">
        <f>'[1]TCE - ANEXO III - Preencher'!K580</f>
        <v>0</v>
      </c>
      <c r="K570" s="2">
        <f>'[1]TCE - ANEXO III - Preencher'!L580</f>
        <v>0</v>
      </c>
      <c r="L570" s="2">
        <f>'[1]TCE - ANEXO III - Preencher'!M580</f>
        <v>0</v>
      </c>
      <c r="M570" s="2">
        <f t="shared" si="48"/>
        <v>0</v>
      </c>
      <c r="N570" s="2">
        <f>'[1]TCE - ANEXO III - Preencher'!O580</f>
        <v>1.0900000000000001</v>
      </c>
      <c r="O570" s="2">
        <f>'[1]TCE - ANEXO III - Preencher'!P580</f>
        <v>0</v>
      </c>
      <c r="P570" s="2">
        <f t="shared" si="49"/>
        <v>1.0900000000000001</v>
      </c>
      <c r="Q570" s="2">
        <f>'[1]TCE - ANEXO III - Preencher'!R580</f>
        <v>224.49999999999997</v>
      </c>
      <c r="R570" s="2">
        <f>'[1]TCE - ANEXO III - Preencher'!S580</f>
        <v>72.72</v>
      </c>
      <c r="S570" s="2">
        <f t="shared" si="50"/>
        <v>151.77999999999997</v>
      </c>
      <c r="T570" s="2">
        <f>'[1]TCE - ANEXO III - Preencher'!U580</f>
        <v>0</v>
      </c>
      <c r="U570" s="2">
        <f>'[1]TCE - ANEXO III - Preencher'!V580</f>
        <v>0</v>
      </c>
      <c r="V570" s="2">
        <f t="shared" si="51"/>
        <v>0</v>
      </c>
      <c r="W570" s="3" t="str">
        <f>IF('[1]TCE - ANEXO III - Preencher'!X580="","",'[1]TCE - ANEXO III - Preencher'!X580)</f>
        <v/>
      </c>
      <c r="X570" s="2">
        <f>'[1]TCE - ANEXO III - Preencher'!Y580</f>
        <v>0</v>
      </c>
      <c r="Y570" s="2">
        <f>'[1]TCE - ANEXO III - Preencher'!Z580</f>
        <v>0</v>
      </c>
      <c r="Z570" s="2">
        <f t="shared" si="52"/>
        <v>0</v>
      </c>
      <c r="AA570" s="3" t="str">
        <f>IF('[1]TCE - ANEXO III - Preencher'!AB580="","",'[1]TCE - ANEXO III - Preencher'!AB580)</f>
        <v/>
      </c>
      <c r="AB570" s="2">
        <f t="shared" si="53"/>
        <v>294.678</v>
      </c>
    </row>
    <row r="571" spans="1:28" ht="12.75" customHeight="1">
      <c r="A571" s="10">
        <f>IFERROR(VLOOKUP(B571,'[1]DADOS (OCULTAR)'!$Q$3:$S$133,3,0),"")</f>
        <v>10894988000486</v>
      </c>
      <c r="B571" s="7" t="str">
        <f>'[1]TCE - ANEXO III - Preencher'!C581</f>
        <v>HMR - Dra. Mercês Pontes Cunha</v>
      </c>
      <c r="C571" s="9" t="s">
        <v>28</v>
      </c>
      <c r="D571" s="8" t="str">
        <f>'[1]TCE - ANEXO III - Preencher'!E581</f>
        <v>JOERLY BRITO URANO</v>
      </c>
      <c r="E571" s="7" t="str">
        <f>IF('[1]TCE - ANEXO III - Preencher'!F581="4 - Assistência Odontológica","2 - Outros Profissionais da Saúde",'[1]TCE - ANEXO III - Preencher'!F581)</f>
        <v>1 - Médico</v>
      </c>
      <c r="F571" s="6" t="str">
        <f>'[1]TCE - ANEXO III - Preencher'!G581</f>
        <v>2251-25</v>
      </c>
      <c r="G571" s="5">
        <f>IF('[1]TCE - ANEXO III - Preencher'!H581="","",'[1]TCE - ANEXO III - Preencher'!H581)</f>
        <v>44713</v>
      </c>
      <c r="H571" s="4">
        <f>'[1]TCE - ANEXO III - Preencher'!I581</f>
        <v>87.51</v>
      </c>
      <c r="I571" s="4">
        <f>'[1]TCE - ANEXO III - Preencher'!J581</f>
        <v>700</v>
      </c>
      <c r="J571" s="4">
        <f>'[1]TCE - ANEXO III - Preencher'!K581</f>
        <v>0</v>
      </c>
      <c r="K571" s="2">
        <f>'[1]TCE - ANEXO III - Preencher'!L581</f>
        <v>0</v>
      </c>
      <c r="L571" s="2">
        <f>'[1]TCE - ANEXO III - Preencher'!M581</f>
        <v>0</v>
      </c>
      <c r="M571" s="2">
        <f t="shared" si="48"/>
        <v>0</v>
      </c>
      <c r="N571" s="2">
        <f>'[1]TCE - ANEXO III - Preencher'!O581</f>
        <v>0</v>
      </c>
      <c r="O571" s="2">
        <f>'[1]TCE - ANEXO III - Preencher'!P581</f>
        <v>0</v>
      </c>
      <c r="P571" s="2">
        <f t="shared" si="49"/>
        <v>0</v>
      </c>
      <c r="Q571" s="2">
        <f>'[1]TCE - ANEXO III - Preencher'!R581</f>
        <v>0</v>
      </c>
      <c r="R571" s="2">
        <f>'[1]TCE - ANEXO III - Preencher'!S581</f>
        <v>0</v>
      </c>
      <c r="S571" s="2">
        <f t="shared" si="50"/>
        <v>0</v>
      </c>
      <c r="T571" s="2">
        <f>'[1]TCE - ANEXO III - Preencher'!U581</f>
        <v>0</v>
      </c>
      <c r="U571" s="2">
        <f>'[1]TCE - ANEXO III - Preencher'!V581</f>
        <v>0</v>
      </c>
      <c r="V571" s="2">
        <f t="shared" si="51"/>
        <v>0</v>
      </c>
      <c r="W571" s="3" t="str">
        <f>IF('[1]TCE - ANEXO III - Preencher'!X581="","",'[1]TCE - ANEXO III - Preencher'!X581)</f>
        <v/>
      </c>
      <c r="X571" s="2">
        <f>'[1]TCE - ANEXO III - Preencher'!Y581</f>
        <v>0</v>
      </c>
      <c r="Y571" s="2">
        <f>'[1]TCE - ANEXO III - Preencher'!Z581</f>
        <v>0</v>
      </c>
      <c r="Z571" s="2">
        <f t="shared" si="52"/>
        <v>0</v>
      </c>
      <c r="AA571" s="3" t="str">
        <f>IF('[1]TCE - ANEXO III - Preencher'!AB581="","",'[1]TCE - ANEXO III - Preencher'!AB581)</f>
        <v/>
      </c>
      <c r="AB571" s="2">
        <f t="shared" si="53"/>
        <v>787.51</v>
      </c>
    </row>
    <row r="572" spans="1:28" ht="12.75" customHeight="1">
      <c r="A572" s="10">
        <f>IFERROR(VLOOKUP(B572,'[1]DADOS (OCULTAR)'!$Q$3:$S$133,3,0),"")</f>
        <v>10894988000486</v>
      </c>
      <c r="B572" s="7" t="str">
        <f>'[1]TCE - ANEXO III - Preencher'!C582</f>
        <v>HMR - Dra. Mercês Pontes Cunha</v>
      </c>
      <c r="C572" s="9" t="s">
        <v>28</v>
      </c>
      <c r="D572" s="8" t="str">
        <f>'[1]TCE - ANEXO III - Preencher'!E582</f>
        <v xml:space="preserve">JOERLY BRITO URANO </v>
      </c>
      <c r="E572" s="7" t="str">
        <f>IF('[1]TCE - ANEXO III - Preencher'!F582="4 - Assistência Odontológica","2 - Outros Profissionais da Saúde",'[1]TCE - ANEXO III - Preencher'!F582)</f>
        <v>1 - Médico</v>
      </c>
      <c r="F572" s="6" t="str">
        <f>'[1]TCE - ANEXO III - Preencher'!G582</f>
        <v>2251-25</v>
      </c>
      <c r="G572" s="5">
        <f>IF('[1]TCE - ANEXO III - Preencher'!H582="","",'[1]TCE - ANEXO III - Preencher'!H582)</f>
        <v>44713</v>
      </c>
      <c r="H572" s="4">
        <f>'[1]TCE - ANEXO III - Preencher'!I582</f>
        <v>103.84</v>
      </c>
      <c r="I572" s="4">
        <f>'[1]TCE - ANEXO III - Preencher'!J582</f>
        <v>830.79200000000003</v>
      </c>
      <c r="J572" s="4">
        <f>'[1]TCE - ANEXO III - Preencher'!K582</f>
        <v>0</v>
      </c>
      <c r="K572" s="2">
        <f>'[1]TCE - ANEXO III - Preencher'!L582</f>
        <v>0</v>
      </c>
      <c r="L572" s="2">
        <f>'[1]TCE - ANEXO III - Preencher'!M582</f>
        <v>0</v>
      </c>
      <c r="M572" s="2">
        <f t="shared" si="48"/>
        <v>0</v>
      </c>
      <c r="N572" s="2">
        <f>'[1]TCE - ANEXO III - Preencher'!O582</f>
        <v>8.75</v>
      </c>
      <c r="O572" s="2">
        <f>'[1]TCE - ANEXO III - Preencher'!P582</f>
        <v>0</v>
      </c>
      <c r="P572" s="2">
        <f t="shared" si="49"/>
        <v>8.75</v>
      </c>
      <c r="Q572" s="2">
        <f>'[1]TCE - ANEXO III - Preencher'!R582</f>
        <v>0</v>
      </c>
      <c r="R572" s="2">
        <f>'[1]TCE - ANEXO III - Preencher'!S582</f>
        <v>0</v>
      </c>
      <c r="S572" s="2">
        <f t="shared" si="50"/>
        <v>0</v>
      </c>
      <c r="T572" s="2">
        <f>'[1]TCE - ANEXO III - Preencher'!U582</f>
        <v>0</v>
      </c>
      <c r="U572" s="2">
        <f>'[1]TCE - ANEXO III - Preencher'!V582</f>
        <v>0</v>
      </c>
      <c r="V572" s="2">
        <f t="shared" si="51"/>
        <v>0</v>
      </c>
      <c r="W572" s="3" t="str">
        <f>IF('[1]TCE - ANEXO III - Preencher'!X582="","",'[1]TCE - ANEXO III - Preencher'!X582)</f>
        <v/>
      </c>
      <c r="X572" s="2">
        <f>'[1]TCE - ANEXO III - Preencher'!Y582</f>
        <v>0</v>
      </c>
      <c r="Y572" s="2">
        <f>'[1]TCE - ANEXO III - Preencher'!Z582</f>
        <v>0</v>
      </c>
      <c r="Z572" s="2">
        <f t="shared" si="52"/>
        <v>0</v>
      </c>
      <c r="AA572" s="3" t="str">
        <f>IF('[1]TCE - ANEXO III - Preencher'!AB582="","",'[1]TCE - ANEXO III - Preencher'!AB582)</f>
        <v/>
      </c>
      <c r="AB572" s="2">
        <f t="shared" si="53"/>
        <v>943.38200000000006</v>
      </c>
    </row>
    <row r="573" spans="1:28" ht="12.75" customHeight="1">
      <c r="A573" s="10">
        <f>IFERROR(VLOOKUP(B573,'[1]DADOS (OCULTAR)'!$Q$3:$S$133,3,0),"")</f>
        <v>10894988000486</v>
      </c>
      <c r="B573" s="7" t="str">
        <f>'[1]TCE - ANEXO III - Preencher'!C583</f>
        <v>HMR - Dra. Mercês Pontes Cunha</v>
      </c>
      <c r="C573" s="9" t="s">
        <v>28</v>
      </c>
      <c r="D573" s="8" t="str">
        <f>'[1]TCE - ANEXO III - Preencher'!E583</f>
        <v xml:space="preserve">JONAS REZENDE COSTA FONSECA DE MENEZES </v>
      </c>
      <c r="E573" s="7" t="str">
        <f>IF('[1]TCE - ANEXO III - Preencher'!F583="4 - Assistência Odontológica","2 - Outros Profissionais da Saúde",'[1]TCE - ANEXO III - Preencher'!F583)</f>
        <v>1 - Médico</v>
      </c>
      <c r="F573" s="6" t="str">
        <f>'[1]TCE - ANEXO III - Preencher'!G583</f>
        <v>2251-24</v>
      </c>
      <c r="G573" s="5">
        <f>IF('[1]TCE - ANEXO III - Preencher'!H583="","",'[1]TCE - ANEXO III - Preencher'!H583)</f>
        <v>44713</v>
      </c>
      <c r="H573" s="4">
        <f>'[1]TCE - ANEXO III - Preencher'!I583</f>
        <v>86.4</v>
      </c>
      <c r="I573" s="4">
        <f>'[1]TCE - ANEXO III - Preencher'!J583</f>
        <v>691.14160000000004</v>
      </c>
      <c r="J573" s="4">
        <f>'[1]TCE - ANEXO III - Preencher'!K583</f>
        <v>0</v>
      </c>
      <c r="K573" s="2">
        <f>'[1]TCE - ANEXO III - Preencher'!L583</f>
        <v>0</v>
      </c>
      <c r="L573" s="2">
        <f>'[1]TCE - ANEXO III - Preencher'!M583</f>
        <v>0</v>
      </c>
      <c r="M573" s="2">
        <f t="shared" si="48"/>
        <v>0</v>
      </c>
      <c r="N573" s="2">
        <f>'[1]TCE - ANEXO III - Preencher'!O583</f>
        <v>8.75</v>
      </c>
      <c r="O573" s="2">
        <f>'[1]TCE - ANEXO III - Preencher'!P583</f>
        <v>0</v>
      </c>
      <c r="P573" s="2">
        <f t="shared" si="49"/>
        <v>8.75</v>
      </c>
      <c r="Q573" s="2">
        <f>'[1]TCE - ANEXO III - Preencher'!R583</f>
        <v>0</v>
      </c>
      <c r="R573" s="2">
        <f>'[1]TCE - ANEXO III - Preencher'!S583</f>
        <v>0</v>
      </c>
      <c r="S573" s="2">
        <f t="shared" si="50"/>
        <v>0</v>
      </c>
      <c r="T573" s="2">
        <f>'[1]TCE - ANEXO III - Preencher'!U583</f>
        <v>0</v>
      </c>
      <c r="U573" s="2">
        <f>'[1]TCE - ANEXO III - Preencher'!V583</f>
        <v>0</v>
      </c>
      <c r="V573" s="2">
        <f t="shared" si="51"/>
        <v>0</v>
      </c>
      <c r="W573" s="3" t="str">
        <f>IF('[1]TCE - ANEXO III - Preencher'!X583="","",'[1]TCE - ANEXO III - Preencher'!X583)</f>
        <v/>
      </c>
      <c r="X573" s="2">
        <f>'[1]TCE - ANEXO III - Preencher'!Y583</f>
        <v>0</v>
      </c>
      <c r="Y573" s="2">
        <f>'[1]TCE - ANEXO III - Preencher'!Z583</f>
        <v>0</v>
      </c>
      <c r="Z573" s="2">
        <f t="shared" si="52"/>
        <v>0</v>
      </c>
      <c r="AA573" s="3" t="str">
        <f>IF('[1]TCE - ANEXO III - Preencher'!AB583="","",'[1]TCE - ANEXO III - Preencher'!AB583)</f>
        <v/>
      </c>
      <c r="AB573" s="2">
        <f t="shared" si="53"/>
        <v>786.29160000000002</v>
      </c>
    </row>
    <row r="574" spans="1:28" ht="12.75" customHeight="1">
      <c r="A574" s="10">
        <f>IFERROR(VLOOKUP(B574,'[1]DADOS (OCULTAR)'!$Q$3:$S$133,3,0),"")</f>
        <v>10894988000486</v>
      </c>
      <c r="B574" s="7" t="str">
        <f>'[1]TCE - ANEXO III - Preencher'!C584</f>
        <v>HMR - Dra. Mercês Pontes Cunha</v>
      </c>
      <c r="C574" s="9" t="s">
        <v>28</v>
      </c>
      <c r="D574" s="8" t="str">
        <f>'[1]TCE - ANEXO III - Preencher'!E584</f>
        <v>JOQUEBEDE WABER DE AMORIM</v>
      </c>
      <c r="E574" s="7" t="str">
        <f>IF('[1]TCE - ANEXO III - Preencher'!F584="4 - Assistência Odontológica","2 - Outros Profissionais da Saúde",'[1]TCE - ANEXO III - Preencher'!F584)</f>
        <v>2 - Outros Profissionais da Saúde</v>
      </c>
      <c r="F574" s="6" t="str">
        <f>'[1]TCE - ANEXO III - Preencher'!G584</f>
        <v>3222-05</v>
      </c>
      <c r="G574" s="5">
        <f>IF('[1]TCE - ANEXO III - Preencher'!H584="","",'[1]TCE - ANEXO III - Preencher'!H584)</f>
        <v>44713</v>
      </c>
      <c r="H574" s="4">
        <f>'[1]TCE - ANEXO III - Preencher'!I584</f>
        <v>16.350000000000001</v>
      </c>
      <c r="I574" s="4">
        <f>'[1]TCE - ANEXO III - Preencher'!J584</f>
        <v>130.86320000000001</v>
      </c>
      <c r="J574" s="4">
        <f>'[1]TCE - ANEXO III - Preencher'!K584</f>
        <v>0</v>
      </c>
      <c r="K574" s="2">
        <f>'[1]TCE - ANEXO III - Preencher'!L584</f>
        <v>0</v>
      </c>
      <c r="L574" s="2">
        <f>'[1]TCE - ANEXO III - Preencher'!M584</f>
        <v>0</v>
      </c>
      <c r="M574" s="2">
        <f t="shared" si="48"/>
        <v>0</v>
      </c>
      <c r="N574" s="2">
        <f>'[1]TCE - ANEXO III - Preencher'!O584</f>
        <v>1.0900000000000001</v>
      </c>
      <c r="O574" s="2">
        <f>'[1]TCE - ANEXO III - Preencher'!P584</f>
        <v>0</v>
      </c>
      <c r="P574" s="2">
        <f t="shared" si="49"/>
        <v>1.0900000000000001</v>
      </c>
      <c r="Q574" s="2">
        <f>'[1]TCE - ANEXO III - Preencher'!R584</f>
        <v>85.1</v>
      </c>
      <c r="R574" s="2">
        <f>'[1]TCE - ANEXO III - Preencher'!S584</f>
        <v>72.72</v>
      </c>
      <c r="S574" s="2">
        <f t="shared" si="50"/>
        <v>12.379999999999995</v>
      </c>
      <c r="T574" s="2">
        <f>'[1]TCE - ANEXO III - Preencher'!U584</f>
        <v>0</v>
      </c>
      <c r="U574" s="2">
        <f>'[1]TCE - ANEXO III - Preencher'!V584</f>
        <v>0</v>
      </c>
      <c r="V574" s="2">
        <f t="shared" si="51"/>
        <v>0</v>
      </c>
      <c r="W574" s="3" t="str">
        <f>IF('[1]TCE - ANEXO III - Preencher'!X584="","",'[1]TCE - ANEXO III - Preencher'!X584)</f>
        <v/>
      </c>
      <c r="X574" s="2">
        <f>'[1]TCE - ANEXO III - Preencher'!Y584</f>
        <v>0</v>
      </c>
      <c r="Y574" s="2">
        <f>'[1]TCE - ANEXO III - Preencher'!Z584</f>
        <v>0</v>
      </c>
      <c r="Z574" s="2">
        <f t="shared" si="52"/>
        <v>0</v>
      </c>
      <c r="AA574" s="3" t="str">
        <f>IF('[1]TCE - ANEXO III - Preencher'!AB584="","",'[1]TCE - ANEXO III - Preencher'!AB584)</f>
        <v/>
      </c>
      <c r="AB574" s="2">
        <f t="shared" si="53"/>
        <v>160.6832</v>
      </c>
    </row>
    <row r="575" spans="1:28" ht="12.75" customHeight="1">
      <c r="A575" s="10">
        <f>IFERROR(VLOOKUP(B575,'[1]DADOS (OCULTAR)'!$Q$3:$S$133,3,0),"")</f>
        <v>10894988000486</v>
      </c>
      <c r="B575" s="7" t="str">
        <f>'[1]TCE - ANEXO III - Preencher'!C585</f>
        <v>HMR - Dra. Mercês Pontes Cunha</v>
      </c>
      <c r="C575" s="9" t="s">
        <v>28</v>
      </c>
      <c r="D575" s="8" t="str">
        <f>'[1]TCE - ANEXO III - Preencher'!E585</f>
        <v>JORDAO RODRIGUES FONSECA</v>
      </c>
      <c r="E575" s="7" t="str">
        <f>IF('[1]TCE - ANEXO III - Preencher'!F585="4 - Assistência Odontológica","2 - Outros Profissionais da Saúde",'[1]TCE - ANEXO III - Preencher'!F585)</f>
        <v>3 - Administrativo</v>
      </c>
      <c r="F575" s="6" t="str">
        <f>'[1]TCE - ANEXO III - Preencher'!G585</f>
        <v>4110-05</v>
      </c>
      <c r="G575" s="5">
        <f>IF('[1]TCE - ANEXO III - Preencher'!H585="","",'[1]TCE - ANEXO III - Preencher'!H585)</f>
        <v>44713</v>
      </c>
      <c r="H575" s="4">
        <f>'[1]TCE - ANEXO III - Preencher'!I585</f>
        <v>15.16</v>
      </c>
      <c r="I575" s="4">
        <f>'[1]TCE - ANEXO III - Preencher'!J585</f>
        <v>121.2</v>
      </c>
      <c r="J575" s="4">
        <f>'[1]TCE - ANEXO III - Preencher'!K585</f>
        <v>0</v>
      </c>
      <c r="K575" s="2">
        <f>'[1]TCE - ANEXO III - Preencher'!L585</f>
        <v>0</v>
      </c>
      <c r="L575" s="2">
        <f>'[1]TCE - ANEXO III - Preencher'!M585</f>
        <v>0</v>
      </c>
      <c r="M575" s="2">
        <f t="shared" si="48"/>
        <v>0</v>
      </c>
      <c r="N575" s="2">
        <f>'[1]TCE - ANEXO III - Preencher'!O585</f>
        <v>1.0900000000000001</v>
      </c>
      <c r="O575" s="2">
        <f>'[1]TCE - ANEXO III - Preencher'!P585</f>
        <v>0</v>
      </c>
      <c r="P575" s="2">
        <f t="shared" si="49"/>
        <v>1.0900000000000001</v>
      </c>
      <c r="Q575" s="2">
        <f>'[1]TCE - ANEXO III - Preencher'!R585</f>
        <v>134.29999999999998</v>
      </c>
      <c r="R575" s="2">
        <f>'[1]TCE - ANEXO III - Preencher'!S585</f>
        <v>8.1999999999999993</v>
      </c>
      <c r="S575" s="2">
        <f t="shared" si="50"/>
        <v>126.09999999999998</v>
      </c>
      <c r="T575" s="2">
        <f>'[1]TCE - ANEXO III - Preencher'!U585</f>
        <v>0</v>
      </c>
      <c r="U575" s="2">
        <f>'[1]TCE - ANEXO III - Preencher'!V585</f>
        <v>0</v>
      </c>
      <c r="V575" s="2">
        <f t="shared" si="51"/>
        <v>0</v>
      </c>
      <c r="W575" s="3" t="str">
        <f>IF('[1]TCE - ANEXO III - Preencher'!X585="","",'[1]TCE - ANEXO III - Preencher'!X585)</f>
        <v/>
      </c>
      <c r="X575" s="2">
        <f>'[1]TCE - ANEXO III - Preencher'!Y585</f>
        <v>0</v>
      </c>
      <c r="Y575" s="2">
        <f>'[1]TCE - ANEXO III - Preencher'!Z585</f>
        <v>0</v>
      </c>
      <c r="Z575" s="2">
        <f t="shared" si="52"/>
        <v>0</v>
      </c>
      <c r="AA575" s="3" t="str">
        <f>IF('[1]TCE - ANEXO III - Preencher'!AB585="","",'[1]TCE - ANEXO III - Preencher'!AB585)</f>
        <v/>
      </c>
      <c r="AB575" s="2">
        <f t="shared" si="53"/>
        <v>263.55</v>
      </c>
    </row>
    <row r="576" spans="1:28" ht="12.75" customHeight="1">
      <c r="A576" s="10">
        <f>IFERROR(VLOOKUP(B576,'[1]DADOS (OCULTAR)'!$Q$3:$S$133,3,0),"")</f>
        <v>10894988000486</v>
      </c>
      <c r="B576" s="7" t="str">
        <f>'[1]TCE - ANEXO III - Preencher'!C586</f>
        <v>HMR - Dra. Mercês Pontes Cunha</v>
      </c>
      <c r="C576" s="9" t="s">
        <v>28</v>
      </c>
      <c r="D576" s="8" t="str">
        <f>'[1]TCE - ANEXO III - Preencher'!E586</f>
        <v>JOSE ANGELO CARDOSO DE ALMEIDA</v>
      </c>
      <c r="E576" s="7" t="str">
        <f>IF('[1]TCE - ANEXO III - Preencher'!F586="4 - Assistência Odontológica","2 - Outros Profissionais da Saúde",'[1]TCE - ANEXO III - Preencher'!F586)</f>
        <v>3 - Administrativo</v>
      </c>
      <c r="F576" s="6" t="str">
        <f>'[1]TCE - ANEXO III - Preencher'!G586</f>
        <v>3132-20</v>
      </c>
      <c r="G576" s="5">
        <f>IF('[1]TCE - ANEXO III - Preencher'!H586="","",'[1]TCE - ANEXO III - Preencher'!H586)</f>
        <v>44713</v>
      </c>
      <c r="H576" s="4">
        <f>'[1]TCE - ANEXO III - Preencher'!I586</f>
        <v>15.51</v>
      </c>
      <c r="I576" s="4">
        <f>'[1]TCE - ANEXO III - Preencher'!J586</f>
        <v>124.004</v>
      </c>
      <c r="J576" s="4">
        <f>'[1]TCE - ANEXO III - Preencher'!K586</f>
        <v>0</v>
      </c>
      <c r="K576" s="2">
        <f>'[1]TCE - ANEXO III - Preencher'!L586</f>
        <v>0</v>
      </c>
      <c r="L576" s="2">
        <f>'[1]TCE - ANEXO III - Preencher'!M586</f>
        <v>0</v>
      </c>
      <c r="M576" s="2">
        <f t="shared" si="48"/>
        <v>0</v>
      </c>
      <c r="N576" s="2">
        <f>'[1]TCE - ANEXO III - Preencher'!O586</f>
        <v>1.0900000000000001</v>
      </c>
      <c r="O576" s="2">
        <f>'[1]TCE - ANEXO III - Preencher'!P586</f>
        <v>0</v>
      </c>
      <c r="P576" s="2">
        <f t="shared" si="49"/>
        <v>1.0900000000000001</v>
      </c>
      <c r="Q576" s="2">
        <f>'[1]TCE - ANEXO III - Preencher'!R586</f>
        <v>0</v>
      </c>
      <c r="R576" s="2">
        <f>'[1]TCE - ANEXO III - Preencher'!S586</f>
        <v>0</v>
      </c>
      <c r="S576" s="2">
        <f t="shared" si="50"/>
        <v>0</v>
      </c>
      <c r="T576" s="2">
        <f>'[1]TCE - ANEXO III - Preencher'!U586</f>
        <v>0</v>
      </c>
      <c r="U576" s="2">
        <f>'[1]TCE - ANEXO III - Preencher'!V586</f>
        <v>0</v>
      </c>
      <c r="V576" s="2">
        <f t="shared" si="51"/>
        <v>0</v>
      </c>
      <c r="W576" s="3" t="str">
        <f>IF('[1]TCE - ANEXO III - Preencher'!X586="","",'[1]TCE - ANEXO III - Preencher'!X586)</f>
        <v/>
      </c>
      <c r="X576" s="2">
        <f>'[1]TCE - ANEXO III - Preencher'!Y586</f>
        <v>0</v>
      </c>
      <c r="Y576" s="2">
        <f>'[1]TCE - ANEXO III - Preencher'!Z586</f>
        <v>0</v>
      </c>
      <c r="Z576" s="2">
        <f t="shared" si="52"/>
        <v>0</v>
      </c>
      <c r="AA576" s="3" t="str">
        <f>IF('[1]TCE - ANEXO III - Preencher'!AB586="","",'[1]TCE - ANEXO III - Preencher'!AB586)</f>
        <v/>
      </c>
      <c r="AB576" s="2">
        <f t="shared" si="53"/>
        <v>140.60400000000001</v>
      </c>
    </row>
    <row r="577" spans="1:28" ht="12.75" customHeight="1">
      <c r="A577" s="10">
        <f>IFERROR(VLOOKUP(B577,'[1]DADOS (OCULTAR)'!$Q$3:$S$133,3,0),"")</f>
        <v>10894988000486</v>
      </c>
      <c r="B577" s="7" t="str">
        <f>'[1]TCE - ANEXO III - Preencher'!C587</f>
        <v>HMR - Dra. Mercês Pontes Cunha</v>
      </c>
      <c r="C577" s="9" t="s">
        <v>28</v>
      </c>
      <c r="D577" s="8" t="str">
        <f>'[1]TCE - ANEXO III - Preencher'!E587</f>
        <v>JOSE CARLOS DA SILVA</v>
      </c>
      <c r="E577" s="7" t="str">
        <f>IF('[1]TCE - ANEXO III - Preencher'!F587="4 - Assistência Odontológica","2 - Outros Profissionais da Saúde",'[1]TCE - ANEXO III - Preencher'!F587)</f>
        <v>3 - Administrativo</v>
      </c>
      <c r="F577" s="6" t="str">
        <f>'[1]TCE - ANEXO III - Preencher'!G587</f>
        <v>5143-20</v>
      </c>
      <c r="G577" s="5">
        <f>IF('[1]TCE - ANEXO III - Preencher'!H587="","",'[1]TCE - ANEXO III - Preencher'!H587)</f>
        <v>44713</v>
      </c>
      <c r="H577" s="4">
        <f>'[1]TCE - ANEXO III - Preencher'!I587</f>
        <v>28.45</v>
      </c>
      <c r="I577" s="4">
        <f>'[1]TCE - ANEXO III - Preencher'!J587</f>
        <v>227.63759999999999</v>
      </c>
      <c r="J577" s="4">
        <f>'[1]TCE - ANEXO III - Preencher'!K587</f>
        <v>0</v>
      </c>
      <c r="K577" s="2">
        <f>'[1]TCE - ANEXO III - Preencher'!L587</f>
        <v>0</v>
      </c>
      <c r="L577" s="2">
        <f>'[1]TCE - ANEXO III - Preencher'!M587</f>
        <v>0</v>
      </c>
      <c r="M577" s="2">
        <f t="shared" si="48"/>
        <v>0</v>
      </c>
      <c r="N577" s="2">
        <f>'[1]TCE - ANEXO III - Preencher'!O587</f>
        <v>1.0900000000000001</v>
      </c>
      <c r="O577" s="2">
        <f>'[1]TCE - ANEXO III - Preencher'!P587</f>
        <v>0</v>
      </c>
      <c r="P577" s="2">
        <f t="shared" si="49"/>
        <v>1.0900000000000001</v>
      </c>
      <c r="Q577" s="2">
        <f>'[1]TCE - ANEXO III - Preencher'!R587</f>
        <v>0</v>
      </c>
      <c r="R577" s="2">
        <f>'[1]TCE - ANEXO III - Preencher'!S587</f>
        <v>0</v>
      </c>
      <c r="S577" s="2">
        <f t="shared" si="50"/>
        <v>0</v>
      </c>
      <c r="T577" s="2">
        <f>'[1]TCE - ANEXO III - Preencher'!U587</f>
        <v>0</v>
      </c>
      <c r="U577" s="2">
        <f>'[1]TCE - ANEXO III - Preencher'!V587</f>
        <v>0</v>
      </c>
      <c r="V577" s="2">
        <f t="shared" si="51"/>
        <v>0</v>
      </c>
      <c r="W577" s="3" t="str">
        <f>IF('[1]TCE - ANEXO III - Preencher'!X587="","",'[1]TCE - ANEXO III - Preencher'!X587)</f>
        <v/>
      </c>
      <c r="X577" s="2">
        <f>'[1]TCE - ANEXO III - Preencher'!Y587</f>
        <v>0</v>
      </c>
      <c r="Y577" s="2">
        <f>'[1]TCE - ANEXO III - Preencher'!Z587</f>
        <v>0</v>
      </c>
      <c r="Z577" s="2">
        <f t="shared" si="52"/>
        <v>0</v>
      </c>
      <c r="AA577" s="3" t="str">
        <f>IF('[1]TCE - ANEXO III - Preencher'!AB587="","",'[1]TCE - ANEXO III - Preencher'!AB587)</f>
        <v/>
      </c>
      <c r="AB577" s="2">
        <f t="shared" si="53"/>
        <v>257.17759999999998</v>
      </c>
    </row>
    <row r="578" spans="1:28" ht="12.75" customHeight="1">
      <c r="A578" s="10">
        <f>IFERROR(VLOOKUP(B578,'[1]DADOS (OCULTAR)'!$Q$3:$S$133,3,0),"")</f>
        <v>10894988000486</v>
      </c>
      <c r="B578" s="7" t="str">
        <f>'[1]TCE - ANEXO III - Preencher'!C588</f>
        <v>HMR - Dra. Mercês Pontes Cunha</v>
      </c>
      <c r="C578" s="9" t="s">
        <v>28</v>
      </c>
      <c r="D578" s="8" t="str">
        <f>'[1]TCE - ANEXO III - Preencher'!E588</f>
        <v>JOSE EDSON DA SILVA</v>
      </c>
      <c r="E578" s="7" t="str">
        <f>IF('[1]TCE - ANEXO III - Preencher'!F588="4 - Assistência Odontológica","2 - Outros Profissionais da Saúde",'[1]TCE - ANEXO III - Preencher'!F588)</f>
        <v>3 - Administrativo</v>
      </c>
      <c r="F578" s="6" t="str">
        <f>'[1]TCE - ANEXO III - Preencher'!G588</f>
        <v>5103-10</v>
      </c>
      <c r="G578" s="5">
        <f>IF('[1]TCE - ANEXO III - Preencher'!H588="","",'[1]TCE - ANEXO III - Preencher'!H588)</f>
        <v>44713</v>
      </c>
      <c r="H578" s="4">
        <f>'[1]TCE - ANEXO III - Preencher'!I588</f>
        <v>17.61</v>
      </c>
      <c r="I578" s="4">
        <f>'[1]TCE - ANEXO III - Preencher'!J588</f>
        <v>140.9016</v>
      </c>
      <c r="J578" s="4">
        <f>'[1]TCE - ANEXO III - Preencher'!K588</f>
        <v>0</v>
      </c>
      <c r="K578" s="2">
        <f>'[1]TCE - ANEXO III - Preencher'!L588</f>
        <v>0</v>
      </c>
      <c r="L578" s="2">
        <f>'[1]TCE - ANEXO III - Preencher'!M588</f>
        <v>0</v>
      </c>
      <c r="M578" s="2">
        <f t="shared" ref="M578:M641" si="54">K578-L578</f>
        <v>0</v>
      </c>
      <c r="N578" s="2">
        <f>'[1]TCE - ANEXO III - Preencher'!O588</f>
        <v>1.0900000000000001</v>
      </c>
      <c r="O578" s="2">
        <f>'[1]TCE - ANEXO III - Preencher'!P588</f>
        <v>0</v>
      </c>
      <c r="P578" s="2">
        <f t="shared" ref="P578:P641" si="55">N578-O578</f>
        <v>1.0900000000000001</v>
      </c>
      <c r="Q578" s="2">
        <f>'[1]TCE - ANEXO III - Preencher'!R588</f>
        <v>0</v>
      </c>
      <c r="R578" s="2">
        <f>'[1]TCE - ANEXO III - Preencher'!S588</f>
        <v>0</v>
      </c>
      <c r="S578" s="2">
        <f t="shared" ref="S578:S641" si="56">Q578-R578</f>
        <v>0</v>
      </c>
      <c r="T578" s="2">
        <f>'[1]TCE - ANEXO III - Preencher'!U588</f>
        <v>0</v>
      </c>
      <c r="U578" s="2">
        <f>'[1]TCE - ANEXO III - Preencher'!V588</f>
        <v>0</v>
      </c>
      <c r="V578" s="2">
        <f t="shared" ref="V578:V641" si="57">T578-U578</f>
        <v>0</v>
      </c>
      <c r="W578" s="3" t="str">
        <f>IF('[1]TCE - ANEXO III - Preencher'!X588="","",'[1]TCE - ANEXO III - Preencher'!X588)</f>
        <v/>
      </c>
      <c r="X578" s="2">
        <f>'[1]TCE - ANEXO III - Preencher'!Y588</f>
        <v>0</v>
      </c>
      <c r="Y578" s="2">
        <f>'[1]TCE - ANEXO III - Preencher'!Z588</f>
        <v>0</v>
      </c>
      <c r="Z578" s="2">
        <f t="shared" ref="Z578:Z641" si="58">X578-Y578</f>
        <v>0</v>
      </c>
      <c r="AA578" s="3" t="str">
        <f>IF('[1]TCE - ANEXO III - Preencher'!AB588="","",'[1]TCE - ANEXO III - Preencher'!AB588)</f>
        <v/>
      </c>
      <c r="AB578" s="2">
        <f t="shared" ref="AB578:AB641" si="59">H578+I578+J578+M578+P578+S578+V578+Z578</f>
        <v>159.60159999999999</v>
      </c>
    </row>
    <row r="579" spans="1:28" ht="12.75" customHeight="1">
      <c r="A579" s="10">
        <f>IFERROR(VLOOKUP(B579,'[1]DADOS (OCULTAR)'!$Q$3:$S$133,3,0),"")</f>
        <v>10894988000486</v>
      </c>
      <c r="B579" s="7" t="str">
        <f>'[1]TCE - ANEXO III - Preencher'!C589</f>
        <v>HMR - Dra. Mercês Pontes Cunha</v>
      </c>
      <c r="C579" s="9" t="s">
        <v>28</v>
      </c>
      <c r="D579" s="8" t="str">
        <f>'[1]TCE - ANEXO III - Preencher'!E589</f>
        <v>JOSE FELIPE XAVIER DO NASCIMENTO</v>
      </c>
      <c r="E579" s="7" t="str">
        <f>IF('[1]TCE - ANEXO III - Preencher'!F589="4 - Assistência Odontológica","2 - Outros Profissionais da Saúde",'[1]TCE - ANEXO III - Preencher'!F589)</f>
        <v>3 - Administrativo</v>
      </c>
      <c r="F579" s="6" t="str">
        <f>'[1]TCE - ANEXO III - Preencher'!G589</f>
        <v>5135-05</v>
      </c>
      <c r="G579" s="5">
        <f>IF('[1]TCE - ANEXO III - Preencher'!H589="","",'[1]TCE - ANEXO III - Preencher'!H589)</f>
        <v>44713</v>
      </c>
      <c r="H579" s="4">
        <f>'[1]TCE - ANEXO III - Preencher'!I589</f>
        <v>14.55</v>
      </c>
      <c r="I579" s="4">
        <f>'[1]TCE - ANEXO III - Preencher'!J589</f>
        <v>116.352</v>
      </c>
      <c r="J579" s="4">
        <f>'[1]TCE - ANEXO III - Preencher'!K589</f>
        <v>0</v>
      </c>
      <c r="K579" s="2">
        <f>'[1]TCE - ANEXO III - Preencher'!L589</f>
        <v>0</v>
      </c>
      <c r="L579" s="2">
        <f>'[1]TCE - ANEXO III - Preencher'!M589</f>
        <v>0</v>
      </c>
      <c r="M579" s="2">
        <f t="shared" si="54"/>
        <v>0</v>
      </c>
      <c r="N579" s="2">
        <f>'[1]TCE - ANEXO III - Preencher'!O589</f>
        <v>1.0900000000000001</v>
      </c>
      <c r="O579" s="2">
        <f>'[1]TCE - ANEXO III - Preencher'!P589</f>
        <v>0</v>
      </c>
      <c r="P579" s="2">
        <f t="shared" si="55"/>
        <v>1.0900000000000001</v>
      </c>
      <c r="Q579" s="2">
        <f>'[1]TCE - ANEXO III - Preencher'!R589</f>
        <v>0</v>
      </c>
      <c r="R579" s="2">
        <f>'[1]TCE - ANEXO III - Preencher'!S589</f>
        <v>0</v>
      </c>
      <c r="S579" s="2">
        <f t="shared" si="56"/>
        <v>0</v>
      </c>
      <c r="T579" s="2">
        <f>'[1]TCE - ANEXO III - Preencher'!U589</f>
        <v>0</v>
      </c>
      <c r="U579" s="2">
        <f>'[1]TCE - ANEXO III - Preencher'!V589</f>
        <v>0</v>
      </c>
      <c r="V579" s="2">
        <f t="shared" si="57"/>
        <v>0</v>
      </c>
      <c r="W579" s="3" t="str">
        <f>IF('[1]TCE - ANEXO III - Preencher'!X589="","",'[1]TCE - ANEXO III - Preencher'!X589)</f>
        <v/>
      </c>
      <c r="X579" s="2">
        <f>'[1]TCE - ANEXO III - Preencher'!Y589</f>
        <v>0</v>
      </c>
      <c r="Y579" s="2">
        <f>'[1]TCE - ANEXO III - Preencher'!Z589</f>
        <v>0</v>
      </c>
      <c r="Z579" s="2">
        <f t="shared" si="58"/>
        <v>0</v>
      </c>
      <c r="AA579" s="3" t="str">
        <f>IF('[1]TCE - ANEXO III - Preencher'!AB589="","",'[1]TCE - ANEXO III - Preencher'!AB589)</f>
        <v/>
      </c>
      <c r="AB579" s="2">
        <f t="shared" si="59"/>
        <v>131.99200000000002</v>
      </c>
    </row>
    <row r="580" spans="1:28" ht="12.75" customHeight="1">
      <c r="A580" s="10">
        <f>IFERROR(VLOOKUP(B580,'[1]DADOS (OCULTAR)'!$Q$3:$S$133,3,0),"")</f>
        <v>10894988000486</v>
      </c>
      <c r="B580" s="7" t="str">
        <f>'[1]TCE - ANEXO III - Preencher'!C590</f>
        <v>HMR - Dra. Mercês Pontes Cunha</v>
      </c>
      <c r="C580" s="9" t="s">
        <v>28</v>
      </c>
      <c r="D580" s="8" t="str">
        <f>'[1]TCE - ANEXO III - Preencher'!E590</f>
        <v>JOSE HENRIQUE DIAS CORDEIRO</v>
      </c>
      <c r="E580" s="7" t="str">
        <f>IF('[1]TCE - ANEXO III - Preencher'!F590="4 - Assistência Odontológica","2 - Outros Profissionais da Saúde",'[1]TCE - ANEXO III - Preencher'!F590)</f>
        <v>3 - Administrativo</v>
      </c>
      <c r="F580" s="6" t="str">
        <f>'[1]TCE - ANEXO III - Preencher'!G590</f>
        <v>5174-10</v>
      </c>
      <c r="G580" s="5">
        <f>IF('[1]TCE - ANEXO III - Preencher'!H590="","",'[1]TCE - ANEXO III - Preencher'!H590)</f>
        <v>44713</v>
      </c>
      <c r="H580" s="4">
        <f>'[1]TCE - ANEXO III - Preencher'!I590</f>
        <v>18.239999999999998</v>
      </c>
      <c r="I580" s="4">
        <f>'[1]TCE - ANEXO III - Preencher'!J590</f>
        <v>145.87360000000001</v>
      </c>
      <c r="J580" s="4">
        <f>'[1]TCE - ANEXO III - Preencher'!K590</f>
        <v>0</v>
      </c>
      <c r="K580" s="2">
        <f>'[1]TCE - ANEXO III - Preencher'!L590</f>
        <v>0</v>
      </c>
      <c r="L580" s="2">
        <f>'[1]TCE - ANEXO III - Preencher'!M590</f>
        <v>0</v>
      </c>
      <c r="M580" s="2">
        <f t="shared" si="54"/>
        <v>0</v>
      </c>
      <c r="N580" s="2">
        <f>'[1]TCE - ANEXO III - Preencher'!O590</f>
        <v>1.0900000000000001</v>
      </c>
      <c r="O580" s="2">
        <f>'[1]TCE - ANEXO III - Preencher'!P590</f>
        <v>0</v>
      </c>
      <c r="P580" s="2">
        <f t="shared" si="55"/>
        <v>1.0900000000000001</v>
      </c>
      <c r="Q580" s="2">
        <f>'[1]TCE - ANEXO III - Preencher'!R590</f>
        <v>93.299999999999983</v>
      </c>
      <c r="R580" s="2">
        <f>'[1]TCE - ANEXO III - Preencher'!S590</f>
        <v>72.72</v>
      </c>
      <c r="S580" s="2">
        <f t="shared" si="56"/>
        <v>20.579999999999984</v>
      </c>
      <c r="T580" s="2">
        <f>'[1]TCE - ANEXO III - Preencher'!U590</f>
        <v>0</v>
      </c>
      <c r="U580" s="2">
        <f>'[1]TCE - ANEXO III - Preencher'!V590</f>
        <v>0</v>
      </c>
      <c r="V580" s="2">
        <f t="shared" si="57"/>
        <v>0</v>
      </c>
      <c r="W580" s="3" t="str">
        <f>IF('[1]TCE - ANEXO III - Preencher'!X590="","",'[1]TCE - ANEXO III - Preencher'!X590)</f>
        <v/>
      </c>
      <c r="X580" s="2">
        <f>'[1]TCE - ANEXO III - Preencher'!Y590</f>
        <v>0</v>
      </c>
      <c r="Y580" s="2">
        <f>'[1]TCE - ANEXO III - Preencher'!Z590</f>
        <v>0</v>
      </c>
      <c r="Z580" s="2">
        <f t="shared" si="58"/>
        <v>0</v>
      </c>
      <c r="AA580" s="3" t="str">
        <f>IF('[1]TCE - ANEXO III - Preencher'!AB590="","",'[1]TCE - ANEXO III - Preencher'!AB590)</f>
        <v/>
      </c>
      <c r="AB580" s="2">
        <f t="shared" si="59"/>
        <v>185.78360000000001</v>
      </c>
    </row>
    <row r="581" spans="1:28" ht="12.75" customHeight="1">
      <c r="A581" s="10">
        <f>IFERROR(VLOOKUP(B581,'[1]DADOS (OCULTAR)'!$Q$3:$S$133,3,0),"")</f>
        <v>10894988000486</v>
      </c>
      <c r="B581" s="7" t="str">
        <f>'[1]TCE - ANEXO III - Preencher'!C591</f>
        <v>HMR - Dra. Mercês Pontes Cunha</v>
      </c>
      <c r="C581" s="9" t="s">
        <v>28</v>
      </c>
      <c r="D581" s="8" t="str">
        <f>'[1]TCE - ANEXO III - Preencher'!E591</f>
        <v>JOSE ISMAR PATRIOTA FILHO</v>
      </c>
      <c r="E581" s="7" t="str">
        <f>IF('[1]TCE - ANEXO III - Preencher'!F591="4 - Assistência Odontológica","2 - Outros Profissionais da Saúde",'[1]TCE - ANEXO III - Preencher'!F591)</f>
        <v>1 - Médico</v>
      </c>
      <c r="F581" s="6" t="str">
        <f>'[1]TCE - ANEXO III - Preencher'!G591</f>
        <v>2253-20</v>
      </c>
      <c r="G581" s="5">
        <f>IF('[1]TCE - ANEXO III - Preencher'!H591="","",'[1]TCE - ANEXO III - Preencher'!H591)</f>
        <v>44713</v>
      </c>
      <c r="H581" s="4">
        <f>'[1]TCE - ANEXO III - Preencher'!I591</f>
        <v>60.93</v>
      </c>
      <c r="I581" s="4">
        <f>'[1]TCE - ANEXO III - Preencher'!J591</f>
        <v>487.392</v>
      </c>
      <c r="J581" s="4">
        <f>'[1]TCE - ANEXO III - Preencher'!K591</f>
        <v>0</v>
      </c>
      <c r="K581" s="2">
        <f>'[1]TCE - ANEXO III - Preencher'!L591</f>
        <v>0</v>
      </c>
      <c r="L581" s="2">
        <f>'[1]TCE - ANEXO III - Preencher'!M591</f>
        <v>0</v>
      </c>
      <c r="M581" s="2">
        <f t="shared" si="54"/>
        <v>0</v>
      </c>
      <c r="N581" s="2">
        <f>'[1]TCE - ANEXO III - Preencher'!O591</f>
        <v>8.75</v>
      </c>
      <c r="O581" s="2">
        <f>'[1]TCE - ANEXO III - Preencher'!P591</f>
        <v>0</v>
      </c>
      <c r="P581" s="2">
        <f t="shared" si="55"/>
        <v>8.75</v>
      </c>
      <c r="Q581" s="2">
        <f>'[1]TCE - ANEXO III - Preencher'!R591</f>
        <v>0</v>
      </c>
      <c r="R581" s="2">
        <f>'[1]TCE - ANEXO III - Preencher'!S591</f>
        <v>0</v>
      </c>
      <c r="S581" s="2">
        <f t="shared" si="56"/>
        <v>0</v>
      </c>
      <c r="T581" s="2">
        <f>'[1]TCE - ANEXO III - Preencher'!U591</f>
        <v>0</v>
      </c>
      <c r="U581" s="2">
        <f>'[1]TCE - ANEXO III - Preencher'!V591</f>
        <v>0</v>
      </c>
      <c r="V581" s="2">
        <f t="shared" si="57"/>
        <v>0</v>
      </c>
      <c r="W581" s="3" t="str">
        <f>IF('[1]TCE - ANEXO III - Preencher'!X591="","",'[1]TCE - ANEXO III - Preencher'!X591)</f>
        <v/>
      </c>
      <c r="X581" s="2">
        <f>'[1]TCE - ANEXO III - Preencher'!Y591</f>
        <v>0</v>
      </c>
      <c r="Y581" s="2">
        <f>'[1]TCE - ANEXO III - Preencher'!Z591</f>
        <v>0</v>
      </c>
      <c r="Z581" s="2">
        <f t="shared" si="58"/>
        <v>0</v>
      </c>
      <c r="AA581" s="3" t="str">
        <f>IF('[1]TCE - ANEXO III - Preencher'!AB591="","",'[1]TCE - ANEXO III - Preencher'!AB591)</f>
        <v/>
      </c>
      <c r="AB581" s="2">
        <f t="shared" si="59"/>
        <v>557.072</v>
      </c>
    </row>
    <row r="582" spans="1:28" ht="12.75" customHeight="1">
      <c r="A582" s="10">
        <f>IFERROR(VLOOKUP(B582,'[1]DADOS (OCULTAR)'!$Q$3:$S$133,3,0),"")</f>
        <v>10894988000486</v>
      </c>
      <c r="B582" s="7" t="str">
        <f>'[1]TCE - ANEXO III - Preencher'!C592</f>
        <v>HMR - Dra. Mercês Pontes Cunha</v>
      </c>
      <c r="C582" s="9" t="s">
        <v>28</v>
      </c>
      <c r="D582" s="8" t="str">
        <f>'[1]TCE - ANEXO III - Preencher'!E592</f>
        <v xml:space="preserve">JOSE IVONALDO ALMEIDA </v>
      </c>
      <c r="E582" s="7" t="str">
        <f>IF('[1]TCE - ANEXO III - Preencher'!F592="4 - Assistência Odontológica","2 - Outros Profissionais da Saúde",'[1]TCE - ANEXO III - Preencher'!F592)</f>
        <v>3 - Administrativo</v>
      </c>
      <c r="F582" s="6" t="str">
        <f>'[1]TCE - ANEXO III - Preencher'!G592</f>
        <v>5173-10</v>
      </c>
      <c r="G582" s="5">
        <f>IF('[1]TCE - ANEXO III - Preencher'!H592="","",'[1]TCE - ANEXO III - Preencher'!H592)</f>
        <v>44713</v>
      </c>
      <c r="H582" s="4">
        <f>'[1]TCE - ANEXO III - Preencher'!I592</f>
        <v>16.940000000000001</v>
      </c>
      <c r="I582" s="4">
        <f>'[1]TCE - ANEXO III - Preencher'!J592</f>
        <v>135.50559999999999</v>
      </c>
      <c r="J582" s="4">
        <f>'[1]TCE - ANEXO III - Preencher'!K592</f>
        <v>0</v>
      </c>
      <c r="K582" s="2">
        <f>'[1]TCE - ANEXO III - Preencher'!L592</f>
        <v>0</v>
      </c>
      <c r="L582" s="2">
        <f>'[1]TCE - ANEXO III - Preencher'!M592</f>
        <v>0</v>
      </c>
      <c r="M582" s="2">
        <f t="shared" si="54"/>
        <v>0</v>
      </c>
      <c r="N582" s="2">
        <f>'[1]TCE - ANEXO III - Preencher'!O592</f>
        <v>1.0900000000000001</v>
      </c>
      <c r="O582" s="2">
        <f>'[1]TCE - ANEXO III - Preencher'!P592</f>
        <v>0</v>
      </c>
      <c r="P582" s="2">
        <f t="shared" si="55"/>
        <v>1.0900000000000001</v>
      </c>
      <c r="Q582" s="2">
        <f>'[1]TCE - ANEXO III - Preencher'!R592</f>
        <v>0</v>
      </c>
      <c r="R582" s="2">
        <f>'[1]TCE - ANEXO III - Preencher'!S592</f>
        <v>0</v>
      </c>
      <c r="S582" s="2">
        <f t="shared" si="56"/>
        <v>0</v>
      </c>
      <c r="T582" s="2">
        <f>'[1]TCE - ANEXO III - Preencher'!U592</f>
        <v>0</v>
      </c>
      <c r="U582" s="2">
        <f>'[1]TCE - ANEXO III - Preencher'!V592</f>
        <v>0</v>
      </c>
      <c r="V582" s="2">
        <f t="shared" si="57"/>
        <v>0</v>
      </c>
      <c r="W582" s="3" t="str">
        <f>IF('[1]TCE - ANEXO III - Preencher'!X592="","",'[1]TCE - ANEXO III - Preencher'!X592)</f>
        <v/>
      </c>
      <c r="X582" s="2">
        <f>'[1]TCE - ANEXO III - Preencher'!Y592</f>
        <v>0</v>
      </c>
      <c r="Y582" s="2">
        <f>'[1]TCE - ANEXO III - Preencher'!Z592</f>
        <v>0</v>
      </c>
      <c r="Z582" s="2">
        <f t="shared" si="58"/>
        <v>0</v>
      </c>
      <c r="AA582" s="3" t="str">
        <f>IF('[1]TCE - ANEXO III - Preencher'!AB592="","",'[1]TCE - ANEXO III - Preencher'!AB592)</f>
        <v/>
      </c>
      <c r="AB582" s="2">
        <f t="shared" si="59"/>
        <v>153.53559999999999</v>
      </c>
    </row>
    <row r="583" spans="1:28" ht="12.75" customHeight="1">
      <c r="A583" s="10">
        <f>IFERROR(VLOOKUP(B583,'[1]DADOS (OCULTAR)'!$Q$3:$S$133,3,0),"")</f>
        <v>10894988000486</v>
      </c>
      <c r="B583" s="7" t="str">
        <f>'[1]TCE - ANEXO III - Preencher'!C593</f>
        <v>HMR - Dra. Mercês Pontes Cunha</v>
      </c>
      <c r="C583" s="9" t="s">
        <v>28</v>
      </c>
      <c r="D583" s="8" t="str">
        <f>'[1]TCE - ANEXO III - Preencher'!E593</f>
        <v>JOSE LUIZ DA CONCEICAO</v>
      </c>
      <c r="E583" s="7" t="str">
        <f>IF('[1]TCE - ANEXO III - Preencher'!F593="4 - Assistência Odontológica","2 - Outros Profissionais da Saúde",'[1]TCE - ANEXO III - Preencher'!F593)</f>
        <v>3 - Administrativo</v>
      </c>
      <c r="F583" s="6" t="str">
        <f>'[1]TCE - ANEXO III - Preencher'!G593</f>
        <v>5173-10</v>
      </c>
      <c r="G583" s="5">
        <f>IF('[1]TCE - ANEXO III - Preencher'!H593="","",'[1]TCE - ANEXO III - Preencher'!H593)</f>
        <v>44713</v>
      </c>
      <c r="H583" s="4">
        <f>'[1]TCE - ANEXO III - Preencher'!I593</f>
        <v>15.76</v>
      </c>
      <c r="I583" s="4">
        <f>'[1]TCE - ANEXO III - Preencher'!J593</f>
        <v>126.048</v>
      </c>
      <c r="J583" s="4">
        <f>'[1]TCE - ANEXO III - Preencher'!K593</f>
        <v>0</v>
      </c>
      <c r="K583" s="2">
        <f>'[1]TCE - ANEXO III - Preencher'!L593</f>
        <v>0</v>
      </c>
      <c r="L583" s="2">
        <f>'[1]TCE - ANEXO III - Preencher'!M593</f>
        <v>0</v>
      </c>
      <c r="M583" s="2">
        <f t="shared" si="54"/>
        <v>0</v>
      </c>
      <c r="N583" s="2">
        <f>'[1]TCE - ANEXO III - Preencher'!O593</f>
        <v>1.0900000000000001</v>
      </c>
      <c r="O583" s="2">
        <f>'[1]TCE - ANEXO III - Preencher'!P593</f>
        <v>0</v>
      </c>
      <c r="P583" s="2">
        <f t="shared" si="55"/>
        <v>1.0900000000000001</v>
      </c>
      <c r="Q583" s="2">
        <f>'[1]TCE - ANEXO III - Preencher'!R593</f>
        <v>0</v>
      </c>
      <c r="R583" s="2">
        <f>'[1]TCE - ANEXO III - Preencher'!S593</f>
        <v>0</v>
      </c>
      <c r="S583" s="2">
        <f t="shared" si="56"/>
        <v>0</v>
      </c>
      <c r="T583" s="2">
        <f>'[1]TCE - ANEXO III - Preencher'!U593</f>
        <v>0</v>
      </c>
      <c r="U583" s="2">
        <f>'[1]TCE - ANEXO III - Preencher'!V593</f>
        <v>0</v>
      </c>
      <c r="V583" s="2">
        <f t="shared" si="57"/>
        <v>0</v>
      </c>
      <c r="W583" s="3" t="str">
        <f>IF('[1]TCE - ANEXO III - Preencher'!X593="","",'[1]TCE - ANEXO III - Preencher'!X593)</f>
        <v/>
      </c>
      <c r="X583" s="2">
        <f>'[1]TCE - ANEXO III - Preencher'!Y593</f>
        <v>0</v>
      </c>
      <c r="Y583" s="2">
        <f>'[1]TCE - ANEXO III - Preencher'!Z593</f>
        <v>0</v>
      </c>
      <c r="Z583" s="2">
        <f t="shared" si="58"/>
        <v>0</v>
      </c>
      <c r="AA583" s="3" t="str">
        <f>IF('[1]TCE - ANEXO III - Preencher'!AB593="","",'[1]TCE - ANEXO III - Preencher'!AB593)</f>
        <v/>
      </c>
      <c r="AB583" s="2">
        <f t="shared" si="59"/>
        <v>142.898</v>
      </c>
    </row>
    <row r="584" spans="1:28" ht="12.75" customHeight="1">
      <c r="A584" s="10">
        <f>IFERROR(VLOOKUP(B584,'[1]DADOS (OCULTAR)'!$Q$3:$S$133,3,0),"")</f>
        <v>10894988000486</v>
      </c>
      <c r="B584" s="7" t="str">
        <f>'[1]TCE - ANEXO III - Preencher'!C594</f>
        <v>HMR - Dra. Mercês Pontes Cunha</v>
      </c>
      <c r="C584" s="9" t="s">
        <v>28</v>
      </c>
      <c r="D584" s="8" t="str">
        <f>'[1]TCE - ANEXO III - Preencher'!E594</f>
        <v>JOSE RINALDO ALVES DO REGO</v>
      </c>
      <c r="E584" s="7" t="str">
        <f>IF('[1]TCE - ANEXO III - Preencher'!F594="4 - Assistência Odontológica","2 - Outros Profissionais da Saúde",'[1]TCE - ANEXO III - Preencher'!F594)</f>
        <v>3 - Administrativo</v>
      </c>
      <c r="F584" s="6" t="str">
        <f>'[1]TCE - ANEXO III - Preencher'!G594</f>
        <v>5132-05</v>
      </c>
      <c r="G584" s="5">
        <f>IF('[1]TCE - ANEXO III - Preencher'!H594="","",'[1]TCE - ANEXO III - Preencher'!H594)</f>
        <v>44713</v>
      </c>
      <c r="H584" s="4">
        <f>'[1]TCE - ANEXO III - Preencher'!I594</f>
        <v>18.64</v>
      </c>
      <c r="I584" s="4">
        <f>'[1]TCE - ANEXO III - Preencher'!J594</f>
        <v>149.08320000000001</v>
      </c>
      <c r="J584" s="4">
        <f>'[1]TCE - ANEXO III - Preencher'!K594</f>
        <v>0</v>
      </c>
      <c r="K584" s="2">
        <f>'[1]TCE - ANEXO III - Preencher'!L594</f>
        <v>0</v>
      </c>
      <c r="L584" s="2">
        <f>'[1]TCE - ANEXO III - Preencher'!M594</f>
        <v>0</v>
      </c>
      <c r="M584" s="2">
        <f t="shared" si="54"/>
        <v>0</v>
      </c>
      <c r="N584" s="2">
        <f>'[1]TCE - ANEXO III - Preencher'!O594</f>
        <v>1.0900000000000001</v>
      </c>
      <c r="O584" s="2">
        <f>'[1]TCE - ANEXO III - Preencher'!P594</f>
        <v>0</v>
      </c>
      <c r="P584" s="2">
        <f t="shared" si="55"/>
        <v>1.0900000000000001</v>
      </c>
      <c r="Q584" s="2">
        <f>'[1]TCE - ANEXO III - Preencher'!R594</f>
        <v>93.299999999999983</v>
      </c>
      <c r="R584" s="2">
        <f>'[1]TCE - ANEXO III - Preencher'!S594</f>
        <v>73.97</v>
      </c>
      <c r="S584" s="2">
        <f t="shared" si="56"/>
        <v>19.329999999999984</v>
      </c>
      <c r="T584" s="2">
        <f>'[1]TCE - ANEXO III - Preencher'!U594</f>
        <v>0</v>
      </c>
      <c r="U584" s="2">
        <f>'[1]TCE - ANEXO III - Preencher'!V594</f>
        <v>0</v>
      </c>
      <c r="V584" s="2">
        <f t="shared" si="57"/>
        <v>0</v>
      </c>
      <c r="W584" s="3" t="str">
        <f>IF('[1]TCE - ANEXO III - Preencher'!X594="","",'[1]TCE - ANEXO III - Preencher'!X594)</f>
        <v/>
      </c>
      <c r="X584" s="2">
        <f>'[1]TCE - ANEXO III - Preencher'!Y594</f>
        <v>0</v>
      </c>
      <c r="Y584" s="2">
        <f>'[1]TCE - ANEXO III - Preencher'!Z594</f>
        <v>0</v>
      </c>
      <c r="Z584" s="2">
        <f t="shared" si="58"/>
        <v>0</v>
      </c>
      <c r="AA584" s="3" t="str">
        <f>IF('[1]TCE - ANEXO III - Preencher'!AB594="","",'[1]TCE - ANEXO III - Preencher'!AB594)</f>
        <v/>
      </c>
      <c r="AB584" s="2">
        <f t="shared" si="59"/>
        <v>188.14320000000001</v>
      </c>
    </row>
    <row r="585" spans="1:28" ht="12.75" customHeight="1">
      <c r="A585" s="10">
        <f>IFERROR(VLOOKUP(B585,'[1]DADOS (OCULTAR)'!$Q$3:$S$133,3,0),"")</f>
        <v>10894988000486</v>
      </c>
      <c r="B585" s="7" t="str">
        <f>'[1]TCE - ANEXO III - Preencher'!C595</f>
        <v>HMR - Dra. Mercês Pontes Cunha</v>
      </c>
      <c r="C585" s="9" t="s">
        <v>28</v>
      </c>
      <c r="D585" s="8" t="str">
        <f>'[1]TCE - ANEXO III - Preencher'!E595</f>
        <v>JOSE UIRANDI LINO</v>
      </c>
      <c r="E585" s="7" t="str">
        <f>IF('[1]TCE - ANEXO III - Preencher'!F595="4 - Assistência Odontológica","2 - Outros Profissionais da Saúde",'[1]TCE - ANEXO III - Preencher'!F595)</f>
        <v>3 - Administrativo</v>
      </c>
      <c r="F585" s="6" t="str">
        <f>'[1]TCE - ANEXO III - Preencher'!G595</f>
        <v>5143-20</v>
      </c>
      <c r="G585" s="5">
        <f>IF('[1]TCE - ANEXO III - Preencher'!H595="","",'[1]TCE - ANEXO III - Preencher'!H595)</f>
        <v>44713</v>
      </c>
      <c r="H585" s="4">
        <f>'[1]TCE - ANEXO III - Preencher'!I595</f>
        <v>16.8</v>
      </c>
      <c r="I585" s="4">
        <f>'[1]TCE - ANEXO III - Preencher'!J595</f>
        <v>134.3288</v>
      </c>
      <c r="J585" s="4">
        <f>'[1]TCE - ANEXO III - Preencher'!K595</f>
        <v>0</v>
      </c>
      <c r="K585" s="2">
        <f>'[1]TCE - ANEXO III - Preencher'!L595</f>
        <v>0</v>
      </c>
      <c r="L585" s="2">
        <f>'[1]TCE - ANEXO III - Preencher'!M595</f>
        <v>0</v>
      </c>
      <c r="M585" s="2">
        <f t="shared" si="54"/>
        <v>0</v>
      </c>
      <c r="N585" s="2">
        <f>'[1]TCE - ANEXO III - Preencher'!O595</f>
        <v>1.0900000000000001</v>
      </c>
      <c r="O585" s="2">
        <f>'[1]TCE - ANEXO III - Preencher'!P595</f>
        <v>0</v>
      </c>
      <c r="P585" s="2">
        <f t="shared" si="55"/>
        <v>1.0900000000000001</v>
      </c>
      <c r="Q585" s="2">
        <f>'[1]TCE - ANEXO III - Preencher'!R595</f>
        <v>0</v>
      </c>
      <c r="R585" s="2">
        <f>'[1]TCE - ANEXO III - Preencher'!S595</f>
        <v>0</v>
      </c>
      <c r="S585" s="2">
        <f t="shared" si="56"/>
        <v>0</v>
      </c>
      <c r="T585" s="2">
        <f>'[1]TCE - ANEXO III - Preencher'!U595</f>
        <v>0</v>
      </c>
      <c r="U585" s="2">
        <f>'[1]TCE - ANEXO III - Preencher'!V595</f>
        <v>0</v>
      </c>
      <c r="V585" s="2">
        <f t="shared" si="57"/>
        <v>0</v>
      </c>
      <c r="W585" s="3" t="str">
        <f>IF('[1]TCE - ANEXO III - Preencher'!X595="","",'[1]TCE - ANEXO III - Preencher'!X595)</f>
        <v/>
      </c>
      <c r="X585" s="2">
        <f>'[1]TCE - ANEXO III - Preencher'!Y595</f>
        <v>0</v>
      </c>
      <c r="Y585" s="2">
        <f>'[1]TCE - ANEXO III - Preencher'!Z595</f>
        <v>0</v>
      </c>
      <c r="Z585" s="2">
        <f t="shared" si="58"/>
        <v>0</v>
      </c>
      <c r="AA585" s="3" t="str">
        <f>IF('[1]TCE - ANEXO III - Preencher'!AB595="","",'[1]TCE - ANEXO III - Preencher'!AB595)</f>
        <v/>
      </c>
      <c r="AB585" s="2">
        <f t="shared" si="59"/>
        <v>152.21880000000002</v>
      </c>
    </row>
    <row r="586" spans="1:28" ht="12.75" customHeight="1">
      <c r="A586" s="10">
        <f>IFERROR(VLOOKUP(B586,'[1]DADOS (OCULTAR)'!$Q$3:$S$133,3,0),"")</f>
        <v>10894988000486</v>
      </c>
      <c r="B586" s="7" t="str">
        <f>'[1]TCE - ANEXO III - Preencher'!C596</f>
        <v>HMR - Dra. Mercês Pontes Cunha</v>
      </c>
      <c r="C586" s="9" t="s">
        <v>28</v>
      </c>
      <c r="D586" s="8" t="str">
        <f>'[1]TCE - ANEXO III - Preencher'!E596</f>
        <v xml:space="preserve">JOSE WILTON FRANCO FIGUEIREDO </v>
      </c>
      <c r="E586" s="7" t="str">
        <f>IF('[1]TCE - ANEXO III - Preencher'!F596="4 - Assistência Odontológica","2 - Outros Profissionais da Saúde",'[1]TCE - ANEXO III - Preencher'!F596)</f>
        <v>2 - Outros Profissionais da Saúde</v>
      </c>
      <c r="F586" s="6" t="str">
        <f>'[1]TCE - ANEXO III - Preencher'!G596</f>
        <v>2235-05</v>
      </c>
      <c r="G586" s="5">
        <f>IF('[1]TCE - ANEXO III - Preencher'!H596="","",'[1]TCE - ANEXO III - Preencher'!H596)</f>
        <v>44713</v>
      </c>
      <c r="H586" s="4">
        <f>'[1]TCE - ANEXO III - Preencher'!I596</f>
        <v>42.94</v>
      </c>
      <c r="I586" s="4">
        <f>'[1]TCE - ANEXO III - Preencher'!J596</f>
        <v>444.90960000000001</v>
      </c>
      <c r="J586" s="4">
        <f>'[1]TCE - ANEXO III - Preencher'!K596</f>
        <v>0</v>
      </c>
      <c r="K586" s="2">
        <f>'[1]TCE - ANEXO III - Preencher'!L596</f>
        <v>0</v>
      </c>
      <c r="L586" s="2">
        <f>'[1]TCE - ANEXO III - Preencher'!M596</f>
        <v>0</v>
      </c>
      <c r="M586" s="2">
        <f t="shared" si="54"/>
        <v>0</v>
      </c>
      <c r="N586" s="2">
        <f>'[1]TCE - ANEXO III - Preencher'!O596</f>
        <v>2.19</v>
      </c>
      <c r="O586" s="2">
        <f>'[1]TCE - ANEXO III - Preencher'!P596</f>
        <v>0</v>
      </c>
      <c r="P586" s="2">
        <f t="shared" si="55"/>
        <v>2.19</v>
      </c>
      <c r="Q586" s="2">
        <f>'[1]TCE - ANEXO III - Preencher'!R596</f>
        <v>0</v>
      </c>
      <c r="R586" s="2">
        <f>'[1]TCE - ANEXO III - Preencher'!S596</f>
        <v>0</v>
      </c>
      <c r="S586" s="2">
        <f t="shared" si="56"/>
        <v>0</v>
      </c>
      <c r="T586" s="2">
        <f>'[1]TCE - ANEXO III - Preencher'!U596</f>
        <v>0</v>
      </c>
      <c r="U586" s="2">
        <f>'[1]TCE - ANEXO III - Preencher'!V596</f>
        <v>0</v>
      </c>
      <c r="V586" s="2">
        <f t="shared" si="57"/>
        <v>0</v>
      </c>
      <c r="W586" s="3" t="str">
        <f>IF('[1]TCE - ANEXO III - Preencher'!X596="","",'[1]TCE - ANEXO III - Preencher'!X596)</f>
        <v/>
      </c>
      <c r="X586" s="2">
        <f>'[1]TCE - ANEXO III - Preencher'!Y596</f>
        <v>0</v>
      </c>
      <c r="Y586" s="2">
        <f>'[1]TCE - ANEXO III - Preencher'!Z596</f>
        <v>0</v>
      </c>
      <c r="Z586" s="2">
        <f t="shared" si="58"/>
        <v>0</v>
      </c>
      <c r="AA586" s="3" t="str">
        <f>IF('[1]TCE - ANEXO III - Preencher'!AB596="","",'[1]TCE - ANEXO III - Preencher'!AB596)</f>
        <v/>
      </c>
      <c r="AB586" s="2">
        <f t="shared" si="59"/>
        <v>490.03960000000001</v>
      </c>
    </row>
    <row r="587" spans="1:28" ht="12.75" customHeight="1">
      <c r="A587" s="10">
        <f>IFERROR(VLOOKUP(B587,'[1]DADOS (OCULTAR)'!$Q$3:$S$133,3,0),"")</f>
        <v>10894988000486</v>
      </c>
      <c r="B587" s="7" t="str">
        <f>'[1]TCE - ANEXO III - Preencher'!C597</f>
        <v>HMR - Dra. Mercês Pontes Cunha</v>
      </c>
      <c r="C587" s="9" t="s">
        <v>28</v>
      </c>
      <c r="D587" s="8" t="str">
        <f>'[1]TCE - ANEXO III - Preencher'!E597</f>
        <v>JOSEANA VIRGINIA FERREIRA DE ANDRADE HOPPER</v>
      </c>
      <c r="E587" s="7" t="str">
        <f>IF('[1]TCE - ANEXO III - Preencher'!F597="4 - Assistência Odontológica","2 - Outros Profissionais da Saúde",'[1]TCE - ANEXO III - Preencher'!F597)</f>
        <v>1 - Médico</v>
      </c>
      <c r="F587" s="6" t="str">
        <f>'[1]TCE - ANEXO III - Preencher'!G597</f>
        <v>2251-24</v>
      </c>
      <c r="G587" s="5">
        <f>IF('[1]TCE - ANEXO III - Preencher'!H597="","",'[1]TCE - ANEXO III - Preencher'!H597)</f>
        <v>44713</v>
      </c>
      <c r="H587" s="4">
        <f>'[1]TCE - ANEXO III - Preencher'!I597</f>
        <v>60.92</v>
      </c>
      <c r="I587" s="4">
        <f>'[1]TCE - ANEXO III - Preencher'!J597</f>
        <v>487.392</v>
      </c>
      <c r="J587" s="4">
        <f>'[1]TCE - ANEXO III - Preencher'!K597</f>
        <v>0</v>
      </c>
      <c r="K587" s="2">
        <f>'[1]TCE - ANEXO III - Preencher'!L597</f>
        <v>0</v>
      </c>
      <c r="L587" s="2">
        <f>'[1]TCE - ANEXO III - Preencher'!M597</f>
        <v>0</v>
      </c>
      <c r="M587" s="2">
        <f t="shared" si="54"/>
        <v>0</v>
      </c>
      <c r="N587" s="2">
        <f>'[1]TCE - ANEXO III - Preencher'!O597</f>
        <v>8.75</v>
      </c>
      <c r="O587" s="2">
        <f>'[1]TCE - ANEXO III - Preencher'!P597</f>
        <v>0</v>
      </c>
      <c r="P587" s="2">
        <f t="shared" si="55"/>
        <v>8.75</v>
      </c>
      <c r="Q587" s="2">
        <f>'[1]TCE - ANEXO III - Preencher'!R597</f>
        <v>0</v>
      </c>
      <c r="R587" s="2">
        <f>'[1]TCE - ANEXO III - Preencher'!S597</f>
        <v>0</v>
      </c>
      <c r="S587" s="2">
        <f t="shared" si="56"/>
        <v>0</v>
      </c>
      <c r="T587" s="2">
        <f>'[1]TCE - ANEXO III - Preencher'!U597</f>
        <v>0</v>
      </c>
      <c r="U587" s="2">
        <f>'[1]TCE - ANEXO III - Preencher'!V597</f>
        <v>0</v>
      </c>
      <c r="V587" s="2">
        <f t="shared" si="57"/>
        <v>0</v>
      </c>
      <c r="W587" s="3" t="str">
        <f>IF('[1]TCE - ANEXO III - Preencher'!X597="","",'[1]TCE - ANEXO III - Preencher'!X597)</f>
        <v/>
      </c>
      <c r="X587" s="2">
        <f>'[1]TCE - ANEXO III - Preencher'!Y597</f>
        <v>0</v>
      </c>
      <c r="Y587" s="2">
        <f>'[1]TCE - ANEXO III - Preencher'!Z597</f>
        <v>0</v>
      </c>
      <c r="Z587" s="2">
        <f t="shared" si="58"/>
        <v>0</v>
      </c>
      <c r="AA587" s="3" t="str">
        <f>IF('[1]TCE - ANEXO III - Preencher'!AB597="","",'[1]TCE - ANEXO III - Preencher'!AB597)</f>
        <v/>
      </c>
      <c r="AB587" s="2">
        <f t="shared" si="59"/>
        <v>557.06200000000001</v>
      </c>
    </row>
    <row r="588" spans="1:28" ht="12.75" customHeight="1">
      <c r="A588" s="10">
        <f>IFERROR(VLOOKUP(B588,'[1]DADOS (OCULTAR)'!$Q$3:$S$133,3,0),"")</f>
        <v>10894988000486</v>
      </c>
      <c r="B588" s="7" t="str">
        <f>'[1]TCE - ANEXO III - Preencher'!C598</f>
        <v>HMR - Dra. Mercês Pontes Cunha</v>
      </c>
      <c r="C588" s="9" t="s">
        <v>28</v>
      </c>
      <c r="D588" s="8" t="str">
        <f>'[1]TCE - ANEXO III - Preencher'!E598</f>
        <v>JOSELIA DOS SANTOS CAMELO HERMINIO</v>
      </c>
      <c r="E588" s="7" t="str">
        <f>IF('[1]TCE - ANEXO III - Preencher'!F598="4 - Assistência Odontológica","2 - Outros Profissionais da Saúde",'[1]TCE - ANEXO III - Preencher'!F598)</f>
        <v>2 - Outros Profissionais da Saúde</v>
      </c>
      <c r="F588" s="6" t="str">
        <f>'[1]TCE - ANEXO III - Preencher'!G598</f>
        <v>3222-05</v>
      </c>
      <c r="G588" s="5">
        <f>IF('[1]TCE - ANEXO III - Preencher'!H598="","",'[1]TCE - ANEXO III - Preencher'!H598)</f>
        <v>44713</v>
      </c>
      <c r="H588" s="4">
        <f>'[1]TCE - ANEXO III - Preencher'!I598</f>
        <v>17.39</v>
      </c>
      <c r="I588" s="4">
        <f>'[1]TCE - ANEXO III - Preencher'!J598</f>
        <v>139.17760000000001</v>
      </c>
      <c r="J588" s="4">
        <f>'[1]TCE - ANEXO III - Preencher'!K598</f>
        <v>0</v>
      </c>
      <c r="K588" s="2">
        <f>'[1]TCE - ANEXO III - Preencher'!L598</f>
        <v>0</v>
      </c>
      <c r="L588" s="2">
        <f>'[1]TCE - ANEXO III - Preencher'!M598</f>
        <v>0</v>
      </c>
      <c r="M588" s="2">
        <f t="shared" si="54"/>
        <v>0</v>
      </c>
      <c r="N588" s="2">
        <f>'[1]TCE - ANEXO III - Preencher'!O598</f>
        <v>1.0900000000000001</v>
      </c>
      <c r="O588" s="2">
        <f>'[1]TCE - ANEXO III - Preencher'!P598</f>
        <v>0</v>
      </c>
      <c r="P588" s="2">
        <f t="shared" si="55"/>
        <v>1.0900000000000001</v>
      </c>
      <c r="Q588" s="2">
        <f>'[1]TCE - ANEXO III - Preencher'!R598</f>
        <v>208.1</v>
      </c>
      <c r="R588" s="2">
        <f>'[1]TCE - ANEXO III - Preencher'!S598</f>
        <v>70.3</v>
      </c>
      <c r="S588" s="2">
        <f t="shared" si="56"/>
        <v>137.80000000000001</v>
      </c>
      <c r="T588" s="2">
        <f>'[1]TCE - ANEXO III - Preencher'!U598</f>
        <v>0</v>
      </c>
      <c r="U588" s="2">
        <f>'[1]TCE - ANEXO III - Preencher'!V598</f>
        <v>0</v>
      </c>
      <c r="V588" s="2">
        <f t="shared" si="57"/>
        <v>0</v>
      </c>
      <c r="W588" s="3" t="str">
        <f>IF('[1]TCE - ANEXO III - Preencher'!X598="","",'[1]TCE - ANEXO III - Preencher'!X598)</f>
        <v/>
      </c>
      <c r="X588" s="2">
        <f>'[1]TCE - ANEXO III - Preencher'!Y598</f>
        <v>0</v>
      </c>
      <c r="Y588" s="2">
        <f>'[1]TCE - ANEXO III - Preencher'!Z598</f>
        <v>0</v>
      </c>
      <c r="Z588" s="2">
        <f t="shared" si="58"/>
        <v>0</v>
      </c>
      <c r="AA588" s="3" t="str">
        <f>IF('[1]TCE - ANEXO III - Preencher'!AB598="","",'[1]TCE - ANEXO III - Preencher'!AB598)</f>
        <v/>
      </c>
      <c r="AB588" s="2">
        <f t="shared" si="59"/>
        <v>295.45760000000007</v>
      </c>
    </row>
    <row r="589" spans="1:28" ht="12.75" customHeight="1">
      <c r="A589" s="10">
        <f>IFERROR(VLOOKUP(B589,'[1]DADOS (OCULTAR)'!$Q$3:$S$133,3,0),"")</f>
        <v>10894988000486</v>
      </c>
      <c r="B589" s="7" t="str">
        <f>'[1]TCE - ANEXO III - Preencher'!C599</f>
        <v>HMR - Dra. Mercês Pontes Cunha</v>
      </c>
      <c r="C589" s="9" t="s">
        <v>28</v>
      </c>
      <c r="D589" s="8" t="str">
        <f>'[1]TCE - ANEXO III - Preencher'!E599</f>
        <v>JOSENI DO CARMO PESSOA</v>
      </c>
      <c r="E589" s="7" t="str">
        <f>IF('[1]TCE - ANEXO III - Preencher'!F599="4 - Assistência Odontológica","2 - Outros Profissionais da Saúde",'[1]TCE - ANEXO III - Preencher'!F599)</f>
        <v>2 - Outros Profissionais da Saúde</v>
      </c>
      <c r="F589" s="6" t="str">
        <f>'[1]TCE - ANEXO III - Preencher'!G599</f>
        <v>3222-05</v>
      </c>
      <c r="G589" s="5">
        <f>IF('[1]TCE - ANEXO III - Preencher'!H599="","",'[1]TCE - ANEXO III - Preencher'!H599)</f>
        <v>44713</v>
      </c>
      <c r="H589" s="4">
        <f>'[1]TCE - ANEXO III - Preencher'!I599</f>
        <v>16.95</v>
      </c>
      <c r="I589" s="4">
        <f>'[1]TCE - ANEXO III - Preencher'!J599</f>
        <v>135.54320000000001</v>
      </c>
      <c r="J589" s="4">
        <f>'[1]TCE - ANEXO III - Preencher'!K599</f>
        <v>0</v>
      </c>
      <c r="K589" s="2">
        <f>'[1]TCE - ANEXO III - Preencher'!L599</f>
        <v>0</v>
      </c>
      <c r="L589" s="2">
        <f>'[1]TCE - ANEXO III - Preencher'!M599</f>
        <v>0</v>
      </c>
      <c r="M589" s="2">
        <f t="shared" si="54"/>
        <v>0</v>
      </c>
      <c r="N589" s="2">
        <f>'[1]TCE - ANEXO III - Preencher'!O599</f>
        <v>1.0900000000000001</v>
      </c>
      <c r="O589" s="2">
        <f>'[1]TCE - ANEXO III - Preencher'!P599</f>
        <v>0</v>
      </c>
      <c r="P589" s="2">
        <f t="shared" si="55"/>
        <v>1.0900000000000001</v>
      </c>
      <c r="Q589" s="2">
        <f>'[1]TCE - ANEXO III - Preencher'!R599</f>
        <v>253.1</v>
      </c>
      <c r="R589" s="2">
        <f>'[1]TCE - ANEXO III - Preencher'!S599</f>
        <v>27.6</v>
      </c>
      <c r="S589" s="2">
        <f t="shared" si="56"/>
        <v>225.5</v>
      </c>
      <c r="T589" s="2">
        <f>'[1]TCE - ANEXO III - Preencher'!U599</f>
        <v>0</v>
      </c>
      <c r="U589" s="2">
        <f>'[1]TCE - ANEXO III - Preencher'!V599</f>
        <v>0</v>
      </c>
      <c r="V589" s="2">
        <f t="shared" si="57"/>
        <v>0</v>
      </c>
      <c r="W589" s="3" t="str">
        <f>IF('[1]TCE - ANEXO III - Preencher'!X599="","",'[1]TCE - ANEXO III - Preencher'!X599)</f>
        <v/>
      </c>
      <c r="X589" s="2">
        <f>'[1]TCE - ANEXO III - Preencher'!Y599</f>
        <v>0</v>
      </c>
      <c r="Y589" s="2">
        <f>'[1]TCE - ANEXO III - Preencher'!Z599</f>
        <v>0</v>
      </c>
      <c r="Z589" s="2">
        <f t="shared" si="58"/>
        <v>0</v>
      </c>
      <c r="AA589" s="3" t="str">
        <f>IF('[1]TCE - ANEXO III - Preencher'!AB599="","",'[1]TCE - ANEXO III - Preencher'!AB599)</f>
        <v/>
      </c>
      <c r="AB589" s="2">
        <f t="shared" si="59"/>
        <v>379.08320000000003</v>
      </c>
    </row>
    <row r="590" spans="1:28" ht="12.75" customHeight="1">
      <c r="A590" s="10">
        <f>IFERROR(VLOOKUP(B590,'[1]DADOS (OCULTAR)'!$Q$3:$S$133,3,0),"")</f>
        <v>10894988000486</v>
      </c>
      <c r="B590" s="7" t="str">
        <f>'[1]TCE - ANEXO III - Preencher'!C600</f>
        <v>HMR - Dra. Mercês Pontes Cunha</v>
      </c>
      <c r="C590" s="9" t="s">
        <v>28</v>
      </c>
      <c r="D590" s="8" t="str">
        <f>'[1]TCE - ANEXO III - Preencher'!E600</f>
        <v xml:space="preserve">JOSENILDA DA SILVA ARAUJO </v>
      </c>
      <c r="E590" s="7" t="str">
        <f>IF('[1]TCE - ANEXO III - Preencher'!F600="4 - Assistência Odontológica","2 - Outros Profissionais da Saúde",'[1]TCE - ANEXO III - Preencher'!F600)</f>
        <v>3 - Administrativo</v>
      </c>
      <c r="F590" s="6" t="str">
        <f>'[1]TCE - ANEXO III - Preencher'!G600</f>
        <v>2522-10</v>
      </c>
      <c r="G590" s="5">
        <f>IF('[1]TCE - ANEXO III - Preencher'!H600="","",'[1]TCE - ANEXO III - Preencher'!H600)</f>
        <v>44713</v>
      </c>
      <c r="H590" s="4">
        <f>'[1]TCE - ANEXO III - Preencher'!I600</f>
        <v>26.29</v>
      </c>
      <c r="I590" s="4">
        <f>'[1]TCE - ANEXO III - Preencher'!J600</f>
        <v>210.3296</v>
      </c>
      <c r="J590" s="4">
        <f>'[1]TCE - ANEXO III - Preencher'!K600</f>
        <v>0</v>
      </c>
      <c r="K590" s="2">
        <f>'[1]TCE - ANEXO III - Preencher'!L600</f>
        <v>0</v>
      </c>
      <c r="L590" s="2">
        <f>'[1]TCE - ANEXO III - Preencher'!M600</f>
        <v>0</v>
      </c>
      <c r="M590" s="2">
        <f t="shared" si="54"/>
        <v>0</v>
      </c>
      <c r="N590" s="2">
        <f>'[1]TCE - ANEXO III - Preencher'!O600</f>
        <v>1.0900000000000001</v>
      </c>
      <c r="O590" s="2">
        <f>'[1]TCE - ANEXO III - Preencher'!P600</f>
        <v>0</v>
      </c>
      <c r="P590" s="2">
        <f t="shared" si="55"/>
        <v>1.0900000000000001</v>
      </c>
      <c r="Q590" s="2">
        <f>'[1]TCE - ANEXO III - Preencher'!R600</f>
        <v>0</v>
      </c>
      <c r="R590" s="2">
        <f>'[1]TCE - ANEXO III - Preencher'!S600</f>
        <v>0</v>
      </c>
      <c r="S590" s="2">
        <f t="shared" si="56"/>
        <v>0</v>
      </c>
      <c r="T590" s="2">
        <f>'[1]TCE - ANEXO III - Preencher'!U600</f>
        <v>0</v>
      </c>
      <c r="U590" s="2">
        <f>'[1]TCE - ANEXO III - Preencher'!V600</f>
        <v>0</v>
      </c>
      <c r="V590" s="2">
        <f t="shared" si="57"/>
        <v>0</v>
      </c>
      <c r="W590" s="3" t="str">
        <f>IF('[1]TCE - ANEXO III - Preencher'!X600="","",'[1]TCE - ANEXO III - Preencher'!X600)</f>
        <v/>
      </c>
      <c r="X590" s="2">
        <f>'[1]TCE - ANEXO III - Preencher'!Y600</f>
        <v>0</v>
      </c>
      <c r="Y590" s="2">
        <f>'[1]TCE - ANEXO III - Preencher'!Z600</f>
        <v>0</v>
      </c>
      <c r="Z590" s="2">
        <f t="shared" si="58"/>
        <v>0</v>
      </c>
      <c r="AA590" s="3" t="str">
        <f>IF('[1]TCE - ANEXO III - Preencher'!AB600="","",'[1]TCE - ANEXO III - Preencher'!AB600)</f>
        <v/>
      </c>
      <c r="AB590" s="2">
        <f t="shared" si="59"/>
        <v>237.70959999999999</v>
      </c>
    </row>
    <row r="591" spans="1:28" ht="12.75" customHeight="1">
      <c r="A591" s="10">
        <f>IFERROR(VLOOKUP(B591,'[1]DADOS (OCULTAR)'!$Q$3:$S$133,3,0),"")</f>
        <v>10894988000486</v>
      </c>
      <c r="B591" s="7" t="str">
        <f>'[1]TCE - ANEXO III - Preencher'!C601</f>
        <v>HMR - Dra. Mercês Pontes Cunha</v>
      </c>
      <c r="C591" s="9" t="s">
        <v>28</v>
      </c>
      <c r="D591" s="8" t="str">
        <f>'[1]TCE - ANEXO III - Preencher'!E601</f>
        <v>JOSENILSON SERGIO DE OLIVEIRA JUNIOR</v>
      </c>
      <c r="E591" s="7" t="str">
        <f>IF('[1]TCE - ANEXO III - Preencher'!F601="4 - Assistência Odontológica","2 - Outros Profissionais da Saúde",'[1]TCE - ANEXO III - Preencher'!F601)</f>
        <v>2 - Outros Profissionais da Saúde</v>
      </c>
      <c r="F591" s="6" t="str">
        <f>'[1]TCE - ANEXO III - Preencher'!G601</f>
        <v>3241-15</v>
      </c>
      <c r="G591" s="5">
        <f>IF('[1]TCE - ANEXO III - Preencher'!H601="","",'[1]TCE - ANEXO III - Preencher'!H601)</f>
        <v>44713</v>
      </c>
      <c r="H591" s="4">
        <f>'[1]TCE - ANEXO III - Preencher'!I601</f>
        <v>31.01</v>
      </c>
      <c r="I591" s="4">
        <f>'[1]TCE - ANEXO III - Preencher'!J601</f>
        <v>248.14400000000003</v>
      </c>
      <c r="J591" s="4">
        <f>'[1]TCE - ANEXO III - Preencher'!K601</f>
        <v>0</v>
      </c>
      <c r="K591" s="2">
        <f>'[1]TCE - ANEXO III - Preencher'!L601</f>
        <v>0</v>
      </c>
      <c r="L591" s="2">
        <f>'[1]TCE - ANEXO III - Preencher'!M601</f>
        <v>0</v>
      </c>
      <c r="M591" s="2">
        <f t="shared" si="54"/>
        <v>0</v>
      </c>
      <c r="N591" s="2">
        <f>'[1]TCE - ANEXO III - Preencher'!O601</f>
        <v>1.0900000000000001</v>
      </c>
      <c r="O591" s="2">
        <f>'[1]TCE - ANEXO III - Preencher'!P601</f>
        <v>0</v>
      </c>
      <c r="P591" s="2">
        <f t="shared" si="55"/>
        <v>1.0900000000000001</v>
      </c>
      <c r="Q591" s="2">
        <f>'[1]TCE - ANEXO III - Preencher'!R601</f>
        <v>0</v>
      </c>
      <c r="R591" s="2">
        <f>'[1]TCE - ANEXO III - Preencher'!S601</f>
        <v>0</v>
      </c>
      <c r="S591" s="2">
        <f t="shared" si="56"/>
        <v>0</v>
      </c>
      <c r="T591" s="2">
        <f>'[1]TCE - ANEXO III - Preencher'!U601</f>
        <v>0</v>
      </c>
      <c r="U591" s="2">
        <f>'[1]TCE - ANEXO III - Preencher'!V601</f>
        <v>0</v>
      </c>
      <c r="V591" s="2">
        <f t="shared" si="57"/>
        <v>0</v>
      </c>
      <c r="W591" s="3" t="str">
        <f>IF('[1]TCE - ANEXO III - Preencher'!X601="","",'[1]TCE - ANEXO III - Preencher'!X601)</f>
        <v/>
      </c>
      <c r="X591" s="2">
        <f>'[1]TCE - ANEXO III - Preencher'!Y601</f>
        <v>0</v>
      </c>
      <c r="Y591" s="2">
        <f>'[1]TCE - ANEXO III - Preencher'!Z601</f>
        <v>0</v>
      </c>
      <c r="Z591" s="2">
        <f t="shared" si="58"/>
        <v>0</v>
      </c>
      <c r="AA591" s="3" t="str">
        <f>IF('[1]TCE - ANEXO III - Preencher'!AB601="","",'[1]TCE - ANEXO III - Preencher'!AB601)</f>
        <v/>
      </c>
      <c r="AB591" s="2">
        <f t="shared" si="59"/>
        <v>280.24400000000003</v>
      </c>
    </row>
    <row r="592" spans="1:28" ht="12.75" customHeight="1">
      <c r="A592" s="10">
        <f>IFERROR(VLOOKUP(B592,'[1]DADOS (OCULTAR)'!$Q$3:$S$133,3,0),"")</f>
        <v>10894988000486</v>
      </c>
      <c r="B592" s="7" t="str">
        <f>'[1]TCE - ANEXO III - Preencher'!C602</f>
        <v>HMR - Dra. Mercês Pontes Cunha</v>
      </c>
      <c r="C592" s="9" t="s">
        <v>28</v>
      </c>
      <c r="D592" s="8" t="str">
        <f>'[1]TCE - ANEXO III - Preencher'!E602</f>
        <v>JOSIANE CRISTINA DE SANTANA CAVALCANTE</v>
      </c>
      <c r="E592" s="7" t="str">
        <f>IF('[1]TCE - ANEXO III - Preencher'!F602="4 - Assistência Odontológica","2 - Outros Profissionais da Saúde",'[1]TCE - ANEXO III - Preencher'!F602)</f>
        <v>3 - Administrativo</v>
      </c>
      <c r="F592" s="6" t="str">
        <f>'[1]TCE - ANEXO III - Preencher'!G602</f>
        <v>5143-20</v>
      </c>
      <c r="G592" s="5">
        <f>IF('[1]TCE - ANEXO III - Preencher'!H602="","",'[1]TCE - ANEXO III - Preencher'!H602)</f>
        <v>44713</v>
      </c>
      <c r="H592" s="4">
        <f>'[1]TCE - ANEXO III - Preencher'!I602</f>
        <v>17.059999999999999</v>
      </c>
      <c r="I592" s="4">
        <f>'[1]TCE - ANEXO III - Preencher'!J602</f>
        <v>136.41679999999999</v>
      </c>
      <c r="J592" s="4">
        <f>'[1]TCE - ANEXO III - Preencher'!K602</f>
        <v>0</v>
      </c>
      <c r="K592" s="2">
        <f>'[1]TCE - ANEXO III - Preencher'!L602</f>
        <v>0</v>
      </c>
      <c r="L592" s="2">
        <f>'[1]TCE - ANEXO III - Preencher'!M602</f>
        <v>0</v>
      </c>
      <c r="M592" s="2">
        <f t="shared" si="54"/>
        <v>0</v>
      </c>
      <c r="N592" s="2">
        <f>'[1]TCE - ANEXO III - Preencher'!O602</f>
        <v>1.0900000000000001</v>
      </c>
      <c r="O592" s="2">
        <f>'[1]TCE - ANEXO III - Preencher'!P602</f>
        <v>0</v>
      </c>
      <c r="P592" s="2">
        <f t="shared" si="55"/>
        <v>1.0900000000000001</v>
      </c>
      <c r="Q592" s="2">
        <f>'[1]TCE - ANEXO III - Preencher'!R602</f>
        <v>93.299999999999983</v>
      </c>
      <c r="R592" s="2">
        <f>'[1]TCE - ANEXO III - Preencher'!S602</f>
        <v>72.72</v>
      </c>
      <c r="S592" s="2">
        <f t="shared" si="56"/>
        <v>20.579999999999984</v>
      </c>
      <c r="T592" s="2">
        <f>'[1]TCE - ANEXO III - Preencher'!U602</f>
        <v>0</v>
      </c>
      <c r="U592" s="2">
        <f>'[1]TCE - ANEXO III - Preencher'!V602</f>
        <v>0</v>
      </c>
      <c r="V592" s="2">
        <f t="shared" si="57"/>
        <v>0</v>
      </c>
      <c r="W592" s="3" t="str">
        <f>IF('[1]TCE - ANEXO III - Preencher'!X602="","",'[1]TCE - ANEXO III - Preencher'!X602)</f>
        <v/>
      </c>
      <c r="X592" s="2">
        <f>'[1]TCE - ANEXO III - Preencher'!Y602</f>
        <v>0</v>
      </c>
      <c r="Y592" s="2">
        <f>'[1]TCE - ANEXO III - Preencher'!Z602</f>
        <v>0</v>
      </c>
      <c r="Z592" s="2">
        <f t="shared" si="58"/>
        <v>0</v>
      </c>
      <c r="AA592" s="3" t="str">
        <f>IF('[1]TCE - ANEXO III - Preencher'!AB602="","",'[1]TCE - ANEXO III - Preencher'!AB602)</f>
        <v/>
      </c>
      <c r="AB592" s="2">
        <f t="shared" si="59"/>
        <v>175.14679999999998</v>
      </c>
    </row>
    <row r="593" spans="1:28" ht="12.75" customHeight="1">
      <c r="A593" s="10">
        <f>IFERROR(VLOOKUP(B593,'[1]DADOS (OCULTAR)'!$Q$3:$S$133,3,0),"")</f>
        <v>10894988000486</v>
      </c>
      <c r="B593" s="7" t="str">
        <f>'[1]TCE - ANEXO III - Preencher'!C603</f>
        <v>HMR - Dra. Mercês Pontes Cunha</v>
      </c>
      <c r="C593" s="9" t="s">
        <v>28</v>
      </c>
      <c r="D593" s="8" t="str">
        <f>'[1]TCE - ANEXO III - Preencher'!E603</f>
        <v>JOSIANE MARIA SILVA DO NASCIMENTO</v>
      </c>
      <c r="E593" s="7" t="str">
        <f>IF('[1]TCE - ANEXO III - Preencher'!F603="4 - Assistência Odontológica","2 - Outros Profissionais da Saúde",'[1]TCE - ANEXO III - Preencher'!F603)</f>
        <v>2 - Outros Profissionais da Saúde</v>
      </c>
      <c r="F593" s="6" t="str">
        <f>'[1]TCE - ANEXO III - Preencher'!G603</f>
        <v>3222-05</v>
      </c>
      <c r="G593" s="5">
        <f>IF('[1]TCE - ANEXO III - Preencher'!H603="","",'[1]TCE - ANEXO III - Preencher'!H603)</f>
        <v>44713</v>
      </c>
      <c r="H593" s="4">
        <f>'[1]TCE - ANEXO III - Preencher'!I603</f>
        <v>22.94</v>
      </c>
      <c r="I593" s="4">
        <f>'[1]TCE - ANEXO III - Preencher'!J603</f>
        <v>183.5712</v>
      </c>
      <c r="J593" s="4">
        <f>'[1]TCE - ANEXO III - Preencher'!K603</f>
        <v>0</v>
      </c>
      <c r="K593" s="2">
        <f>'[1]TCE - ANEXO III - Preencher'!L603</f>
        <v>0</v>
      </c>
      <c r="L593" s="2">
        <f>'[1]TCE - ANEXO III - Preencher'!M603</f>
        <v>0</v>
      </c>
      <c r="M593" s="2">
        <f t="shared" si="54"/>
        <v>0</v>
      </c>
      <c r="N593" s="2">
        <f>'[1]TCE - ANEXO III - Preencher'!O603</f>
        <v>1.0900000000000001</v>
      </c>
      <c r="O593" s="2">
        <f>'[1]TCE - ANEXO III - Preencher'!P603</f>
        <v>0</v>
      </c>
      <c r="P593" s="2">
        <f t="shared" si="55"/>
        <v>1.0900000000000001</v>
      </c>
      <c r="Q593" s="2">
        <f>'[1]TCE - ANEXO III - Preencher'!R603</f>
        <v>0</v>
      </c>
      <c r="R593" s="2">
        <f>'[1]TCE - ANEXO III - Preencher'!S603</f>
        <v>0</v>
      </c>
      <c r="S593" s="2">
        <f t="shared" si="56"/>
        <v>0</v>
      </c>
      <c r="T593" s="2">
        <f>'[1]TCE - ANEXO III - Preencher'!U603</f>
        <v>0</v>
      </c>
      <c r="U593" s="2">
        <f>'[1]TCE - ANEXO III - Preencher'!V603</f>
        <v>0</v>
      </c>
      <c r="V593" s="2">
        <f t="shared" si="57"/>
        <v>0</v>
      </c>
      <c r="W593" s="3" t="str">
        <f>IF('[1]TCE - ANEXO III - Preencher'!X603="","",'[1]TCE - ANEXO III - Preencher'!X603)</f>
        <v/>
      </c>
      <c r="X593" s="2">
        <f>'[1]TCE - ANEXO III - Preencher'!Y603</f>
        <v>0</v>
      </c>
      <c r="Y593" s="2">
        <f>'[1]TCE - ANEXO III - Preencher'!Z603</f>
        <v>0</v>
      </c>
      <c r="Z593" s="2">
        <f t="shared" si="58"/>
        <v>0</v>
      </c>
      <c r="AA593" s="3" t="str">
        <f>IF('[1]TCE - ANEXO III - Preencher'!AB603="","",'[1]TCE - ANEXO III - Preencher'!AB603)</f>
        <v/>
      </c>
      <c r="AB593" s="2">
        <f t="shared" si="59"/>
        <v>207.60120000000001</v>
      </c>
    </row>
    <row r="594" spans="1:28" ht="12.75" customHeight="1">
      <c r="A594" s="10">
        <f>IFERROR(VLOOKUP(B594,'[1]DADOS (OCULTAR)'!$Q$3:$S$133,3,0),"")</f>
        <v>10894988000486</v>
      </c>
      <c r="B594" s="7" t="str">
        <f>'[1]TCE - ANEXO III - Preencher'!C604</f>
        <v>HMR - Dra. Mercês Pontes Cunha</v>
      </c>
      <c r="C594" s="9" t="s">
        <v>28</v>
      </c>
      <c r="D594" s="8" t="str">
        <f>'[1]TCE - ANEXO III - Preencher'!E604</f>
        <v>JOSIAS ALVES DA PAIXAO</v>
      </c>
      <c r="E594" s="7" t="str">
        <f>IF('[1]TCE - ANEXO III - Preencher'!F604="4 - Assistência Odontológica","2 - Outros Profissionais da Saúde",'[1]TCE - ANEXO III - Preencher'!F604)</f>
        <v>3 - Administrativo</v>
      </c>
      <c r="F594" s="6" t="str">
        <f>'[1]TCE - ANEXO III - Preencher'!G604</f>
        <v>7823-05</v>
      </c>
      <c r="G594" s="5">
        <f>IF('[1]TCE - ANEXO III - Preencher'!H604="","",'[1]TCE - ANEXO III - Preencher'!H604)</f>
        <v>44713</v>
      </c>
      <c r="H594" s="4">
        <f>'[1]TCE - ANEXO III - Preencher'!I604</f>
        <v>16.600000000000001</v>
      </c>
      <c r="I594" s="4">
        <f>'[1]TCE - ANEXO III - Preencher'!J604</f>
        <v>132.73680000000002</v>
      </c>
      <c r="J594" s="4">
        <f>'[1]TCE - ANEXO III - Preencher'!K604</f>
        <v>0</v>
      </c>
      <c r="K594" s="2">
        <f>'[1]TCE - ANEXO III - Preencher'!L604</f>
        <v>0</v>
      </c>
      <c r="L594" s="2">
        <f>'[1]TCE - ANEXO III - Preencher'!M604</f>
        <v>0</v>
      </c>
      <c r="M594" s="2">
        <f t="shared" si="54"/>
        <v>0</v>
      </c>
      <c r="N594" s="2">
        <f>'[1]TCE - ANEXO III - Preencher'!O604</f>
        <v>1.0900000000000001</v>
      </c>
      <c r="O594" s="2">
        <f>'[1]TCE - ANEXO III - Preencher'!P604</f>
        <v>0</v>
      </c>
      <c r="P594" s="2">
        <f t="shared" si="55"/>
        <v>1.0900000000000001</v>
      </c>
      <c r="Q594" s="2">
        <f>'[1]TCE - ANEXO III - Preencher'!R604</f>
        <v>0</v>
      </c>
      <c r="R594" s="2">
        <f>'[1]TCE - ANEXO III - Preencher'!S604</f>
        <v>0</v>
      </c>
      <c r="S594" s="2">
        <f t="shared" si="56"/>
        <v>0</v>
      </c>
      <c r="T594" s="2">
        <f>'[1]TCE - ANEXO III - Preencher'!U604</f>
        <v>0</v>
      </c>
      <c r="U594" s="2">
        <f>'[1]TCE - ANEXO III - Preencher'!V604</f>
        <v>0</v>
      </c>
      <c r="V594" s="2">
        <f t="shared" si="57"/>
        <v>0</v>
      </c>
      <c r="W594" s="3" t="str">
        <f>IF('[1]TCE - ANEXO III - Preencher'!X604="","",'[1]TCE - ANEXO III - Preencher'!X604)</f>
        <v/>
      </c>
      <c r="X594" s="2">
        <f>'[1]TCE - ANEXO III - Preencher'!Y604</f>
        <v>0</v>
      </c>
      <c r="Y594" s="2">
        <f>'[1]TCE - ANEXO III - Preencher'!Z604</f>
        <v>0</v>
      </c>
      <c r="Z594" s="2">
        <f t="shared" si="58"/>
        <v>0</v>
      </c>
      <c r="AA594" s="3" t="str">
        <f>IF('[1]TCE - ANEXO III - Preencher'!AB604="","",'[1]TCE - ANEXO III - Preencher'!AB604)</f>
        <v/>
      </c>
      <c r="AB594" s="2">
        <f t="shared" si="59"/>
        <v>150.42680000000001</v>
      </c>
    </row>
    <row r="595" spans="1:28" ht="12.75" customHeight="1">
      <c r="A595" s="10">
        <f>IFERROR(VLOOKUP(B595,'[1]DADOS (OCULTAR)'!$Q$3:$S$133,3,0),"")</f>
        <v>10894988000486</v>
      </c>
      <c r="B595" s="7" t="str">
        <f>'[1]TCE - ANEXO III - Preencher'!C605</f>
        <v>HMR - Dra. Mercês Pontes Cunha</v>
      </c>
      <c r="C595" s="9" t="s">
        <v>28</v>
      </c>
      <c r="D595" s="8" t="str">
        <f>'[1]TCE - ANEXO III - Preencher'!E605</f>
        <v>JOSIAS BATISTA DOS SANTOS</v>
      </c>
      <c r="E595" s="7" t="str">
        <f>IF('[1]TCE - ANEXO III - Preencher'!F605="4 - Assistência Odontológica","2 - Outros Profissionais da Saúde",'[1]TCE - ANEXO III - Preencher'!F605)</f>
        <v>3 - Administrativo</v>
      </c>
      <c r="F595" s="6" t="str">
        <f>'[1]TCE - ANEXO III - Preencher'!G605</f>
        <v>5143-20</v>
      </c>
      <c r="G595" s="5">
        <f>IF('[1]TCE - ANEXO III - Preencher'!H605="","",'[1]TCE - ANEXO III - Preencher'!H605)</f>
        <v>44713</v>
      </c>
      <c r="H595" s="4">
        <f>'[1]TCE - ANEXO III - Preencher'!I605</f>
        <v>16.97</v>
      </c>
      <c r="I595" s="4">
        <f>'[1]TCE - ANEXO III - Preencher'!J605</f>
        <v>135.744</v>
      </c>
      <c r="J595" s="4">
        <f>'[1]TCE - ANEXO III - Preencher'!K605</f>
        <v>0</v>
      </c>
      <c r="K595" s="2">
        <f>'[1]TCE - ANEXO III - Preencher'!L605</f>
        <v>0</v>
      </c>
      <c r="L595" s="2">
        <f>'[1]TCE - ANEXO III - Preencher'!M605</f>
        <v>0</v>
      </c>
      <c r="M595" s="2">
        <f t="shared" si="54"/>
        <v>0</v>
      </c>
      <c r="N595" s="2">
        <f>'[1]TCE - ANEXO III - Preencher'!O605</f>
        <v>1.0900000000000001</v>
      </c>
      <c r="O595" s="2">
        <f>'[1]TCE - ANEXO III - Preencher'!P605</f>
        <v>0</v>
      </c>
      <c r="P595" s="2">
        <f t="shared" si="55"/>
        <v>1.0900000000000001</v>
      </c>
      <c r="Q595" s="2">
        <f>'[1]TCE - ANEXO III - Preencher'!R605</f>
        <v>0</v>
      </c>
      <c r="R595" s="2">
        <f>'[1]TCE - ANEXO III - Preencher'!S605</f>
        <v>0</v>
      </c>
      <c r="S595" s="2">
        <f t="shared" si="56"/>
        <v>0</v>
      </c>
      <c r="T595" s="2">
        <f>'[1]TCE - ANEXO III - Preencher'!U605</f>
        <v>0</v>
      </c>
      <c r="U595" s="2">
        <f>'[1]TCE - ANEXO III - Preencher'!V605</f>
        <v>0</v>
      </c>
      <c r="V595" s="2">
        <f t="shared" si="57"/>
        <v>0</v>
      </c>
      <c r="W595" s="3" t="str">
        <f>IF('[1]TCE - ANEXO III - Preencher'!X605="","",'[1]TCE - ANEXO III - Preencher'!X605)</f>
        <v/>
      </c>
      <c r="X595" s="2">
        <f>'[1]TCE - ANEXO III - Preencher'!Y605</f>
        <v>0</v>
      </c>
      <c r="Y595" s="2">
        <f>'[1]TCE - ANEXO III - Preencher'!Z605</f>
        <v>0</v>
      </c>
      <c r="Z595" s="2">
        <f t="shared" si="58"/>
        <v>0</v>
      </c>
      <c r="AA595" s="3" t="str">
        <f>IF('[1]TCE - ANEXO III - Preencher'!AB605="","",'[1]TCE - ANEXO III - Preencher'!AB605)</f>
        <v/>
      </c>
      <c r="AB595" s="2">
        <f t="shared" si="59"/>
        <v>153.804</v>
      </c>
    </row>
    <row r="596" spans="1:28" ht="12.75" customHeight="1">
      <c r="A596" s="10">
        <f>IFERROR(VLOOKUP(B596,'[1]DADOS (OCULTAR)'!$Q$3:$S$133,3,0),"")</f>
        <v>10894988000486</v>
      </c>
      <c r="B596" s="7" t="str">
        <f>'[1]TCE - ANEXO III - Preencher'!C606</f>
        <v>HMR - Dra. Mercês Pontes Cunha</v>
      </c>
      <c r="C596" s="9" t="s">
        <v>28</v>
      </c>
      <c r="D596" s="8" t="str">
        <f>'[1]TCE - ANEXO III - Preencher'!E606</f>
        <v>JOSIAS MOSIAEL VITOR DE AMORIM</v>
      </c>
      <c r="E596" s="7" t="str">
        <f>IF('[1]TCE - ANEXO III - Preencher'!F606="4 - Assistência Odontológica","2 - Outros Profissionais da Saúde",'[1]TCE - ANEXO III - Preencher'!F606)</f>
        <v>3 - Administrativo</v>
      </c>
      <c r="F596" s="6" t="str">
        <f>'[1]TCE - ANEXO III - Preencher'!G606</f>
        <v>5173-10</v>
      </c>
      <c r="G596" s="5">
        <f>IF('[1]TCE - ANEXO III - Preencher'!H606="","",'[1]TCE - ANEXO III - Preencher'!H606)</f>
        <v>44713</v>
      </c>
      <c r="H596" s="4">
        <f>'[1]TCE - ANEXO III - Preencher'!I606</f>
        <v>17.239999999999998</v>
      </c>
      <c r="I596" s="4">
        <f>'[1]TCE - ANEXO III - Preencher'!J606</f>
        <v>137.86080000000001</v>
      </c>
      <c r="J596" s="4">
        <f>'[1]TCE - ANEXO III - Preencher'!K606</f>
        <v>0</v>
      </c>
      <c r="K596" s="2">
        <f>'[1]TCE - ANEXO III - Preencher'!L606</f>
        <v>0</v>
      </c>
      <c r="L596" s="2">
        <f>'[1]TCE - ANEXO III - Preencher'!M606</f>
        <v>0</v>
      </c>
      <c r="M596" s="2">
        <f t="shared" si="54"/>
        <v>0</v>
      </c>
      <c r="N596" s="2">
        <f>'[1]TCE - ANEXO III - Preencher'!O606</f>
        <v>1.0900000000000001</v>
      </c>
      <c r="O596" s="2">
        <f>'[1]TCE - ANEXO III - Preencher'!P606</f>
        <v>0</v>
      </c>
      <c r="P596" s="2">
        <f t="shared" si="55"/>
        <v>1.0900000000000001</v>
      </c>
      <c r="Q596" s="2">
        <f>'[1]TCE - ANEXO III - Preencher'!R606</f>
        <v>93.299999999999983</v>
      </c>
      <c r="R596" s="2">
        <f>'[1]TCE - ANEXO III - Preencher'!S606</f>
        <v>72.72</v>
      </c>
      <c r="S596" s="2">
        <f t="shared" si="56"/>
        <v>20.579999999999984</v>
      </c>
      <c r="T596" s="2">
        <f>'[1]TCE - ANEXO III - Preencher'!U606</f>
        <v>0</v>
      </c>
      <c r="U596" s="2">
        <f>'[1]TCE - ANEXO III - Preencher'!V606</f>
        <v>0</v>
      </c>
      <c r="V596" s="2">
        <f t="shared" si="57"/>
        <v>0</v>
      </c>
      <c r="W596" s="3" t="str">
        <f>IF('[1]TCE - ANEXO III - Preencher'!X606="","",'[1]TCE - ANEXO III - Preencher'!X606)</f>
        <v/>
      </c>
      <c r="X596" s="2">
        <f>'[1]TCE - ANEXO III - Preencher'!Y606</f>
        <v>0</v>
      </c>
      <c r="Y596" s="2">
        <f>'[1]TCE - ANEXO III - Preencher'!Z606</f>
        <v>0</v>
      </c>
      <c r="Z596" s="2">
        <f t="shared" si="58"/>
        <v>0</v>
      </c>
      <c r="AA596" s="3" t="str">
        <f>IF('[1]TCE - ANEXO III - Preencher'!AB606="","",'[1]TCE - ANEXO III - Preencher'!AB606)</f>
        <v/>
      </c>
      <c r="AB596" s="2">
        <f t="shared" si="59"/>
        <v>176.77080000000001</v>
      </c>
    </row>
    <row r="597" spans="1:28" ht="12.75" customHeight="1">
      <c r="A597" s="10">
        <f>IFERROR(VLOOKUP(B597,'[1]DADOS (OCULTAR)'!$Q$3:$S$133,3,0),"")</f>
        <v>10894988000486</v>
      </c>
      <c r="B597" s="7" t="str">
        <f>'[1]TCE - ANEXO III - Preencher'!C607</f>
        <v>HMR - Dra. Mercês Pontes Cunha</v>
      </c>
      <c r="C597" s="9" t="s">
        <v>28</v>
      </c>
      <c r="D597" s="8" t="str">
        <f>'[1]TCE - ANEXO III - Preencher'!E607</f>
        <v>JOSICLEIDE DE CARVALHO SOBRAL PESSOA</v>
      </c>
      <c r="E597" s="7" t="str">
        <f>IF('[1]TCE - ANEXO III - Preencher'!F607="4 - Assistência Odontológica","2 - Outros Profissionais da Saúde",'[1]TCE - ANEXO III - Preencher'!F607)</f>
        <v>2 - Outros Profissionais da Saúde</v>
      </c>
      <c r="F597" s="6" t="str">
        <f>'[1]TCE - ANEXO III - Preencher'!G607</f>
        <v>2236-25</v>
      </c>
      <c r="G597" s="5">
        <f>IF('[1]TCE - ANEXO III - Preencher'!H607="","",'[1]TCE - ANEXO III - Preencher'!H607)</f>
        <v>44713</v>
      </c>
      <c r="H597" s="4">
        <f>'[1]TCE - ANEXO III - Preencher'!I607</f>
        <v>30.91</v>
      </c>
      <c r="I597" s="4">
        <f>'[1]TCE - ANEXO III - Preencher'!J607</f>
        <v>330.06479999999999</v>
      </c>
      <c r="J597" s="4">
        <f>'[1]TCE - ANEXO III - Preencher'!K607</f>
        <v>0</v>
      </c>
      <c r="K597" s="2">
        <f>'[1]TCE - ANEXO III - Preencher'!L607</f>
        <v>0</v>
      </c>
      <c r="L597" s="2">
        <f>'[1]TCE - ANEXO III - Preencher'!M607</f>
        <v>0</v>
      </c>
      <c r="M597" s="2">
        <f t="shared" si="54"/>
        <v>0</v>
      </c>
      <c r="N597" s="2">
        <f>'[1]TCE - ANEXO III - Preencher'!O607</f>
        <v>1.0900000000000001</v>
      </c>
      <c r="O597" s="2">
        <f>'[1]TCE - ANEXO III - Preencher'!P607</f>
        <v>0</v>
      </c>
      <c r="P597" s="2">
        <f t="shared" si="55"/>
        <v>1.0900000000000001</v>
      </c>
      <c r="Q597" s="2">
        <f>'[1]TCE - ANEXO III - Preencher'!R607</f>
        <v>0</v>
      </c>
      <c r="R597" s="2">
        <f>'[1]TCE - ANEXO III - Preencher'!S607</f>
        <v>0</v>
      </c>
      <c r="S597" s="2">
        <f t="shared" si="56"/>
        <v>0</v>
      </c>
      <c r="T597" s="2">
        <f>'[1]TCE - ANEXO III - Preencher'!U607</f>
        <v>0</v>
      </c>
      <c r="U597" s="2">
        <f>'[1]TCE - ANEXO III - Preencher'!V607</f>
        <v>0</v>
      </c>
      <c r="V597" s="2">
        <f t="shared" si="57"/>
        <v>0</v>
      </c>
      <c r="W597" s="3" t="str">
        <f>IF('[1]TCE - ANEXO III - Preencher'!X607="","",'[1]TCE - ANEXO III - Preencher'!X607)</f>
        <v/>
      </c>
      <c r="X597" s="2">
        <f>'[1]TCE - ANEXO III - Preencher'!Y607</f>
        <v>0</v>
      </c>
      <c r="Y597" s="2">
        <f>'[1]TCE - ANEXO III - Preencher'!Z607</f>
        <v>0</v>
      </c>
      <c r="Z597" s="2">
        <f t="shared" si="58"/>
        <v>0</v>
      </c>
      <c r="AA597" s="3" t="str">
        <f>IF('[1]TCE - ANEXO III - Preencher'!AB607="","",'[1]TCE - ANEXO III - Preencher'!AB607)</f>
        <v/>
      </c>
      <c r="AB597" s="2">
        <f t="shared" si="59"/>
        <v>362.06479999999999</v>
      </c>
    </row>
    <row r="598" spans="1:28" ht="12.75" customHeight="1">
      <c r="A598" s="10">
        <f>IFERROR(VLOOKUP(B598,'[1]DADOS (OCULTAR)'!$Q$3:$S$133,3,0),"")</f>
        <v>10894988000486</v>
      </c>
      <c r="B598" s="7" t="str">
        <f>'[1]TCE - ANEXO III - Preencher'!C608</f>
        <v>HMR - Dra. Mercês Pontes Cunha</v>
      </c>
      <c r="C598" s="9" t="s">
        <v>28</v>
      </c>
      <c r="D598" s="8" t="str">
        <f>'[1]TCE - ANEXO III - Preencher'!E608</f>
        <v>JOSIENI SILVA MARTINS DE LIMA E SILVA</v>
      </c>
      <c r="E598" s="7" t="str">
        <f>IF('[1]TCE - ANEXO III - Preencher'!F608="4 - Assistência Odontológica","2 - Outros Profissionais da Saúde",'[1]TCE - ANEXO III - Preencher'!F608)</f>
        <v>2 - Outros Profissionais da Saúde</v>
      </c>
      <c r="F598" s="6" t="str">
        <f>'[1]TCE - ANEXO III - Preencher'!G608</f>
        <v>3222-05</v>
      </c>
      <c r="G598" s="5">
        <f>IF('[1]TCE - ANEXO III - Preencher'!H608="","",'[1]TCE - ANEXO III - Preencher'!H608)</f>
        <v>44713</v>
      </c>
      <c r="H598" s="4">
        <f>'[1]TCE - ANEXO III - Preencher'!I608</f>
        <v>16.73</v>
      </c>
      <c r="I598" s="4">
        <f>'[1]TCE - ANEXO III - Preencher'!J608</f>
        <v>133.89920000000001</v>
      </c>
      <c r="J598" s="4">
        <f>'[1]TCE - ANEXO III - Preencher'!K608</f>
        <v>0</v>
      </c>
      <c r="K598" s="2">
        <f>'[1]TCE - ANEXO III - Preencher'!L608</f>
        <v>0</v>
      </c>
      <c r="L598" s="2">
        <f>'[1]TCE - ANEXO III - Preencher'!M608</f>
        <v>0</v>
      </c>
      <c r="M598" s="2">
        <f t="shared" si="54"/>
        <v>0</v>
      </c>
      <c r="N598" s="2">
        <f>'[1]TCE - ANEXO III - Preencher'!O608</f>
        <v>1.0900000000000001</v>
      </c>
      <c r="O598" s="2">
        <f>'[1]TCE - ANEXO III - Preencher'!P608</f>
        <v>0</v>
      </c>
      <c r="P598" s="2">
        <f t="shared" si="55"/>
        <v>1.0900000000000001</v>
      </c>
      <c r="Q598" s="2">
        <f>'[1]TCE - ANEXO III - Preencher'!R608</f>
        <v>117.29999999999998</v>
      </c>
      <c r="R598" s="2">
        <f>'[1]TCE - ANEXO III - Preencher'!S608</f>
        <v>72.72</v>
      </c>
      <c r="S598" s="2">
        <f t="shared" si="56"/>
        <v>44.579999999999984</v>
      </c>
      <c r="T598" s="2">
        <f>'[1]TCE - ANEXO III - Preencher'!U608</f>
        <v>69.41</v>
      </c>
      <c r="U598" s="2">
        <f>'[1]TCE - ANEXO III - Preencher'!V608</f>
        <v>0</v>
      </c>
      <c r="V598" s="2">
        <f t="shared" si="57"/>
        <v>69.41</v>
      </c>
      <c r="W598" s="3" t="str">
        <f>IF('[1]TCE - ANEXO III - Preencher'!X608="","",'[1]TCE - ANEXO III - Preencher'!X608)</f>
        <v/>
      </c>
      <c r="X598" s="2">
        <f>'[1]TCE - ANEXO III - Preencher'!Y608</f>
        <v>0</v>
      </c>
      <c r="Y598" s="2">
        <f>'[1]TCE - ANEXO III - Preencher'!Z608</f>
        <v>0</v>
      </c>
      <c r="Z598" s="2">
        <f t="shared" si="58"/>
        <v>0</v>
      </c>
      <c r="AA598" s="3" t="str">
        <f>IF('[1]TCE - ANEXO III - Preencher'!AB608="","",'[1]TCE - ANEXO III - Preencher'!AB608)</f>
        <v/>
      </c>
      <c r="AB598" s="2">
        <f t="shared" si="59"/>
        <v>265.70920000000001</v>
      </c>
    </row>
    <row r="599" spans="1:28" ht="12.75" customHeight="1">
      <c r="A599" s="10">
        <f>IFERROR(VLOOKUP(B599,'[1]DADOS (OCULTAR)'!$Q$3:$S$133,3,0),"")</f>
        <v>10894988000486</v>
      </c>
      <c r="B599" s="7" t="str">
        <f>'[1]TCE - ANEXO III - Preencher'!C609</f>
        <v>HMR - Dra. Mercês Pontes Cunha</v>
      </c>
      <c r="C599" s="9" t="s">
        <v>28</v>
      </c>
      <c r="D599" s="8" t="str">
        <f>'[1]TCE - ANEXO III - Preencher'!E609</f>
        <v>JOSILENE MARTINS AMORIM DA SILVA</v>
      </c>
      <c r="E599" s="7" t="str">
        <f>IF('[1]TCE - ANEXO III - Preencher'!F609="4 - Assistência Odontológica","2 - Outros Profissionais da Saúde",'[1]TCE - ANEXO III - Preencher'!F609)</f>
        <v>3 - Administrativo</v>
      </c>
      <c r="F599" s="6" t="str">
        <f>'[1]TCE - ANEXO III - Preencher'!G609</f>
        <v>5143-20</v>
      </c>
      <c r="G599" s="5">
        <f>IF('[1]TCE - ANEXO III - Preencher'!H609="","",'[1]TCE - ANEXO III - Preencher'!H609)</f>
        <v>44713</v>
      </c>
      <c r="H599" s="4">
        <f>'[1]TCE - ANEXO III - Preencher'!I609</f>
        <v>20.65</v>
      </c>
      <c r="I599" s="4">
        <f>'[1]TCE - ANEXO III - Preencher'!J609</f>
        <v>165.18400000000003</v>
      </c>
      <c r="J599" s="4">
        <f>'[1]TCE - ANEXO III - Preencher'!K609</f>
        <v>0</v>
      </c>
      <c r="K599" s="2">
        <f>'[1]TCE - ANEXO III - Preencher'!L609</f>
        <v>0</v>
      </c>
      <c r="L599" s="2">
        <f>'[1]TCE - ANEXO III - Preencher'!M609</f>
        <v>0</v>
      </c>
      <c r="M599" s="2">
        <f t="shared" si="54"/>
        <v>0</v>
      </c>
      <c r="N599" s="2">
        <f>'[1]TCE - ANEXO III - Preencher'!O609</f>
        <v>1.0900000000000001</v>
      </c>
      <c r="O599" s="2">
        <f>'[1]TCE - ANEXO III - Preencher'!P609</f>
        <v>0</v>
      </c>
      <c r="P599" s="2">
        <f t="shared" si="55"/>
        <v>1.0900000000000001</v>
      </c>
      <c r="Q599" s="2">
        <f>'[1]TCE - ANEXO III - Preencher'!R609</f>
        <v>0</v>
      </c>
      <c r="R599" s="2">
        <f>'[1]TCE - ANEXO III - Preencher'!S609</f>
        <v>0</v>
      </c>
      <c r="S599" s="2">
        <f t="shared" si="56"/>
        <v>0</v>
      </c>
      <c r="T599" s="2">
        <f>'[1]TCE - ANEXO III - Preencher'!U609</f>
        <v>0</v>
      </c>
      <c r="U599" s="2">
        <f>'[1]TCE - ANEXO III - Preencher'!V609</f>
        <v>0</v>
      </c>
      <c r="V599" s="2">
        <f t="shared" si="57"/>
        <v>0</v>
      </c>
      <c r="W599" s="3" t="str">
        <f>IF('[1]TCE - ANEXO III - Preencher'!X609="","",'[1]TCE - ANEXO III - Preencher'!X609)</f>
        <v/>
      </c>
      <c r="X599" s="2">
        <f>'[1]TCE - ANEXO III - Preencher'!Y609</f>
        <v>0</v>
      </c>
      <c r="Y599" s="2">
        <f>'[1]TCE - ANEXO III - Preencher'!Z609</f>
        <v>0</v>
      </c>
      <c r="Z599" s="2">
        <f t="shared" si="58"/>
        <v>0</v>
      </c>
      <c r="AA599" s="3" t="str">
        <f>IF('[1]TCE - ANEXO III - Preencher'!AB609="","",'[1]TCE - ANEXO III - Preencher'!AB609)</f>
        <v/>
      </c>
      <c r="AB599" s="2">
        <f t="shared" si="59"/>
        <v>186.92400000000004</v>
      </c>
    </row>
    <row r="600" spans="1:28" ht="12.75" customHeight="1">
      <c r="A600" s="10">
        <f>IFERROR(VLOOKUP(B600,'[1]DADOS (OCULTAR)'!$Q$3:$S$133,3,0),"")</f>
        <v>10894988000486</v>
      </c>
      <c r="B600" s="7" t="str">
        <f>'[1]TCE - ANEXO III - Preencher'!C610</f>
        <v>HMR - Dra. Mercês Pontes Cunha</v>
      </c>
      <c r="C600" s="9" t="s">
        <v>28</v>
      </c>
      <c r="D600" s="8" t="str">
        <f>'[1]TCE - ANEXO III - Preencher'!E610</f>
        <v>JOSIMAR CABRAL DA SILVA</v>
      </c>
      <c r="E600" s="7" t="str">
        <f>IF('[1]TCE - ANEXO III - Preencher'!F610="4 - Assistência Odontológica","2 - Outros Profissionais da Saúde",'[1]TCE - ANEXO III - Preencher'!F610)</f>
        <v>3 - Administrativo</v>
      </c>
      <c r="F600" s="6" t="str">
        <f>'[1]TCE - ANEXO III - Preencher'!G610</f>
        <v>4110-10</v>
      </c>
      <c r="G600" s="5">
        <f>IF('[1]TCE - ANEXO III - Preencher'!H610="","",'[1]TCE - ANEXO III - Preencher'!H610)</f>
        <v>44713</v>
      </c>
      <c r="H600" s="4">
        <f>'[1]TCE - ANEXO III - Preencher'!I610</f>
        <v>15.51</v>
      </c>
      <c r="I600" s="4">
        <f>'[1]TCE - ANEXO III - Preencher'!J610</f>
        <v>124.004</v>
      </c>
      <c r="J600" s="4">
        <f>'[1]TCE - ANEXO III - Preencher'!K610</f>
        <v>0</v>
      </c>
      <c r="K600" s="2">
        <f>'[1]TCE - ANEXO III - Preencher'!L610</f>
        <v>0</v>
      </c>
      <c r="L600" s="2">
        <f>'[1]TCE - ANEXO III - Preencher'!M610</f>
        <v>0</v>
      </c>
      <c r="M600" s="2">
        <f t="shared" si="54"/>
        <v>0</v>
      </c>
      <c r="N600" s="2">
        <f>'[1]TCE - ANEXO III - Preencher'!O610</f>
        <v>1.0900000000000001</v>
      </c>
      <c r="O600" s="2">
        <f>'[1]TCE - ANEXO III - Preencher'!P610</f>
        <v>0</v>
      </c>
      <c r="P600" s="2">
        <f t="shared" si="55"/>
        <v>1.0900000000000001</v>
      </c>
      <c r="Q600" s="2">
        <f>'[1]TCE - ANEXO III - Preencher'!R610</f>
        <v>248.49999999999997</v>
      </c>
      <c r="R600" s="2">
        <f>'[1]TCE - ANEXO III - Preencher'!S610</f>
        <v>93</v>
      </c>
      <c r="S600" s="2">
        <f t="shared" si="56"/>
        <v>155.49999999999997</v>
      </c>
      <c r="T600" s="2">
        <f>'[1]TCE - ANEXO III - Preencher'!U610</f>
        <v>0</v>
      </c>
      <c r="U600" s="2">
        <f>'[1]TCE - ANEXO III - Preencher'!V610</f>
        <v>0</v>
      </c>
      <c r="V600" s="2">
        <f t="shared" si="57"/>
        <v>0</v>
      </c>
      <c r="W600" s="3" t="str">
        <f>IF('[1]TCE - ANEXO III - Preencher'!X610="","",'[1]TCE - ANEXO III - Preencher'!X610)</f>
        <v/>
      </c>
      <c r="X600" s="2">
        <f>'[1]TCE - ANEXO III - Preencher'!Y610</f>
        <v>0</v>
      </c>
      <c r="Y600" s="2">
        <f>'[1]TCE - ANEXO III - Preencher'!Z610</f>
        <v>0</v>
      </c>
      <c r="Z600" s="2">
        <f t="shared" si="58"/>
        <v>0</v>
      </c>
      <c r="AA600" s="3" t="str">
        <f>IF('[1]TCE - ANEXO III - Preencher'!AB610="","",'[1]TCE - ANEXO III - Preencher'!AB610)</f>
        <v/>
      </c>
      <c r="AB600" s="2">
        <f t="shared" si="59"/>
        <v>296.10399999999998</v>
      </c>
    </row>
    <row r="601" spans="1:28" ht="12.75" customHeight="1">
      <c r="A601" s="10">
        <f>IFERROR(VLOOKUP(B601,'[1]DADOS (OCULTAR)'!$Q$3:$S$133,3,0),"")</f>
        <v>10894988000486</v>
      </c>
      <c r="B601" s="7" t="str">
        <f>'[1]TCE - ANEXO III - Preencher'!C611</f>
        <v>HMR - Dra. Mercês Pontes Cunha</v>
      </c>
      <c r="C601" s="9" t="s">
        <v>28</v>
      </c>
      <c r="D601" s="8" t="str">
        <f>'[1]TCE - ANEXO III - Preencher'!E611</f>
        <v>JOSINETE MARIA DA SILVA DE ALMEIDA</v>
      </c>
      <c r="E601" s="7" t="str">
        <f>IF('[1]TCE - ANEXO III - Preencher'!F611="4 - Assistência Odontológica","2 - Outros Profissionais da Saúde",'[1]TCE - ANEXO III - Preencher'!F611)</f>
        <v>2 - Outros Profissionais da Saúde</v>
      </c>
      <c r="F601" s="6" t="str">
        <f>'[1]TCE - ANEXO III - Preencher'!G611</f>
        <v>3241-15</v>
      </c>
      <c r="G601" s="5">
        <f>IF('[1]TCE - ANEXO III - Preencher'!H611="","",'[1]TCE - ANEXO III - Preencher'!H611)</f>
        <v>44713</v>
      </c>
      <c r="H601" s="4">
        <f>'[1]TCE - ANEXO III - Preencher'!I611</f>
        <v>32.130000000000003</v>
      </c>
      <c r="I601" s="4">
        <f>'[1]TCE - ANEXO III - Preencher'!J611</f>
        <v>257.00639999999999</v>
      </c>
      <c r="J601" s="4">
        <f>'[1]TCE - ANEXO III - Preencher'!K611</f>
        <v>0</v>
      </c>
      <c r="K601" s="2">
        <f>'[1]TCE - ANEXO III - Preencher'!L611</f>
        <v>0</v>
      </c>
      <c r="L601" s="2">
        <f>'[1]TCE - ANEXO III - Preencher'!M611</f>
        <v>0</v>
      </c>
      <c r="M601" s="2">
        <f t="shared" si="54"/>
        <v>0</v>
      </c>
      <c r="N601" s="2">
        <f>'[1]TCE - ANEXO III - Preencher'!O611</f>
        <v>1.0900000000000001</v>
      </c>
      <c r="O601" s="2">
        <f>'[1]TCE - ANEXO III - Preencher'!P611</f>
        <v>0</v>
      </c>
      <c r="P601" s="2">
        <f t="shared" si="55"/>
        <v>1.0900000000000001</v>
      </c>
      <c r="Q601" s="2">
        <f>'[1]TCE - ANEXO III - Preencher'!R611</f>
        <v>134.29999999999998</v>
      </c>
      <c r="R601" s="2">
        <f>'[1]TCE - ANEXO III - Preencher'!S611</f>
        <v>8.1999999999999993</v>
      </c>
      <c r="S601" s="2">
        <f t="shared" si="56"/>
        <v>126.09999999999998</v>
      </c>
      <c r="T601" s="2">
        <f>'[1]TCE - ANEXO III - Preencher'!U611</f>
        <v>0</v>
      </c>
      <c r="U601" s="2">
        <f>'[1]TCE - ANEXO III - Preencher'!V611</f>
        <v>0</v>
      </c>
      <c r="V601" s="2">
        <f t="shared" si="57"/>
        <v>0</v>
      </c>
      <c r="W601" s="3" t="str">
        <f>IF('[1]TCE - ANEXO III - Preencher'!X611="","",'[1]TCE - ANEXO III - Preencher'!X611)</f>
        <v/>
      </c>
      <c r="X601" s="2">
        <f>'[1]TCE - ANEXO III - Preencher'!Y611</f>
        <v>0</v>
      </c>
      <c r="Y601" s="2">
        <f>'[1]TCE - ANEXO III - Preencher'!Z611</f>
        <v>0</v>
      </c>
      <c r="Z601" s="2">
        <f t="shared" si="58"/>
        <v>0</v>
      </c>
      <c r="AA601" s="3" t="str">
        <f>IF('[1]TCE - ANEXO III - Preencher'!AB611="","",'[1]TCE - ANEXO III - Preencher'!AB611)</f>
        <v/>
      </c>
      <c r="AB601" s="2">
        <f t="shared" si="59"/>
        <v>416.32639999999992</v>
      </c>
    </row>
    <row r="602" spans="1:28" ht="12.75" customHeight="1">
      <c r="A602" s="10">
        <f>IFERROR(VLOOKUP(B602,'[1]DADOS (OCULTAR)'!$Q$3:$S$133,3,0),"")</f>
        <v>10894988000486</v>
      </c>
      <c r="B602" s="7" t="str">
        <f>'[1]TCE - ANEXO III - Preencher'!C612</f>
        <v>HMR - Dra. Mercês Pontes Cunha</v>
      </c>
      <c r="C602" s="9" t="s">
        <v>28</v>
      </c>
      <c r="D602" s="8" t="str">
        <f>'[1]TCE - ANEXO III - Preencher'!E612</f>
        <v xml:space="preserve">JOSIVANIA PEREIRA DE FREITAS </v>
      </c>
      <c r="E602" s="7" t="str">
        <f>IF('[1]TCE - ANEXO III - Preencher'!F612="4 - Assistência Odontológica","2 - Outros Profissionais da Saúde",'[1]TCE - ANEXO III - Preencher'!F612)</f>
        <v>3 - Administrativo</v>
      </c>
      <c r="F602" s="6" t="str">
        <f>'[1]TCE - ANEXO III - Preencher'!G612</f>
        <v>5143-20</v>
      </c>
      <c r="G602" s="5">
        <f>IF('[1]TCE - ANEXO III - Preencher'!H612="","",'[1]TCE - ANEXO III - Preencher'!H612)</f>
        <v>44713</v>
      </c>
      <c r="H602" s="4">
        <f>'[1]TCE - ANEXO III - Preencher'!I612</f>
        <v>15.16</v>
      </c>
      <c r="I602" s="4">
        <f>'[1]TCE - ANEXO III - Preencher'!J612</f>
        <v>121.2</v>
      </c>
      <c r="J602" s="4">
        <f>'[1]TCE - ANEXO III - Preencher'!K612</f>
        <v>0</v>
      </c>
      <c r="K602" s="2">
        <f>'[1]TCE - ANEXO III - Preencher'!L612</f>
        <v>0</v>
      </c>
      <c r="L602" s="2">
        <f>'[1]TCE - ANEXO III - Preencher'!M612</f>
        <v>0</v>
      </c>
      <c r="M602" s="2">
        <f t="shared" si="54"/>
        <v>0</v>
      </c>
      <c r="N602" s="2">
        <f>'[1]TCE - ANEXO III - Preencher'!O612</f>
        <v>1.0900000000000001</v>
      </c>
      <c r="O602" s="2">
        <f>'[1]TCE - ANEXO III - Preencher'!P612</f>
        <v>0</v>
      </c>
      <c r="P602" s="2">
        <f t="shared" si="55"/>
        <v>1.0900000000000001</v>
      </c>
      <c r="Q602" s="2">
        <f>'[1]TCE - ANEXO III - Preencher'!R612</f>
        <v>134.29999999999998</v>
      </c>
      <c r="R602" s="2">
        <f>'[1]TCE - ANEXO III - Preencher'!S612</f>
        <v>72.72</v>
      </c>
      <c r="S602" s="2">
        <f t="shared" si="56"/>
        <v>61.579999999999984</v>
      </c>
      <c r="T602" s="2">
        <f>'[1]TCE - ANEXO III - Preencher'!U612</f>
        <v>0</v>
      </c>
      <c r="U602" s="2">
        <f>'[1]TCE - ANEXO III - Preencher'!V612</f>
        <v>0</v>
      </c>
      <c r="V602" s="2">
        <f t="shared" si="57"/>
        <v>0</v>
      </c>
      <c r="W602" s="3" t="str">
        <f>IF('[1]TCE - ANEXO III - Preencher'!X612="","",'[1]TCE - ANEXO III - Preencher'!X612)</f>
        <v/>
      </c>
      <c r="X602" s="2">
        <f>'[1]TCE - ANEXO III - Preencher'!Y612</f>
        <v>0</v>
      </c>
      <c r="Y602" s="2">
        <f>'[1]TCE - ANEXO III - Preencher'!Z612</f>
        <v>0</v>
      </c>
      <c r="Z602" s="2">
        <f t="shared" si="58"/>
        <v>0</v>
      </c>
      <c r="AA602" s="3" t="str">
        <f>IF('[1]TCE - ANEXO III - Preencher'!AB612="","",'[1]TCE - ANEXO III - Preencher'!AB612)</f>
        <v/>
      </c>
      <c r="AB602" s="2">
        <f t="shared" si="59"/>
        <v>199.03</v>
      </c>
    </row>
    <row r="603" spans="1:28" ht="12.75" customHeight="1">
      <c r="A603" s="10">
        <f>IFERROR(VLOOKUP(B603,'[1]DADOS (OCULTAR)'!$Q$3:$S$133,3,0),"")</f>
        <v>10894988000486</v>
      </c>
      <c r="B603" s="7" t="str">
        <f>'[1]TCE - ANEXO III - Preencher'!C613</f>
        <v>HMR - Dra. Mercês Pontes Cunha</v>
      </c>
      <c r="C603" s="9" t="s">
        <v>28</v>
      </c>
      <c r="D603" s="8" t="str">
        <f>'[1]TCE - ANEXO III - Preencher'!E613</f>
        <v>JOSUE LUIS DE LIRA</v>
      </c>
      <c r="E603" s="7" t="str">
        <f>IF('[1]TCE - ANEXO III - Preencher'!F613="4 - Assistência Odontológica","2 - Outros Profissionais da Saúde",'[1]TCE - ANEXO III - Preencher'!F613)</f>
        <v>3 - Administrativo</v>
      </c>
      <c r="F603" s="6" t="str">
        <f>'[1]TCE - ANEXO III - Preencher'!G613</f>
        <v>7156-15</v>
      </c>
      <c r="G603" s="5">
        <f>IF('[1]TCE - ANEXO III - Preencher'!H613="","",'[1]TCE - ANEXO III - Preencher'!H613)</f>
        <v>44713</v>
      </c>
      <c r="H603" s="4">
        <f>'[1]TCE - ANEXO III - Preencher'!I613</f>
        <v>20.86</v>
      </c>
      <c r="I603" s="4">
        <f>'[1]TCE - ANEXO III - Preencher'!J613</f>
        <v>166.89919999999998</v>
      </c>
      <c r="J603" s="4">
        <f>'[1]TCE - ANEXO III - Preencher'!K613</f>
        <v>0</v>
      </c>
      <c r="K603" s="2">
        <f>'[1]TCE - ANEXO III - Preencher'!L613</f>
        <v>0</v>
      </c>
      <c r="L603" s="2">
        <f>'[1]TCE - ANEXO III - Preencher'!M613</f>
        <v>0</v>
      </c>
      <c r="M603" s="2">
        <f t="shared" si="54"/>
        <v>0</v>
      </c>
      <c r="N603" s="2">
        <f>'[1]TCE - ANEXO III - Preencher'!O613</f>
        <v>1.0900000000000001</v>
      </c>
      <c r="O603" s="2">
        <f>'[1]TCE - ANEXO III - Preencher'!P613</f>
        <v>0</v>
      </c>
      <c r="P603" s="2">
        <f t="shared" si="55"/>
        <v>1.0900000000000001</v>
      </c>
      <c r="Q603" s="2">
        <f>'[1]TCE - ANEXO III - Preencher'!R613</f>
        <v>85.1</v>
      </c>
      <c r="R603" s="2">
        <f>'[1]TCE - ANEXO III - Preencher'!S613</f>
        <v>82.2</v>
      </c>
      <c r="S603" s="2">
        <f t="shared" si="56"/>
        <v>2.8999999999999915</v>
      </c>
      <c r="T603" s="2">
        <f>'[1]TCE - ANEXO III - Preencher'!U613</f>
        <v>0</v>
      </c>
      <c r="U603" s="2">
        <f>'[1]TCE - ANEXO III - Preencher'!V613</f>
        <v>0</v>
      </c>
      <c r="V603" s="2">
        <f t="shared" si="57"/>
        <v>0</v>
      </c>
      <c r="W603" s="3" t="str">
        <f>IF('[1]TCE - ANEXO III - Preencher'!X613="","",'[1]TCE - ANEXO III - Preencher'!X613)</f>
        <v/>
      </c>
      <c r="X603" s="2">
        <f>'[1]TCE - ANEXO III - Preencher'!Y613</f>
        <v>0</v>
      </c>
      <c r="Y603" s="2">
        <f>'[1]TCE - ANEXO III - Preencher'!Z613</f>
        <v>0</v>
      </c>
      <c r="Z603" s="2">
        <f t="shared" si="58"/>
        <v>0</v>
      </c>
      <c r="AA603" s="3" t="str">
        <f>IF('[1]TCE - ANEXO III - Preencher'!AB613="","",'[1]TCE - ANEXO III - Preencher'!AB613)</f>
        <v/>
      </c>
      <c r="AB603" s="2">
        <f t="shared" si="59"/>
        <v>191.74919999999997</v>
      </c>
    </row>
    <row r="604" spans="1:28" ht="12.75" customHeight="1">
      <c r="A604" s="10">
        <f>IFERROR(VLOOKUP(B604,'[1]DADOS (OCULTAR)'!$Q$3:$S$133,3,0),"")</f>
        <v>10894988000486</v>
      </c>
      <c r="B604" s="7" t="str">
        <f>'[1]TCE - ANEXO III - Preencher'!C614</f>
        <v>HMR - Dra. Mercês Pontes Cunha</v>
      </c>
      <c r="C604" s="9" t="s">
        <v>28</v>
      </c>
      <c r="D604" s="8" t="str">
        <f>'[1]TCE - ANEXO III - Preencher'!E614</f>
        <v>JOZANIL ANTONIA DO NASCIMENTO</v>
      </c>
      <c r="E604" s="7" t="str">
        <f>IF('[1]TCE - ANEXO III - Preencher'!F614="4 - Assistência Odontológica","2 - Outros Profissionais da Saúde",'[1]TCE - ANEXO III - Preencher'!F614)</f>
        <v>2 - Outros Profissionais da Saúde</v>
      </c>
      <c r="F604" s="6" t="str">
        <f>'[1]TCE - ANEXO III - Preencher'!G614</f>
        <v>3222-05</v>
      </c>
      <c r="G604" s="5">
        <f>IF('[1]TCE - ANEXO III - Preencher'!H614="","",'[1]TCE - ANEXO III - Preencher'!H614)</f>
        <v>44713</v>
      </c>
      <c r="H604" s="4">
        <f>'[1]TCE - ANEXO III - Preencher'!I614</f>
        <v>28.79</v>
      </c>
      <c r="I604" s="4">
        <f>'[1]TCE - ANEXO III - Preencher'!J614</f>
        <v>230.28</v>
      </c>
      <c r="J604" s="4">
        <f>'[1]TCE - ANEXO III - Preencher'!K614</f>
        <v>0</v>
      </c>
      <c r="K604" s="2">
        <f>'[1]TCE - ANEXO III - Preencher'!L614</f>
        <v>0</v>
      </c>
      <c r="L604" s="2">
        <f>'[1]TCE - ANEXO III - Preencher'!M614</f>
        <v>0</v>
      </c>
      <c r="M604" s="2">
        <f t="shared" si="54"/>
        <v>0</v>
      </c>
      <c r="N604" s="2">
        <f>'[1]TCE - ANEXO III - Preencher'!O614</f>
        <v>1.0900000000000001</v>
      </c>
      <c r="O604" s="2">
        <f>'[1]TCE - ANEXO III - Preencher'!P614</f>
        <v>0</v>
      </c>
      <c r="P604" s="2">
        <f t="shared" si="55"/>
        <v>1.0900000000000001</v>
      </c>
      <c r="Q604" s="2">
        <f>'[1]TCE - ANEXO III - Preencher'!R614</f>
        <v>85.1</v>
      </c>
      <c r="R604" s="2">
        <f>'[1]TCE - ANEXO III - Preencher'!S614</f>
        <v>41.21</v>
      </c>
      <c r="S604" s="2">
        <f t="shared" si="56"/>
        <v>43.889999999999993</v>
      </c>
      <c r="T604" s="2">
        <f>'[1]TCE - ANEXO III - Preencher'!U614</f>
        <v>0</v>
      </c>
      <c r="U604" s="2">
        <f>'[1]TCE - ANEXO III - Preencher'!V614</f>
        <v>0</v>
      </c>
      <c r="V604" s="2">
        <f t="shared" si="57"/>
        <v>0</v>
      </c>
      <c r="W604" s="3" t="str">
        <f>IF('[1]TCE - ANEXO III - Preencher'!X614="","",'[1]TCE - ANEXO III - Preencher'!X614)</f>
        <v/>
      </c>
      <c r="X604" s="2">
        <f>'[1]TCE - ANEXO III - Preencher'!Y614</f>
        <v>0</v>
      </c>
      <c r="Y604" s="2">
        <f>'[1]TCE - ANEXO III - Preencher'!Z614</f>
        <v>0</v>
      </c>
      <c r="Z604" s="2">
        <f t="shared" si="58"/>
        <v>0</v>
      </c>
      <c r="AA604" s="3" t="str">
        <f>IF('[1]TCE - ANEXO III - Preencher'!AB614="","",'[1]TCE - ANEXO III - Preencher'!AB614)</f>
        <v/>
      </c>
      <c r="AB604" s="2">
        <f t="shared" si="59"/>
        <v>304.04999999999995</v>
      </c>
    </row>
    <row r="605" spans="1:28" ht="12.75" customHeight="1">
      <c r="A605" s="10">
        <f>IFERROR(VLOOKUP(B605,'[1]DADOS (OCULTAR)'!$Q$3:$S$133,3,0),"")</f>
        <v>10894988000486</v>
      </c>
      <c r="B605" s="7" t="str">
        <f>'[1]TCE - ANEXO III - Preencher'!C615</f>
        <v>HMR - Dra. Mercês Pontes Cunha</v>
      </c>
      <c r="C605" s="9" t="s">
        <v>28</v>
      </c>
      <c r="D605" s="8" t="str">
        <f>'[1]TCE - ANEXO III - Preencher'!E615</f>
        <v>JOZIVANIA DO CARMO DO NASCIMENTO SILVA</v>
      </c>
      <c r="E605" s="7" t="str">
        <f>IF('[1]TCE - ANEXO III - Preencher'!F615="4 - Assistência Odontológica","2 - Outros Profissionais da Saúde",'[1]TCE - ANEXO III - Preencher'!F615)</f>
        <v>2 - Outros Profissionais da Saúde</v>
      </c>
      <c r="F605" s="6" t="str">
        <f>'[1]TCE - ANEXO III - Preencher'!G615</f>
        <v>3222-05</v>
      </c>
      <c r="G605" s="5">
        <f>IF('[1]TCE - ANEXO III - Preencher'!H615="","",'[1]TCE - ANEXO III - Preencher'!H615)</f>
        <v>44713</v>
      </c>
      <c r="H605" s="4">
        <f>'[1]TCE - ANEXO III - Preencher'!I615</f>
        <v>15.15</v>
      </c>
      <c r="I605" s="4">
        <f>'[1]TCE - ANEXO III - Preencher'!J615</f>
        <v>121.2</v>
      </c>
      <c r="J605" s="4">
        <f>'[1]TCE - ANEXO III - Preencher'!K615</f>
        <v>0</v>
      </c>
      <c r="K605" s="2">
        <f>'[1]TCE - ANEXO III - Preencher'!L615</f>
        <v>0</v>
      </c>
      <c r="L605" s="2">
        <f>'[1]TCE - ANEXO III - Preencher'!M615</f>
        <v>0</v>
      </c>
      <c r="M605" s="2">
        <f t="shared" si="54"/>
        <v>0</v>
      </c>
      <c r="N605" s="2">
        <f>'[1]TCE - ANEXO III - Preencher'!O615</f>
        <v>1.0900000000000001</v>
      </c>
      <c r="O605" s="2">
        <f>'[1]TCE - ANEXO III - Preencher'!P615</f>
        <v>0</v>
      </c>
      <c r="P605" s="2">
        <f t="shared" si="55"/>
        <v>1.0900000000000001</v>
      </c>
      <c r="Q605" s="2">
        <f>'[1]TCE - ANEXO III - Preencher'!R615</f>
        <v>107.6</v>
      </c>
      <c r="R605" s="2">
        <f>'[1]TCE - ANEXO III - Preencher'!S615</f>
        <v>19.399999999999999</v>
      </c>
      <c r="S605" s="2">
        <f t="shared" si="56"/>
        <v>88.199999999999989</v>
      </c>
      <c r="T605" s="2">
        <f>'[1]TCE - ANEXO III - Preencher'!U615</f>
        <v>0</v>
      </c>
      <c r="U605" s="2">
        <f>'[1]TCE - ANEXO III - Preencher'!V615</f>
        <v>0</v>
      </c>
      <c r="V605" s="2">
        <f t="shared" si="57"/>
        <v>0</v>
      </c>
      <c r="W605" s="3" t="str">
        <f>IF('[1]TCE - ANEXO III - Preencher'!X615="","",'[1]TCE - ANEXO III - Preencher'!X615)</f>
        <v/>
      </c>
      <c r="X605" s="2">
        <f>'[1]TCE - ANEXO III - Preencher'!Y615</f>
        <v>0</v>
      </c>
      <c r="Y605" s="2">
        <f>'[1]TCE - ANEXO III - Preencher'!Z615</f>
        <v>0</v>
      </c>
      <c r="Z605" s="2">
        <f t="shared" si="58"/>
        <v>0</v>
      </c>
      <c r="AA605" s="3" t="str">
        <f>IF('[1]TCE - ANEXO III - Preencher'!AB615="","",'[1]TCE - ANEXO III - Preencher'!AB615)</f>
        <v/>
      </c>
      <c r="AB605" s="2">
        <f t="shared" si="59"/>
        <v>225.64</v>
      </c>
    </row>
    <row r="606" spans="1:28" ht="12.75" customHeight="1">
      <c r="A606" s="10">
        <f>IFERROR(VLOOKUP(B606,'[1]DADOS (OCULTAR)'!$Q$3:$S$133,3,0),"")</f>
        <v>10894988000486</v>
      </c>
      <c r="B606" s="7" t="str">
        <f>'[1]TCE - ANEXO III - Preencher'!C616</f>
        <v>HMR - Dra. Mercês Pontes Cunha</v>
      </c>
      <c r="C606" s="9" t="s">
        <v>28</v>
      </c>
      <c r="D606" s="8" t="str">
        <f>'[1]TCE - ANEXO III - Preencher'!E616</f>
        <v>JUAN YURY RODRIGUES DE LIMA</v>
      </c>
      <c r="E606" s="7" t="str">
        <f>IF('[1]TCE - ANEXO III - Preencher'!F616="4 - Assistência Odontológica","2 - Outros Profissionais da Saúde",'[1]TCE - ANEXO III - Preencher'!F616)</f>
        <v>2 - Outros Profissionais da Saúde</v>
      </c>
      <c r="F606" s="6" t="str">
        <f>'[1]TCE - ANEXO III - Preencher'!G616</f>
        <v>5211-30</v>
      </c>
      <c r="G606" s="5">
        <f>IF('[1]TCE - ANEXO III - Preencher'!H616="","",'[1]TCE - ANEXO III - Preencher'!H616)</f>
        <v>44713</v>
      </c>
      <c r="H606" s="4">
        <f>'[1]TCE - ANEXO III - Preencher'!I616</f>
        <v>14.55</v>
      </c>
      <c r="I606" s="4">
        <f>'[1]TCE - ANEXO III - Preencher'!J616</f>
        <v>116.352</v>
      </c>
      <c r="J606" s="4">
        <f>'[1]TCE - ANEXO III - Preencher'!K616</f>
        <v>0</v>
      </c>
      <c r="K606" s="2">
        <f>'[1]TCE - ANEXO III - Preencher'!L616</f>
        <v>0</v>
      </c>
      <c r="L606" s="2">
        <f>'[1]TCE - ANEXO III - Preencher'!M616</f>
        <v>0</v>
      </c>
      <c r="M606" s="2">
        <f t="shared" si="54"/>
        <v>0</v>
      </c>
      <c r="N606" s="2">
        <f>'[1]TCE - ANEXO III - Preencher'!O616</f>
        <v>1.0900000000000001</v>
      </c>
      <c r="O606" s="2">
        <f>'[1]TCE - ANEXO III - Preencher'!P616</f>
        <v>0</v>
      </c>
      <c r="P606" s="2">
        <f t="shared" si="55"/>
        <v>1.0900000000000001</v>
      </c>
      <c r="Q606" s="2">
        <f>'[1]TCE - ANEXO III - Preencher'!R616</f>
        <v>117.29999999999998</v>
      </c>
      <c r="R606" s="2">
        <f>'[1]TCE - ANEXO III - Preencher'!S616</f>
        <v>19.399999999999999</v>
      </c>
      <c r="S606" s="2">
        <f t="shared" si="56"/>
        <v>97.899999999999977</v>
      </c>
      <c r="T606" s="2">
        <f>'[1]TCE - ANEXO III - Preencher'!U616</f>
        <v>0</v>
      </c>
      <c r="U606" s="2">
        <f>'[1]TCE - ANEXO III - Preencher'!V616</f>
        <v>0</v>
      </c>
      <c r="V606" s="2">
        <f t="shared" si="57"/>
        <v>0</v>
      </c>
      <c r="W606" s="3" t="str">
        <f>IF('[1]TCE - ANEXO III - Preencher'!X616="","",'[1]TCE - ANEXO III - Preencher'!X616)</f>
        <v/>
      </c>
      <c r="X606" s="2">
        <f>'[1]TCE - ANEXO III - Preencher'!Y616</f>
        <v>0</v>
      </c>
      <c r="Y606" s="2">
        <f>'[1]TCE - ANEXO III - Preencher'!Z616</f>
        <v>0</v>
      </c>
      <c r="Z606" s="2">
        <f t="shared" si="58"/>
        <v>0</v>
      </c>
      <c r="AA606" s="3" t="str">
        <f>IF('[1]TCE - ANEXO III - Preencher'!AB616="","",'[1]TCE - ANEXO III - Preencher'!AB616)</f>
        <v/>
      </c>
      <c r="AB606" s="2">
        <f t="shared" si="59"/>
        <v>229.892</v>
      </c>
    </row>
    <row r="607" spans="1:28" ht="12.75" customHeight="1">
      <c r="A607" s="10">
        <f>IFERROR(VLOOKUP(B607,'[1]DADOS (OCULTAR)'!$Q$3:$S$133,3,0),"")</f>
        <v>10894988000486</v>
      </c>
      <c r="B607" s="7" t="str">
        <f>'[1]TCE - ANEXO III - Preencher'!C617</f>
        <v>HMR - Dra. Mercês Pontes Cunha</v>
      </c>
      <c r="C607" s="9" t="s">
        <v>28</v>
      </c>
      <c r="D607" s="8" t="str">
        <f>'[1]TCE - ANEXO III - Preencher'!E617</f>
        <v xml:space="preserve">JUCILLE DO AMARAL MENESES </v>
      </c>
      <c r="E607" s="7" t="str">
        <f>IF('[1]TCE - ANEXO III - Preencher'!F617="4 - Assistência Odontológica","2 - Outros Profissionais da Saúde",'[1]TCE - ANEXO III - Preencher'!F617)</f>
        <v>1 - Médico</v>
      </c>
      <c r="F607" s="6" t="str">
        <f>'[1]TCE - ANEXO III - Preencher'!G617</f>
        <v>2394-30</v>
      </c>
      <c r="G607" s="5">
        <f>IF('[1]TCE - ANEXO III - Preencher'!H617="","",'[1]TCE - ANEXO III - Preencher'!H617)</f>
        <v>44713</v>
      </c>
      <c r="H607" s="4">
        <f>'[1]TCE - ANEXO III - Preencher'!I617</f>
        <v>103.85</v>
      </c>
      <c r="I607" s="4">
        <f>'[1]TCE - ANEXO III - Preencher'!J617</f>
        <v>830.79200000000003</v>
      </c>
      <c r="J607" s="4">
        <f>'[1]TCE - ANEXO III - Preencher'!K617</f>
        <v>0</v>
      </c>
      <c r="K607" s="2">
        <f>'[1]TCE - ANEXO III - Preencher'!L617</f>
        <v>0</v>
      </c>
      <c r="L607" s="2">
        <f>'[1]TCE - ANEXO III - Preencher'!M617</f>
        <v>0</v>
      </c>
      <c r="M607" s="2">
        <f t="shared" si="54"/>
        <v>0</v>
      </c>
      <c r="N607" s="2">
        <f>'[1]TCE - ANEXO III - Preencher'!O617</f>
        <v>8.75</v>
      </c>
      <c r="O607" s="2">
        <f>'[1]TCE - ANEXO III - Preencher'!P617</f>
        <v>0</v>
      </c>
      <c r="P607" s="2">
        <f t="shared" si="55"/>
        <v>8.75</v>
      </c>
      <c r="Q607" s="2">
        <f>'[1]TCE - ANEXO III - Preencher'!R617</f>
        <v>0</v>
      </c>
      <c r="R607" s="2">
        <f>'[1]TCE - ANEXO III - Preencher'!S617</f>
        <v>0</v>
      </c>
      <c r="S607" s="2">
        <f t="shared" si="56"/>
        <v>0</v>
      </c>
      <c r="T607" s="2">
        <f>'[1]TCE - ANEXO III - Preencher'!U617</f>
        <v>0</v>
      </c>
      <c r="U607" s="2">
        <f>'[1]TCE - ANEXO III - Preencher'!V617</f>
        <v>0</v>
      </c>
      <c r="V607" s="2">
        <f t="shared" si="57"/>
        <v>0</v>
      </c>
      <c r="W607" s="3" t="str">
        <f>IF('[1]TCE - ANEXO III - Preencher'!X617="","",'[1]TCE - ANEXO III - Preencher'!X617)</f>
        <v/>
      </c>
      <c r="X607" s="2">
        <f>'[1]TCE - ANEXO III - Preencher'!Y617</f>
        <v>0</v>
      </c>
      <c r="Y607" s="2">
        <f>'[1]TCE - ANEXO III - Preencher'!Z617</f>
        <v>0</v>
      </c>
      <c r="Z607" s="2">
        <f t="shared" si="58"/>
        <v>0</v>
      </c>
      <c r="AA607" s="3" t="str">
        <f>IF('[1]TCE - ANEXO III - Preencher'!AB617="","",'[1]TCE - ANEXO III - Preencher'!AB617)</f>
        <v/>
      </c>
      <c r="AB607" s="2">
        <f t="shared" si="59"/>
        <v>943.39200000000005</v>
      </c>
    </row>
    <row r="608" spans="1:28" ht="12.75" customHeight="1">
      <c r="A608" s="10">
        <f>IFERROR(VLOOKUP(B608,'[1]DADOS (OCULTAR)'!$Q$3:$S$133,3,0),"")</f>
        <v>10894988000486</v>
      </c>
      <c r="B608" s="7" t="str">
        <f>'[1]TCE - ANEXO III - Preencher'!C618</f>
        <v>HMR - Dra. Mercês Pontes Cunha</v>
      </c>
      <c r="C608" s="9" t="s">
        <v>28</v>
      </c>
      <c r="D608" s="8" t="str">
        <f>'[1]TCE - ANEXO III - Preencher'!E618</f>
        <v>JUELISI MONTEIRO DA SILVA LIMA</v>
      </c>
      <c r="E608" s="7" t="str">
        <f>IF('[1]TCE - ANEXO III - Preencher'!F618="4 - Assistência Odontológica","2 - Outros Profissionais da Saúde",'[1]TCE - ANEXO III - Preencher'!F618)</f>
        <v>1 - Médico</v>
      </c>
      <c r="F608" s="6" t="str">
        <f>'[1]TCE - ANEXO III - Preencher'!G618</f>
        <v>2251-24</v>
      </c>
      <c r="G608" s="5">
        <f>IF('[1]TCE - ANEXO III - Preencher'!H618="","",'[1]TCE - ANEXO III - Preencher'!H618)</f>
        <v>44713</v>
      </c>
      <c r="H608" s="4">
        <f>'[1]TCE - ANEXO III - Preencher'!I618</f>
        <v>63.84</v>
      </c>
      <c r="I608" s="4">
        <f>'[1]TCE - ANEXO III - Preencher'!J618</f>
        <v>510.79199999999997</v>
      </c>
      <c r="J608" s="4">
        <f>'[1]TCE - ANEXO III - Preencher'!K618</f>
        <v>0</v>
      </c>
      <c r="K608" s="2">
        <f>'[1]TCE - ANEXO III - Preencher'!L618</f>
        <v>0</v>
      </c>
      <c r="L608" s="2">
        <f>'[1]TCE - ANEXO III - Preencher'!M618</f>
        <v>0</v>
      </c>
      <c r="M608" s="2">
        <f t="shared" si="54"/>
        <v>0</v>
      </c>
      <c r="N608" s="2">
        <f>'[1]TCE - ANEXO III - Preencher'!O618</f>
        <v>8.75</v>
      </c>
      <c r="O608" s="2">
        <f>'[1]TCE - ANEXO III - Preencher'!P618</f>
        <v>0</v>
      </c>
      <c r="P608" s="2">
        <f t="shared" si="55"/>
        <v>8.75</v>
      </c>
      <c r="Q608" s="2">
        <f>'[1]TCE - ANEXO III - Preencher'!R618</f>
        <v>0</v>
      </c>
      <c r="R608" s="2">
        <f>'[1]TCE - ANEXO III - Preencher'!S618</f>
        <v>0</v>
      </c>
      <c r="S608" s="2">
        <f t="shared" si="56"/>
        <v>0</v>
      </c>
      <c r="T608" s="2">
        <f>'[1]TCE - ANEXO III - Preencher'!U618</f>
        <v>0</v>
      </c>
      <c r="U608" s="2">
        <f>'[1]TCE - ANEXO III - Preencher'!V618</f>
        <v>0</v>
      </c>
      <c r="V608" s="2">
        <f t="shared" si="57"/>
        <v>0</v>
      </c>
      <c r="W608" s="3" t="str">
        <f>IF('[1]TCE - ANEXO III - Preencher'!X618="","",'[1]TCE - ANEXO III - Preencher'!X618)</f>
        <v/>
      </c>
      <c r="X608" s="2">
        <f>'[1]TCE - ANEXO III - Preencher'!Y618</f>
        <v>0</v>
      </c>
      <c r="Y608" s="2">
        <f>'[1]TCE - ANEXO III - Preencher'!Z618</f>
        <v>0</v>
      </c>
      <c r="Z608" s="2">
        <f t="shared" si="58"/>
        <v>0</v>
      </c>
      <c r="AA608" s="3" t="str">
        <f>IF('[1]TCE - ANEXO III - Preencher'!AB618="","",'[1]TCE - ANEXO III - Preencher'!AB618)</f>
        <v/>
      </c>
      <c r="AB608" s="2">
        <f t="shared" si="59"/>
        <v>583.38199999999995</v>
      </c>
    </row>
    <row r="609" spans="1:28" ht="12.75" customHeight="1">
      <c r="A609" s="10">
        <f>IFERROR(VLOOKUP(B609,'[1]DADOS (OCULTAR)'!$Q$3:$S$133,3,0),"")</f>
        <v>10894988000486</v>
      </c>
      <c r="B609" s="7" t="str">
        <f>'[1]TCE - ANEXO III - Preencher'!C619</f>
        <v>HMR - Dra. Mercês Pontes Cunha</v>
      </c>
      <c r="C609" s="9" t="s">
        <v>28</v>
      </c>
      <c r="D609" s="8" t="str">
        <f>'[1]TCE - ANEXO III - Preencher'!E619</f>
        <v>JULIANA BARBOSA AIRES</v>
      </c>
      <c r="E609" s="7" t="str">
        <f>IF('[1]TCE - ANEXO III - Preencher'!F619="4 - Assistência Odontológica","2 - Outros Profissionais da Saúde",'[1]TCE - ANEXO III - Preencher'!F619)</f>
        <v>2 - Outros Profissionais da Saúde</v>
      </c>
      <c r="F609" s="6" t="str">
        <f>'[1]TCE - ANEXO III - Preencher'!G619</f>
        <v>2235-05</v>
      </c>
      <c r="G609" s="5">
        <f>IF('[1]TCE - ANEXO III - Preencher'!H619="","",'[1]TCE - ANEXO III - Preencher'!H619)</f>
        <v>44713</v>
      </c>
      <c r="H609" s="4">
        <f>'[1]TCE - ANEXO III - Preencher'!I619</f>
        <v>48.97</v>
      </c>
      <c r="I609" s="4">
        <f>'[1]TCE - ANEXO III - Preencher'!J619</f>
        <v>493.13680000000005</v>
      </c>
      <c r="J609" s="4">
        <f>'[1]TCE - ANEXO III - Preencher'!K619</f>
        <v>0</v>
      </c>
      <c r="K609" s="2">
        <f>'[1]TCE - ANEXO III - Preencher'!L619</f>
        <v>0</v>
      </c>
      <c r="L609" s="2">
        <f>'[1]TCE - ANEXO III - Preencher'!M619</f>
        <v>0</v>
      </c>
      <c r="M609" s="2">
        <f t="shared" si="54"/>
        <v>0</v>
      </c>
      <c r="N609" s="2">
        <f>'[1]TCE - ANEXO III - Preencher'!O619</f>
        <v>2.19</v>
      </c>
      <c r="O609" s="2">
        <f>'[1]TCE - ANEXO III - Preencher'!P619</f>
        <v>0</v>
      </c>
      <c r="P609" s="2">
        <f t="shared" si="55"/>
        <v>2.19</v>
      </c>
      <c r="Q609" s="2">
        <f>'[1]TCE - ANEXO III - Preencher'!R619</f>
        <v>0</v>
      </c>
      <c r="R609" s="2">
        <f>'[1]TCE - ANEXO III - Preencher'!S619</f>
        <v>0</v>
      </c>
      <c r="S609" s="2">
        <f t="shared" si="56"/>
        <v>0</v>
      </c>
      <c r="T609" s="2">
        <f>'[1]TCE - ANEXO III - Preencher'!U619</f>
        <v>0</v>
      </c>
      <c r="U609" s="2">
        <f>'[1]TCE - ANEXO III - Preencher'!V619</f>
        <v>0</v>
      </c>
      <c r="V609" s="2">
        <f t="shared" si="57"/>
        <v>0</v>
      </c>
      <c r="W609" s="3" t="str">
        <f>IF('[1]TCE - ANEXO III - Preencher'!X619="","",'[1]TCE - ANEXO III - Preencher'!X619)</f>
        <v/>
      </c>
      <c r="X609" s="2">
        <f>'[1]TCE - ANEXO III - Preencher'!Y619</f>
        <v>0</v>
      </c>
      <c r="Y609" s="2">
        <f>'[1]TCE - ANEXO III - Preencher'!Z619</f>
        <v>0</v>
      </c>
      <c r="Z609" s="2">
        <f t="shared" si="58"/>
        <v>0</v>
      </c>
      <c r="AA609" s="3" t="str">
        <f>IF('[1]TCE - ANEXO III - Preencher'!AB619="","",'[1]TCE - ANEXO III - Preencher'!AB619)</f>
        <v/>
      </c>
      <c r="AB609" s="2">
        <f t="shared" si="59"/>
        <v>544.29680000000008</v>
      </c>
    </row>
    <row r="610" spans="1:28" ht="12.75" customHeight="1">
      <c r="A610" s="10">
        <f>IFERROR(VLOOKUP(B610,'[1]DADOS (OCULTAR)'!$Q$3:$S$133,3,0),"")</f>
        <v>10894988000486</v>
      </c>
      <c r="B610" s="7" t="str">
        <f>'[1]TCE - ANEXO III - Preencher'!C620</f>
        <v>HMR - Dra. Mercês Pontes Cunha</v>
      </c>
      <c r="C610" s="9" t="s">
        <v>28</v>
      </c>
      <c r="D610" s="8" t="str">
        <f>'[1]TCE - ANEXO III - Preencher'!E620</f>
        <v>JULIANA DA SILVA DOS SANTOS</v>
      </c>
      <c r="E610" s="7" t="str">
        <f>IF('[1]TCE - ANEXO III - Preencher'!F620="4 - Assistência Odontológica","2 - Outros Profissionais da Saúde",'[1]TCE - ANEXO III - Preencher'!F620)</f>
        <v>3 - Administrativo</v>
      </c>
      <c r="F610" s="6" t="str">
        <f>'[1]TCE - ANEXO III - Preencher'!G620</f>
        <v>5143-20</v>
      </c>
      <c r="G610" s="5">
        <f>IF('[1]TCE - ANEXO III - Preencher'!H620="","",'[1]TCE - ANEXO III - Preencher'!H620)</f>
        <v>44713</v>
      </c>
      <c r="H610" s="4">
        <f>'[1]TCE - ANEXO III - Preencher'!I620</f>
        <v>14.54</v>
      </c>
      <c r="I610" s="4">
        <f>'[1]TCE - ANEXO III - Preencher'!J620</f>
        <v>116.352</v>
      </c>
      <c r="J610" s="4">
        <f>'[1]TCE - ANEXO III - Preencher'!K620</f>
        <v>0</v>
      </c>
      <c r="K610" s="2">
        <f>'[1]TCE - ANEXO III - Preencher'!L620</f>
        <v>0</v>
      </c>
      <c r="L610" s="2">
        <f>'[1]TCE - ANEXO III - Preencher'!M620</f>
        <v>0</v>
      </c>
      <c r="M610" s="2">
        <f t="shared" si="54"/>
        <v>0</v>
      </c>
      <c r="N610" s="2">
        <f>'[1]TCE - ANEXO III - Preencher'!O620</f>
        <v>1.0900000000000001</v>
      </c>
      <c r="O610" s="2">
        <f>'[1]TCE - ANEXO III - Preencher'!P620</f>
        <v>0</v>
      </c>
      <c r="P610" s="2">
        <f t="shared" si="55"/>
        <v>1.0900000000000001</v>
      </c>
      <c r="Q610" s="2">
        <f>'[1]TCE - ANEXO III - Preencher'!R620</f>
        <v>93.299999999999983</v>
      </c>
      <c r="R610" s="2">
        <f>'[1]TCE - ANEXO III - Preencher'!S620</f>
        <v>72.72</v>
      </c>
      <c r="S610" s="2">
        <f t="shared" si="56"/>
        <v>20.579999999999984</v>
      </c>
      <c r="T610" s="2">
        <f>'[1]TCE - ANEXO III - Preencher'!U620</f>
        <v>0</v>
      </c>
      <c r="U610" s="2">
        <f>'[1]TCE - ANEXO III - Preencher'!V620</f>
        <v>0</v>
      </c>
      <c r="V610" s="2">
        <f t="shared" si="57"/>
        <v>0</v>
      </c>
      <c r="W610" s="3" t="str">
        <f>IF('[1]TCE - ANEXO III - Preencher'!X620="","",'[1]TCE - ANEXO III - Preencher'!X620)</f>
        <v/>
      </c>
      <c r="X610" s="2">
        <f>'[1]TCE - ANEXO III - Preencher'!Y620</f>
        <v>0</v>
      </c>
      <c r="Y610" s="2">
        <f>'[1]TCE - ANEXO III - Preencher'!Z620</f>
        <v>0</v>
      </c>
      <c r="Z610" s="2">
        <f t="shared" si="58"/>
        <v>0</v>
      </c>
      <c r="AA610" s="3" t="str">
        <f>IF('[1]TCE - ANEXO III - Preencher'!AB620="","",'[1]TCE - ANEXO III - Preencher'!AB620)</f>
        <v/>
      </c>
      <c r="AB610" s="2">
        <f t="shared" si="59"/>
        <v>152.56199999999998</v>
      </c>
    </row>
    <row r="611" spans="1:28" ht="12.75" customHeight="1">
      <c r="A611" s="10">
        <f>IFERROR(VLOOKUP(B611,'[1]DADOS (OCULTAR)'!$Q$3:$S$133,3,0),"")</f>
        <v>10894988000486</v>
      </c>
      <c r="B611" s="7" t="str">
        <f>'[1]TCE - ANEXO III - Preencher'!C621</f>
        <v>HMR - Dra. Mercês Pontes Cunha</v>
      </c>
      <c r="C611" s="9" t="s">
        <v>28</v>
      </c>
      <c r="D611" s="8" t="str">
        <f>'[1]TCE - ANEXO III - Preencher'!E621</f>
        <v xml:space="preserve">JULIANA DE PAIVA ARAUJO SANTOS </v>
      </c>
      <c r="E611" s="7" t="str">
        <f>IF('[1]TCE - ANEXO III - Preencher'!F621="4 - Assistência Odontológica","2 - Outros Profissionais da Saúde",'[1]TCE - ANEXO III - Preencher'!F621)</f>
        <v>3 - Administrativo</v>
      </c>
      <c r="F611" s="6" t="str">
        <f>'[1]TCE - ANEXO III - Preencher'!G621</f>
        <v>4101-05</v>
      </c>
      <c r="G611" s="5">
        <f>IF('[1]TCE - ANEXO III - Preencher'!H621="","",'[1]TCE - ANEXO III - Preencher'!H621)</f>
        <v>44713</v>
      </c>
      <c r="H611" s="4">
        <f>'[1]TCE - ANEXO III - Preencher'!I621</f>
        <v>36.76</v>
      </c>
      <c r="I611" s="4">
        <f>'[1]TCE - ANEXO III - Preencher'!J621</f>
        <v>294</v>
      </c>
      <c r="J611" s="4">
        <f>'[1]TCE - ANEXO III - Preencher'!K621</f>
        <v>0</v>
      </c>
      <c r="K611" s="2">
        <f>'[1]TCE - ANEXO III - Preencher'!L621</f>
        <v>0</v>
      </c>
      <c r="L611" s="2">
        <f>'[1]TCE - ANEXO III - Preencher'!M621</f>
        <v>0</v>
      </c>
      <c r="M611" s="2">
        <f t="shared" si="54"/>
        <v>0</v>
      </c>
      <c r="N611" s="2">
        <f>'[1]TCE - ANEXO III - Preencher'!O621</f>
        <v>1.0900000000000001</v>
      </c>
      <c r="O611" s="2">
        <f>'[1]TCE - ANEXO III - Preencher'!P621</f>
        <v>0</v>
      </c>
      <c r="P611" s="2">
        <f t="shared" si="55"/>
        <v>1.0900000000000001</v>
      </c>
      <c r="Q611" s="2">
        <f>'[1]TCE - ANEXO III - Preencher'!R621</f>
        <v>0</v>
      </c>
      <c r="R611" s="2">
        <f>'[1]TCE - ANEXO III - Preencher'!S621</f>
        <v>0</v>
      </c>
      <c r="S611" s="2">
        <f t="shared" si="56"/>
        <v>0</v>
      </c>
      <c r="T611" s="2">
        <f>'[1]TCE - ANEXO III - Preencher'!U621</f>
        <v>0</v>
      </c>
      <c r="U611" s="2">
        <f>'[1]TCE - ANEXO III - Preencher'!V621</f>
        <v>0</v>
      </c>
      <c r="V611" s="2">
        <f t="shared" si="57"/>
        <v>0</v>
      </c>
      <c r="W611" s="3" t="str">
        <f>IF('[1]TCE - ANEXO III - Preencher'!X621="","",'[1]TCE - ANEXO III - Preencher'!X621)</f>
        <v/>
      </c>
      <c r="X611" s="2">
        <f>'[1]TCE - ANEXO III - Preencher'!Y621</f>
        <v>0</v>
      </c>
      <c r="Y611" s="2">
        <f>'[1]TCE - ANEXO III - Preencher'!Z621</f>
        <v>0</v>
      </c>
      <c r="Z611" s="2">
        <f t="shared" si="58"/>
        <v>0</v>
      </c>
      <c r="AA611" s="3" t="str">
        <f>IF('[1]TCE - ANEXO III - Preencher'!AB621="","",'[1]TCE - ANEXO III - Preencher'!AB621)</f>
        <v/>
      </c>
      <c r="AB611" s="2">
        <f t="shared" si="59"/>
        <v>331.84999999999997</v>
      </c>
    </row>
    <row r="612" spans="1:28" ht="12.75" customHeight="1">
      <c r="A612" s="10">
        <f>IFERROR(VLOOKUP(B612,'[1]DADOS (OCULTAR)'!$Q$3:$S$133,3,0),"")</f>
        <v>10894988000486</v>
      </c>
      <c r="B612" s="7" t="str">
        <f>'[1]TCE - ANEXO III - Preencher'!C622</f>
        <v>HMR - Dra. Mercês Pontes Cunha</v>
      </c>
      <c r="C612" s="9" t="s">
        <v>28</v>
      </c>
      <c r="D612" s="8" t="str">
        <f>'[1]TCE - ANEXO III - Preencher'!E622</f>
        <v>JULIANA FERNANDES LOPES DE HOLLANDA CAVALCANTI</v>
      </c>
      <c r="E612" s="7" t="str">
        <f>IF('[1]TCE - ANEXO III - Preencher'!F622="4 - Assistência Odontológica","2 - Outros Profissionais da Saúde",'[1]TCE - ANEXO III - Preencher'!F622)</f>
        <v>1 - Médico</v>
      </c>
      <c r="F612" s="6" t="str">
        <f>'[1]TCE - ANEXO III - Preencher'!G622</f>
        <v>2251-24</v>
      </c>
      <c r="G612" s="5">
        <f>IF('[1]TCE - ANEXO III - Preencher'!H622="","",'[1]TCE - ANEXO III - Preencher'!H622)</f>
        <v>44713</v>
      </c>
      <c r="H612" s="4">
        <f>'[1]TCE - ANEXO III - Preencher'!I622</f>
        <v>60.93</v>
      </c>
      <c r="I612" s="4">
        <f>'[1]TCE - ANEXO III - Preencher'!J622</f>
        <v>487.392</v>
      </c>
      <c r="J612" s="4">
        <f>'[1]TCE - ANEXO III - Preencher'!K622</f>
        <v>0</v>
      </c>
      <c r="K612" s="2">
        <f>'[1]TCE - ANEXO III - Preencher'!L622</f>
        <v>0</v>
      </c>
      <c r="L612" s="2">
        <f>'[1]TCE - ANEXO III - Preencher'!M622</f>
        <v>0</v>
      </c>
      <c r="M612" s="2">
        <f t="shared" si="54"/>
        <v>0</v>
      </c>
      <c r="N612" s="2">
        <f>'[1]TCE - ANEXO III - Preencher'!O622</f>
        <v>8.75</v>
      </c>
      <c r="O612" s="2">
        <f>'[1]TCE - ANEXO III - Preencher'!P622</f>
        <v>0</v>
      </c>
      <c r="P612" s="2">
        <f t="shared" si="55"/>
        <v>8.75</v>
      </c>
      <c r="Q612" s="2">
        <f>'[1]TCE - ANEXO III - Preencher'!R622</f>
        <v>0</v>
      </c>
      <c r="R612" s="2">
        <f>'[1]TCE - ANEXO III - Preencher'!S622</f>
        <v>0</v>
      </c>
      <c r="S612" s="2">
        <f t="shared" si="56"/>
        <v>0</v>
      </c>
      <c r="T612" s="2">
        <f>'[1]TCE - ANEXO III - Preencher'!U622</f>
        <v>0</v>
      </c>
      <c r="U612" s="2">
        <f>'[1]TCE - ANEXO III - Preencher'!V622</f>
        <v>0</v>
      </c>
      <c r="V612" s="2">
        <f t="shared" si="57"/>
        <v>0</v>
      </c>
      <c r="W612" s="3" t="str">
        <f>IF('[1]TCE - ANEXO III - Preencher'!X622="","",'[1]TCE - ANEXO III - Preencher'!X622)</f>
        <v/>
      </c>
      <c r="X612" s="2">
        <f>'[1]TCE - ANEXO III - Preencher'!Y622</f>
        <v>0</v>
      </c>
      <c r="Y612" s="2">
        <f>'[1]TCE - ANEXO III - Preencher'!Z622</f>
        <v>0</v>
      </c>
      <c r="Z612" s="2">
        <f t="shared" si="58"/>
        <v>0</v>
      </c>
      <c r="AA612" s="3" t="str">
        <f>IF('[1]TCE - ANEXO III - Preencher'!AB622="","",'[1]TCE - ANEXO III - Preencher'!AB622)</f>
        <v/>
      </c>
      <c r="AB612" s="2">
        <f t="shared" si="59"/>
        <v>557.072</v>
      </c>
    </row>
    <row r="613" spans="1:28" ht="12.75" customHeight="1">
      <c r="A613" s="10">
        <f>IFERROR(VLOOKUP(B613,'[1]DADOS (OCULTAR)'!$Q$3:$S$133,3,0),"")</f>
        <v>10894988000486</v>
      </c>
      <c r="B613" s="7" t="str">
        <f>'[1]TCE - ANEXO III - Preencher'!C623</f>
        <v>HMR - Dra. Mercês Pontes Cunha</v>
      </c>
      <c r="C613" s="9" t="s">
        <v>28</v>
      </c>
      <c r="D613" s="8" t="str">
        <f>'[1]TCE - ANEXO III - Preencher'!E623</f>
        <v>JULIANA JORDAO GOES</v>
      </c>
      <c r="E613" s="7" t="str">
        <f>IF('[1]TCE - ANEXO III - Preencher'!F623="4 - Assistência Odontológica","2 - Outros Profissionais da Saúde",'[1]TCE - ANEXO III - Preencher'!F623)</f>
        <v>1 - Médico</v>
      </c>
      <c r="F613" s="6" t="str">
        <f>'[1]TCE - ANEXO III - Preencher'!G623</f>
        <v>2251-24</v>
      </c>
      <c r="G613" s="5">
        <f>IF('[1]TCE - ANEXO III - Preencher'!H623="","",'[1]TCE - ANEXO III - Preencher'!H623)</f>
        <v>44713</v>
      </c>
      <c r="H613" s="4">
        <f>'[1]TCE - ANEXO III - Preencher'!I623</f>
        <v>62.38</v>
      </c>
      <c r="I613" s="4">
        <f>'[1]TCE - ANEXO III - Preencher'!J623</f>
        <v>499.09199999999998</v>
      </c>
      <c r="J613" s="4">
        <f>'[1]TCE - ANEXO III - Preencher'!K623</f>
        <v>0</v>
      </c>
      <c r="K613" s="2">
        <f>'[1]TCE - ANEXO III - Preencher'!L623</f>
        <v>0</v>
      </c>
      <c r="L613" s="2">
        <f>'[1]TCE - ANEXO III - Preencher'!M623</f>
        <v>0</v>
      </c>
      <c r="M613" s="2">
        <f t="shared" si="54"/>
        <v>0</v>
      </c>
      <c r="N613" s="2">
        <f>'[1]TCE - ANEXO III - Preencher'!O623</f>
        <v>8.75</v>
      </c>
      <c r="O613" s="2">
        <f>'[1]TCE - ANEXO III - Preencher'!P623</f>
        <v>0</v>
      </c>
      <c r="P613" s="2">
        <f t="shared" si="55"/>
        <v>8.75</v>
      </c>
      <c r="Q613" s="2">
        <f>'[1]TCE - ANEXO III - Preencher'!R623</f>
        <v>0</v>
      </c>
      <c r="R613" s="2">
        <f>'[1]TCE - ANEXO III - Preencher'!S623</f>
        <v>0</v>
      </c>
      <c r="S613" s="2">
        <f t="shared" si="56"/>
        <v>0</v>
      </c>
      <c r="T613" s="2">
        <f>'[1]TCE - ANEXO III - Preencher'!U623</f>
        <v>0</v>
      </c>
      <c r="U613" s="2">
        <f>'[1]TCE - ANEXO III - Preencher'!V623</f>
        <v>0</v>
      </c>
      <c r="V613" s="2">
        <f t="shared" si="57"/>
        <v>0</v>
      </c>
      <c r="W613" s="3" t="str">
        <f>IF('[1]TCE - ANEXO III - Preencher'!X623="","",'[1]TCE - ANEXO III - Preencher'!X623)</f>
        <v/>
      </c>
      <c r="X613" s="2">
        <f>'[1]TCE - ANEXO III - Preencher'!Y623</f>
        <v>0</v>
      </c>
      <c r="Y613" s="2">
        <f>'[1]TCE - ANEXO III - Preencher'!Z623</f>
        <v>0</v>
      </c>
      <c r="Z613" s="2">
        <f t="shared" si="58"/>
        <v>0</v>
      </c>
      <c r="AA613" s="3" t="str">
        <f>IF('[1]TCE - ANEXO III - Preencher'!AB623="","",'[1]TCE - ANEXO III - Preencher'!AB623)</f>
        <v/>
      </c>
      <c r="AB613" s="2">
        <f t="shared" si="59"/>
        <v>570.22199999999998</v>
      </c>
    </row>
    <row r="614" spans="1:28" ht="12.75" customHeight="1">
      <c r="A614" s="10">
        <f>IFERROR(VLOOKUP(B614,'[1]DADOS (OCULTAR)'!$Q$3:$S$133,3,0),"")</f>
        <v>10894988000486</v>
      </c>
      <c r="B614" s="7" t="str">
        <f>'[1]TCE - ANEXO III - Preencher'!C624</f>
        <v>HMR - Dra. Mercês Pontes Cunha</v>
      </c>
      <c r="C614" s="9" t="s">
        <v>28</v>
      </c>
      <c r="D614" s="8" t="str">
        <f>'[1]TCE - ANEXO III - Preencher'!E624</f>
        <v>JULIANA LINS DE ALBUQUERQUE SOUZA</v>
      </c>
      <c r="E614" s="7" t="str">
        <f>IF('[1]TCE - ANEXO III - Preencher'!F624="4 - Assistência Odontológica","2 - Outros Profissionais da Saúde",'[1]TCE - ANEXO III - Preencher'!F624)</f>
        <v>2 - Outros Profissionais da Saúde</v>
      </c>
      <c r="F614" s="6" t="str">
        <f>'[1]TCE - ANEXO III - Preencher'!G624</f>
        <v>2232-08</v>
      </c>
      <c r="G614" s="5">
        <f>IF('[1]TCE - ANEXO III - Preencher'!H624="","",'[1]TCE - ANEXO III - Preencher'!H624)</f>
        <v>44713</v>
      </c>
      <c r="H614" s="4">
        <f>'[1]TCE - ANEXO III - Preencher'!I624</f>
        <v>44.82</v>
      </c>
      <c r="I614" s="4">
        <f>'[1]TCE - ANEXO III - Preencher'!J624</f>
        <v>358.59199999999998</v>
      </c>
      <c r="J614" s="4">
        <f>'[1]TCE - ANEXO III - Preencher'!K624</f>
        <v>0</v>
      </c>
      <c r="K614" s="2">
        <f>'[1]TCE - ANEXO III - Preencher'!L624</f>
        <v>0</v>
      </c>
      <c r="L614" s="2">
        <f>'[1]TCE - ANEXO III - Preencher'!M624</f>
        <v>0</v>
      </c>
      <c r="M614" s="2">
        <f t="shared" si="54"/>
        <v>0</v>
      </c>
      <c r="N614" s="2">
        <f>'[1]TCE - ANEXO III - Preencher'!O624</f>
        <v>1.0900000000000001</v>
      </c>
      <c r="O614" s="2">
        <f>'[1]TCE - ANEXO III - Preencher'!P624</f>
        <v>0</v>
      </c>
      <c r="P614" s="2">
        <f t="shared" si="55"/>
        <v>1.0900000000000001</v>
      </c>
      <c r="Q614" s="2">
        <f>'[1]TCE - ANEXO III - Preencher'!R624</f>
        <v>0</v>
      </c>
      <c r="R614" s="2">
        <f>'[1]TCE - ANEXO III - Preencher'!S624</f>
        <v>0</v>
      </c>
      <c r="S614" s="2">
        <f t="shared" si="56"/>
        <v>0</v>
      </c>
      <c r="T614" s="2">
        <f>'[1]TCE - ANEXO III - Preencher'!U624</f>
        <v>0</v>
      </c>
      <c r="U614" s="2">
        <f>'[1]TCE - ANEXO III - Preencher'!V624</f>
        <v>0</v>
      </c>
      <c r="V614" s="2">
        <f t="shared" si="57"/>
        <v>0</v>
      </c>
      <c r="W614" s="3" t="str">
        <f>IF('[1]TCE - ANEXO III - Preencher'!X624="","",'[1]TCE - ANEXO III - Preencher'!X624)</f>
        <v/>
      </c>
      <c r="X614" s="2">
        <f>'[1]TCE - ANEXO III - Preencher'!Y624</f>
        <v>0</v>
      </c>
      <c r="Y614" s="2">
        <f>'[1]TCE - ANEXO III - Preencher'!Z624</f>
        <v>0</v>
      </c>
      <c r="Z614" s="2">
        <f t="shared" si="58"/>
        <v>0</v>
      </c>
      <c r="AA614" s="3" t="str">
        <f>IF('[1]TCE - ANEXO III - Preencher'!AB624="","",'[1]TCE - ANEXO III - Preencher'!AB624)</f>
        <v/>
      </c>
      <c r="AB614" s="2">
        <f t="shared" si="59"/>
        <v>404.50199999999995</v>
      </c>
    </row>
    <row r="615" spans="1:28" ht="12.75" customHeight="1">
      <c r="A615" s="10">
        <f>IFERROR(VLOOKUP(B615,'[1]DADOS (OCULTAR)'!$Q$3:$S$133,3,0),"")</f>
        <v>10894988000486</v>
      </c>
      <c r="B615" s="7" t="str">
        <f>'[1]TCE - ANEXO III - Preencher'!C625</f>
        <v>HMR - Dra. Mercês Pontes Cunha</v>
      </c>
      <c r="C615" s="9" t="s">
        <v>28</v>
      </c>
      <c r="D615" s="8" t="str">
        <f>'[1]TCE - ANEXO III - Preencher'!E625</f>
        <v>JULIANA LUDMILA DA SILVA</v>
      </c>
      <c r="E615" s="7" t="str">
        <f>IF('[1]TCE - ANEXO III - Preencher'!F625="4 - Assistência Odontológica","2 - Outros Profissionais da Saúde",'[1]TCE - ANEXO III - Preencher'!F625)</f>
        <v>3 - Administrativo</v>
      </c>
      <c r="F615" s="6" t="str">
        <f>'[1]TCE - ANEXO III - Preencher'!G625</f>
        <v>3542-05</v>
      </c>
      <c r="G615" s="5">
        <f>IF('[1]TCE - ANEXO III - Preencher'!H625="","",'[1]TCE - ANEXO III - Preencher'!H625)</f>
        <v>44713</v>
      </c>
      <c r="H615" s="4">
        <f>'[1]TCE - ANEXO III - Preencher'!I625</f>
        <v>25.03</v>
      </c>
      <c r="I615" s="4">
        <f>'[1]TCE - ANEXO III - Preencher'!J625</f>
        <v>200.31360000000001</v>
      </c>
      <c r="J615" s="4">
        <f>'[1]TCE - ANEXO III - Preencher'!K625</f>
        <v>0</v>
      </c>
      <c r="K615" s="2">
        <f>'[1]TCE - ANEXO III - Preencher'!L625</f>
        <v>210</v>
      </c>
      <c r="L615" s="2">
        <f>'[1]TCE - ANEXO III - Preencher'!M625</f>
        <v>0</v>
      </c>
      <c r="M615" s="2">
        <f t="shared" si="54"/>
        <v>210</v>
      </c>
      <c r="N615" s="2">
        <f>'[1]TCE - ANEXO III - Preencher'!O625</f>
        <v>1.0900000000000001</v>
      </c>
      <c r="O615" s="2">
        <f>'[1]TCE - ANEXO III - Preencher'!P625</f>
        <v>0</v>
      </c>
      <c r="P615" s="2">
        <f t="shared" si="55"/>
        <v>1.0900000000000001</v>
      </c>
      <c r="Q615" s="2">
        <f>'[1]TCE - ANEXO III - Preencher'!R625</f>
        <v>306.5</v>
      </c>
      <c r="R615" s="2">
        <f>'[1]TCE - ANEXO III - Preencher'!S625</f>
        <v>150.24</v>
      </c>
      <c r="S615" s="2">
        <f t="shared" si="56"/>
        <v>156.26</v>
      </c>
      <c r="T615" s="2">
        <f>'[1]TCE - ANEXO III - Preencher'!U625</f>
        <v>0</v>
      </c>
      <c r="U615" s="2">
        <f>'[1]TCE - ANEXO III - Preencher'!V625</f>
        <v>0</v>
      </c>
      <c r="V615" s="2">
        <f t="shared" si="57"/>
        <v>0</v>
      </c>
      <c r="W615" s="3" t="str">
        <f>IF('[1]TCE - ANEXO III - Preencher'!X625="","",'[1]TCE - ANEXO III - Preencher'!X625)</f>
        <v/>
      </c>
      <c r="X615" s="2">
        <f>'[1]TCE - ANEXO III - Preencher'!Y625</f>
        <v>0</v>
      </c>
      <c r="Y615" s="2">
        <f>'[1]TCE - ANEXO III - Preencher'!Z625</f>
        <v>0</v>
      </c>
      <c r="Z615" s="2">
        <f t="shared" si="58"/>
        <v>0</v>
      </c>
      <c r="AA615" s="3" t="str">
        <f>IF('[1]TCE - ANEXO III - Preencher'!AB625="","",'[1]TCE - ANEXO III - Preencher'!AB625)</f>
        <v/>
      </c>
      <c r="AB615" s="2">
        <f t="shared" si="59"/>
        <v>592.69360000000006</v>
      </c>
    </row>
    <row r="616" spans="1:28" ht="12.75" customHeight="1">
      <c r="A616" s="10">
        <f>IFERROR(VLOOKUP(B616,'[1]DADOS (OCULTAR)'!$Q$3:$S$133,3,0),"")</f>
        <v>10894988000486</v>
      </c>
      <c r="B616" s="7" t="str">
        <f>'[1]TCE - ANEXO III - Preencher'!C626</f>
        <v>HMR - Dra. Mercês Pontes Cunha</v>
      </c>
      <c r="C616" s="9" t="s">
        <v>28</v>
      </c>
      <c r="D616" s="8" t="str">
        <f>'[1]TCE - ANEXO III - Preencher'!E626</f>
        <v>JULIANA MARIA COELHO MAIA DE ALMEIDA</v>
      </c>
      <c r="E616" s="7" t="str">
        <f>IF('[1]TCE - ANEXO III - Preencher'!F626="4 - Assistência Odontológica","2 - Outros Profissionais da Saúde",'[1]TCE - ANEXO III - Preencher'!F626)</f>
        <v>1 - Médico</v>
      </c>
      <c r="F616" s="6" t="str">
        <f>'[1]TCE - ANEXO III - Preencher'!G626</f>
        <v>2252-65</v>
      </c>
      <c r="G616" s="5">
        <f>IF('[1]TCE - ANEXO III - Preencher'!H626="","",'[1]TCE - ANEXO III - Preencher'!H626)</f>
        <v>44713</v>
      </c>
      <c r="H616" s="4">
        <f>'[1]TCE - ANEXO III - Preencher'!I626</f>
        <v>63.84</v>
      </c>
      <c r="I616" s="4">
        <f>'[1]TCE - ANEXO III - Preencher'!J626</f>
        <v>510.79199999999997</v>
      </c>
      <c r="J616" s="4">
        <f>'[1]TCE - ANEXO III - Preencher'!K626</f>
        <v>0</v>
      </c>
      <c r="K616" s="2">
        <f>'[1]TCE - ANEXO III - Preencher'!L626</f>
        <v>0</v>
      </c>
      <c r="L616" s="2">
        <f>'[1]TCE - ANEXO III - Preencher'!M626</f>
        <v>0</v>
      </c>
      <c r="M616" s="2">
        <f t="shared" si="54"/>
        <v>0</v>
      </c>
      <c r="N616" s="2">
        <f>'[1]TCE - ANEXO III - Preencher'!O626</f>
        <v>8.75</v>
      </c>
      <c r="O616" s="2">
        <f>'[1]TCE - ANEXO III - Preencher'!P626</f>
        <v>0</v>
      </c>
      <c r="P616" s="2">
        <f t="shared" si="55"/>
        <v>8.75</v>
      </c>
      <c r="Q616" s="2">
        <f>'[1]TCE - ANEXO III - Preencher'!R626</f>
        <v>0</v>
      </c>
      <c r="R616" s="2">
        <f>'[1]TCE - ANEXO III - Preencher'!S626</f>
        <v>0</v>
      </c>
      <c r="S616" s="2">
        <f t="shared" si="56"/>
        <v>0</v>
      </c>
      <c r="T616" s="2">
        <f>'[1]TCE - ANEXO III - Preencher'!U626</f>
        <v>0</v>
      </c>
      <c r="U616" s="2">
        <f>'[1]TCE - ANEXO III - Preencher'!V626</f>
        <v>0</v>
      </c>
      <c r="V616" s="2">
        <f t="shared" si="57"/>
        <v>0</v>
      </c>
      <c r="W616" s="3" t="str">
        <f>IF('[1]TCE - ANEXO III - Preencher'!X626="","",'[1]TCE - ANEXO III - Preencher'!X626)</f>
        <v/>
      </c>
      <c r="X616" s="2">
        <f>'[1]TCE - ANEXO III - Preencher'!Y626</f>
        <v>0</v>
      </c>
      <c r="Y616" s="2">
        <f>'[1]TCE - ANEXO III - Preencher'!Z626</f>
        <v>0</v>
      </c>
      <c r="Z616" s="2">
        <f t="shared" si="58"/>
        <v>0</v>
      </c>
      <c r="AA616" s="3" t="str">
        <f>IF('[1]TCE - ANEXO III - Preencher'!AB626="","",'[1]TCE - ANEXO III - Preencher'!AB626)</f>
        <v/>
      </c>
      <c r="AB616" s="2">
        <f t="shared" si="59"/>
        <v>583.38199999999995</v>
      </c>
    </row>
    <row r="617" spans="1:28" ht="12.75" customHeight="1">
      <c r="A617" s="10">
        <f>IFERROR(VLOOKUP(B617,'[1]DADOS (OCULTAR)'!$Q$3:$S$133,3,0),"")</f>
        <v>10894988000486</v>
      </c>
      <c r="B617" s="7" t="str">
        <f>'[1]TCE - ANEXO III - Preencher'!C627</f>
        <v>HMR - Dra. Mercês Pontes Cunha</v>
      </c>
      <c r="C617" s="9" t="s">
        <v>28</v>
      </c>
      <c r="D617" s="8" t="str">
        <f>'[1]TCE - ANEXO III - Preencher'!E627</f>
        <v>JULIANA PEIXOTO SALVADOR</v>
      </c>
      <c r="E617" s="7" t="str">
        <f>IF('[1]TCE - ANEXO III - Preencher'!F627="4 - Assistência Odontológica","2 - Outros Profissionais da Saúde",'[1]TCE - ANEXO III - Preencher'!F627)</f>
        <v>2 - Outros Profissionais da Saúde</v>
      </c>
      <c r="F617" s="6" t="str">
        <f>'[1]TCE - ANEXO III - Preencher'!G627</f>
        <v>2235-05</v>
      </c>
      <c r="G617" s="5">
        <f>IF('[1]TCE - ANEXO III - Preencher'!H627="","",'[1]TCE - ANEXO III - Preencher'!H627)</f>
        <v>44713</v>
      </c>
      <c r="H617" s="4">
        <f>'[1]TCE - ANEXO III - Preencher'!I627</f>
        <v>44.87</v>
      </c>
      <c r="I617" s="4">
        <f>'[1]TCE - ANEXO III - Preencher'!J627</f>
        <v>460.44880000000001</v>
      </c>
      <c r="J617" s="4">
        <f>'[1]TCE - ANEXO III - Preencher'!K627</f>
        <v>0</v>
      </c>
      <c r="K617" s="2">
        <f>'[1]TCE - ANEXO III - Preencher'!L627</f>
        <v>0</v>
      </c>
      <c r="L617" s="2">
        <f>'[1]TCE - ANEXO III - Preencher'!M627</f>
        <v>0</v>
      </c>
      <c r="M617" s="2">
        <f t="shared" si="54"/>
        <v>0</v>
      </c>
      <c r="N617" s="2">
        <f>'[1]TCE - ANEXO III - Preencher'!O627</f>
        <v>2.19</v>
      </c>
      <c r="O617" s="2">
        <f>'[1]TCE - ANEXO III - Preencher'!P627</f>
        <v>0</v>
      </c>
      <c r="P617" s="2">
        <f t="shared" si="55"/>
        <v>2.19</v>
      </c>
      <c r="Q617" s="2">
        <f>'[1]TCE - ANEXO III - Preencher'!R627</f>
        <v>0</v>
      </c>
      <c r="R617" s="2">
        <f>'[1]TCE - ANEXO III - Preencher'!S627</f>
        <v>0</v>
      </c>
      <c r="S617" s="2">
        <f t="shared" si="56"/>
        <v>0</v>
      </c>
      <c r="T617" s="2">
        <f>'[1]TCE - ANEXO III - Preencher'!U627</f>
        <v>132.20000000000002</v>
      </c>
      <c r="U617" s="2">
        <f>'[1]TCE - ANEXO III - Preencher'!V627</f>
        <v>0</v>
      </c>
      <c r="V617" s="2">
        <f t="shared" si="57"/>
        <v>132.20000000000002</v>
      </c>
      <c r="W617" s="3" t="str">
        <f>IF('[1]TCE - ANEXO III - Preencher'!X627="","",'[1]TCE - ANEXO III - Preencher'!X627)</f>
        <v/>
      </c>
      <c r="X617" s="2">
        <f>'[1]TCE - ANEXO III - Preencher'!Y627</f>
        <v>0</v>
      </c>
      <c r="Y617" s="2">
        <f>'[1]TCE - ANEXO III - Preencher'!Z627</f>
        <v>0</v>
      </c>
      <c r="Z617" s="2">
        <f t="shared" si="58"/>
        <v>0</v>
      </c>
      <c r="AA617" s="3" t="str">
        <f>IF('[1]TCE - ANEXO III - Preencher'!AB627="","",'[1]TCE - ANEXO III - Preencher'!AB627)</f>
        <v/>
      </c>
      <c r="AB617" s="2">
        <f t="shared" si="59"/>
        <v>639.7088</v>
      </c>
    </row>
    <row r="618" spans="1:28" ht="12.75" customHeight="1">
      <c r="A618" s="10">
        <f>IFERROR(VLOOKUP(B618,'[1]DADOS (OCULTAR)'!$Q$3:$S$133,3,0),"")</f>
        <v>10894988000486</v>
      </c>
      <c r="B618" s="7" t="str">
        <f>'[1]TCE - ANEXO III - Preencher'!C628</f>
        <v>HMR - Dra. Mercês Pontes Cunha</v>
      </c>
      <c r="C618" s="9" t="s">
        <v>28</v>
      </c>
      <c r="D618" s="8" t="str">
        <f>'[1]TCE - ANEXO III - Preencher'!E628</f>
        <v>JULIANA RAMOS DE CARVALHO</v>
      </c>
      <c r="E618" s="7" t="str">
        <f>IF('[1]TCE - ANEXO III - Preencher'!F628="4 - Assistência Odontológica","2 - Outros Profissionais da Saúde",'[1]TCE - ANEXO III - Preencher'!F628)</f>
        <v>1 - Médico</v>
      </c>
      <c r="F618" s="6" t="str">
        <f>'[1]TCE - ANEXO III - Preencher'!G628</f>
        <v>2251-24</v>
      </c>
      <c r="G618" s="5">
        <f>IF('[1]TCE - ANEXO III - Preencher'!H628="","",'[1]TCE - ANEXO III - Preencher'!H628)</f>
        <v>44713</v>
      </c>
      <c r="H618" s="4">
        <f>'[1]TCE - ANEXO III - Preencher'!I628</f>
        <v>63.92</v>
      </c>
      <c r="I618" s="4">
        <f>'[1]TCE - ANEXO III - Preencher'!J628</f>
        <v>511.38319999999999</v>
      </c>
      <c r="J618" s="4">
        <f>'[1]TCE - ANEXO III - Preencher'!K628</f>
        <v>0</v>
      </c>
      <c r="K618" s="2">
        <f>'[1]TCE - ANEXO III - Preencher'!L628</f>
        <v>0</v>
      </c>
      <c r="L618" s="2">
        <f>'[1]TCE - ANEXO III - Preencher'!M628</f>
        <v>0</v>
      </c>
      <c r="M618" s="2">
        <f t="shared" si="54"/>
        <v>0</v>
      </c>
      <c r="N618" s="2">
        <f>'[1]TCE - ANEXO III - Preencher'!O628</f>
        <v>0</v>
      </c>
      <c r="O618" s="2">
        <f>'[1]TCE - ANEXO III - Preencher'!P628</f>
        <v>0</v>
      </c>
      <c r="P618" s="2">
        <f t="shared" si="55"/>
        <v>0</v>
      </c>
      <c r="Q618" s="2">
        <f>'[1]TCE - ANEXO III - Preencher'!R628</f>
        <v>0</v>
      </c>
      <c r="R618" s="2">
        <f>'[1]TCE - ANEXO III - Preencher'!S628</f>
        <v>0</v>
      </c>
      <c r="S618" s="2">
        <f t="shared" si="56"/>
        <v>0</v>
      </c>
      <c r="T618" s="2">
        <f>'[1]TCE - ANEXO III - Preencher'!U628</f>
        <v>0</v>
      </c>
      <c r="U618" s="2">
        <f>'[1]TCE - ANEXO III - Preencher'!V628</f>
        <v>0</v>
      </c>
      <c r="V618" s="2">
        <f t="shared" si="57"/>
        <v>0</v>
      </c>
      <c r="W618" s="3" t="str">
        <f>IF('[1]TCE - ANEXO III - Preencher'!X628="","",'[1]TCE - ANEXO III - Preencher'!X628)</f>
        <v/>
      </c>
      <c r="X618" s="2">
        <f>'[1]TCE - ANEXO III - Preencher'!Y628</f>
        <v>0</v>
      </c>
      <c r="Y618" s="2">
        <f>'[1]TCE - ANEXO III - Preencher'!Z628</f>
        <v>0</v>
      </c>
      <c r="Z618" s="2">
        <f t="shared" si="58"/>
        <v>0</v>
      </c>
      <c r="AA618" s="3" t="str">
        <f>IF('[1]TCE - ANEXO III - Preencher'!AB628="","",'[1]TCE - ANEXO III - Preencher'!AB628)</f>
        <v/>
      </c>
      <c r="AB618" s="2">
        <f t="shared" si="59"/>
        <v>575.30319999999995</v>
      </c>
    </row>
    <row r="619" spans="1:28" ht="12.75" customHeight="1">
      <c r="A619" s="10">
        <f>IFERROR(VLOOKUP(B619,'[1]DADOS (OCULTAR)'!$Q$3:$S$133,3,0),"")</f>
        <v>10894988000486</v>
      </c>
      <c r="B619" s="7" t="str">
        <f>'[1]TCE - ANEXO III - Preencher'!C629</f>
        <v>HMR - Dra. Mercês Pontes Cunha</v>
      </c>
      <c r="C619" s="9" t="s">
        <v>28</v>
      </c>
      <c r="D619" s="8" t="str">
        <f>'[1]TCE - ANEXO III - Preencher'!E629</f>
        <v>JULIANA RAMOS DE CARVALHO</v>
      </c>
      <c r="E619" s="7" t="str">
        <f>IF('[1]TCE - ANEXO III - Preencher'!F629="4 - Assistência Odontológica","2 - Outros Profissionais da Saúde",'[1]TCE - ANEXO III - Preencher'!F629)</f>
        <v>1 - Médico</v>
      </c>
      <c r="F619" s="6" t="str">
        <f>'[1]TCE - ANEXO III - Preencher'!G629</f>
        <v>2251-24</v>
      </c>
      <c r="G619" s="5">
        <f>IF('[1]TCE - ANEXO III - Preencher'!H629="","",'[1]TCE - ANEXO III - Preencher'!H629)</f>
        <v>44713</v>
      </c>
      <c r="H619" s="4">
        <f>'[1]TCE - ANEXO III - Preencher'!I629</f>
        <v>60.84</v>
      </c>
      <c r="I619" s="4">
        <f>'[1]TCE - ANEXO III - Preencher'!J629</f>
        <v>486.73760000000004</v>
      </c>
      <c r="J619" s="4">
        <f>'[1]TCE - ANEXO III - Preencher'!K629</f>
        <v>0</v>
      </c>
      <c r="K619" s="2">
        <f>'[1]TCE - ANEXO III - Preencher'!L629</f>
        <v>0</v>
      </c>
      <c r="L619" s="2">
        <f>'[1]TCE - ANEXO III - Preencher'!M629</f>
        <v>0</v>
      </c>
      <c r="M619" s="2">
        <f t="shared" si="54"/>
        <v>0</v>
      </c>
      <c r="N619" s="2">
        <f>'[1]TCE - ANEXO III - Preencher'!O629</f>
        <v>8.75</v>
      </c>
      <c r="O619" s="2">
        <f>'[1]TCE - ANEXO III - Preencher'!P629</f>
        <v>0</v>
      </c>
      <c r="P619" s="2">
        <f t="shared" si="55"/>
        <v>8.75</v>
      </c>
      <c r="Q619" s="2">
        <f>'[1]TCE - ANEXO III - Preencher'!R629</f>
        <v>0</v>
      </c>
      <c r="R619" s="2">
        <f>'[1]TCE - ANEXO III - Preencher'!S629</f>
        <v>0</v>
      </c>
      <c r="S619" s="2">
        <f t="shared" si="56"/>
        <v>0</v>
      </c>
      <c r="T619" s="2">
        <f>'[1]TCE - ANEXO III - Preencher'!U629</f>
        <v>0</v>
      </c>
      <c r="U619" s="2">
        <f>'[1]TCE - ANEXO III - Preencher'!V629</f>
        <v>0</v>
      </c>
      <c r="V619" s="2">
        <f t="shared" si="57"/>
        <v>0</v>
      </c>
      <c r="W619" s="3" t="str">
        <f>IF('[1]TCE - ANEXO III - Preencher'!X629="","",'[1]TCE - ANEXO III - Preencher'!X629)</f>
        <v/>
      </c>
      <c r="X619" s="2">
        <f>'[1]TCE - ANEXO III - Preencher'!Y629</f>
        <v>0</v>
      </c>
      <c r="Y619" s="2">
        <f>'[1]TCE - ANEXO III - Preencher'!Z629</f>
        <v>0</v>
      </c>
      <c r="Z619" s="2">
        <f t="shared" si="58"/>
        <v>0</v>
      </c>
      <c r="AA619" s="3" t="str">
        <f>IF('[1]TCE - ANEXO III - Preencher'!AB629="","",'[1]TCE - ANEXO III - Preencher'!AB629)</f>
        <v/>
      </c>
      <c r="AB619" s="2">
        <f t="shared" si="59"/>
        <v>556.32760000000007</v>
      </c>
    </row>
    <row r="620" spans="1:28" ht="12.75" customHeight="1">
      <c r="A620" s="10">
        <f>IFERROR(VLOOKUP(B620,'[1]DADOS (OCULTAR)'!$Q$3:$S$133,3,0),"")</f>
        <v>10894988000486</v>
      </c>
      <c r="B620" s="7" t="str">
        <f>'[1]TCE - ANEXO III - Preencher'!C630</f>
        <v>HMR - Dra. Mercês Pontes Cunha</v>
      </c>
      <c r="C620" s="9" t="s">
        <v>28</v>
      </c>
      <c r="D620" s="8" t="str">
        <f>'[1]TCE - ANEXO III - Preencher'!E630</f>
        <v>JULIANE LARISSA ALBUQUERQUE DE ARAUJO SILVA</v>
      </c>
      <c r="E620" s="7" t="str">
        <f>IF('[1]TCE - ANEXO III - Preencher'!F630="4 - Assistência Odontológica","2 - Outros Profissionais da Saúde",'[1]TCE - ANEXO III - Preencher'!F630)</f>
        <v>2 - Outros Profissionais da Saúde</v>
      </c>
      <c r="F620" s="6" t="str">
        <f>'[1]TCE - ANEXO III - Preencher'!G630</f>
        <v>5135-05</v>
      </c>
      <c r="G620" s="5">
        <f>IF('[1]TCE - ANEXO III - Preencher'!H630="","",'[1]TCE - ANEXO III - Preencher'!H630)</f>
        <v>44713</v>
      </c>
      <c r="H620" s="4">
        <f>'[1]TCE - ANEXO III - Preencher'!I630</f>
        <v>16.440000000000001</v>
      </c>
      <c r="I620" s="4">
        <f>'[1]TCE - ANEXO III - Preencher'!J630</f>
        <v>131.50639999999999</v>
      </c>
      <c r="J620" s="4">
        <f>'[1]TCE - ANEXO III - Preencher'!K630</f>
        <v>0</v>
      </c>
      <c r="K620" s="2">
        <f>'[1]TCE - ANEXO III - Preencher'!L630</f>
        <v>0</v>
      </c>
      <c r="L620" s="2">
        <f>'[1]TCE - ANEXO III - Preencher'!M630</f>
        <v>0</v>
      </c>
      <c r="M620" s="2">
        <f t="shared" si="54"/>
        <v>0</v>
      </c>
      <c r="N620" s="2">
        <f>'[1]TCE - ANEXO III - Preencher'!O630</f>
        <v>1.0900000000000001</v>
      </c>
      <c r="O620" s="2">
        <f>'[1]TCE - ANEXO III - Preencher'!P630</f>
        <v>0</v>
      </c>
      <c r="P620" s="2">
        <f t="shared" si="55"/>
        <v>1.0900000000000001</v>
      </c>
      <c r="Q620" s="2">
        <f>'[1]TCE - ANEXO III - Preencher'!R630</f>
        <v>0</v>
      </c>
      <c r="R620" s="2">
        <f>'[1]TCE - ANEXO III - Preencher'!S630</f>
        <v>0</v>
      </c>
      <c r="S620" s="2">
        <f t="shared" si="56"/>
        <v>0</v>
      </c>
      <c r="T620" s="2">
        <f>'[1]TCE - ANEXO III - Preencher'!U630</f>
        <v>0</v>
      </c>
      <c r="U620" s="2">
        <f>'[1]TCE - ANEXO III - Preencher'!V630</f>
        <v>0</v>
      </c>
      <c r="V620" s="2">
        <f t="shared" si="57"/>
        <v>0</v>
      </c>
      <c r="W620" s="3" t="str">
        <f>IF('[1]TCE - ANEXO III - Preencher'!X630="","",'[1]TCE - ANEXO III - Preencher'!X630)</f>
        <v/>
      </c>
      <c r="X620" s="2">
        <f>'[1]TCE - ANEXO III - Preencher'!Y630</f>
        <v>0</v>
      </c>
      <c r="Y620" s="2">
        <f>'[1]TCE - ANEXO III - Preencher'!Z630</f>
        <v>0</v>
      </c>
      <c r="Z620" s="2">
        <f t="shared" si="58"/>
        <v>0</v>
      </c>
      <c r="AA620" s="3" t="str">
        <f>IF('[1]TCE - ANEXO III - Preencher'!AB630="","",'[1]TCE - ANEXO III - Preencher'!AB630)</f>
        <v/>
      </c>
      <c r="AB620" s="2">
        <f t="shared" si="59"/>
        <v>149.03639999999999</v>
      </c>
    </row>
    <row r="621" spans="1:28" ht="12.75" customHeight="1">
      <c r="A621" s="10">
        <f>IFERROR(VLOOKUP(B621,'[1]DADOS (OCULTAR)'!$Q$3:$S$133,3,0),"")</f>
        <v>10894988000486</v>
      </c>
      <c r="B621" s="7" t="str">
        <f>'[1]TCE - ANEXO III - Preencher'!C631</f>
        <v>HMR - Dra. Mercês Pontes Cunha</v>
      </c>
      <c r="C621" s="9" t="s">
        <v>28</v>
      </c>
      <c r="D621" s="8" t="str">
        <f>'[1]TCE - ANEXO III - Preencher'!E631</f>
        <v>JULIET VALENCA DOS SANTOS</v>
      </c>
      <c r="E621" s="7" t="str">
        <f>IF('[1]TCE - ANEXO III - Preencher'!F631="4 - Assistência Odontológica","2 - Outros Profissionais da Saúde",'[1]TCE - ANEXO III - Preencher'!F631)</f>
        <v>2 - Outros Profissionais da Saúde</v>
      </c>
      <c r="F621" s="6" t="str">
        <f>'[1]TCE - ANEXO III - Preencher'!G631</f>
        <v>2235-05</v>
      </c>
      <c r="G621" s="5">
        <f>IF('[1]TCE - ANEXO III - Preencher'!H631="","",'[1]TCE - ANEXO III - Preencher'!H631)</f>
        <v>44713</v>
      </c>
      <c r="H621" s="4">
        <f>'[1]TCE - ANEXO III - Preencher'!I631</f>
        <v>35.159999999999997</v>
      </c>
      <c r="I621" s="4">
        <f>'[1]TCE - ANEXO III - Preencher'!J631</f>
        <v>382.64960000000002</v>
      </c>
      <c r="J621" s="4">
        <f>'[1]TCE - ANEXO III - Preencher'!K631</f>
        <v>0</v>
      </c>
      <c r="K621" s="2">
        <f>'[1]TCE - ANEXO III - Preencher'!L631</f>
        <v>0</v>
      </c>
      <c r="L621" s="2">
        <f>'[1]TCE - ANEXO III - Preencher'!M631</f>
        <v>0</v>
      </c>
      <c r="M621" s="2">
        <f t="shared" si="54"/>
        <v>0</v>
      </c>
      <c r="N621" s="2">
        <f>'[1]TCE - ANEXO III - Preencher'!O631</f>
        <v>2.19</v>
      </c>
      <c r="O621" s="2">
        <f>'[1]TCE - ANEXO III - Preencher'!P631</f>
        <v>0</v>
      </c>
      <c r="P621" s="2">
        <f t="shared" si="55"/>
        <v>2.19</v>
      </c>
      <c r="Q621" s="2">
        <f>'[1]TCE - ANEXO III - Preencher'!R631</f>
        <v>0</v>
      </c>
      <c r="R621" s="2">
        <f>'[1]TCE - ANEXO III - Preencher'!S631</f>
        <v>0</v>
      </c>
      <c r="S621" s="2">
        <f t="shared" si="56"/>
        <v>0</v>
      </c>
      <c r="T621" s="2">
        <f>'[1]TCE - ANEXO III - Preencher'!U631</f>
        <v>0</v>
      </c>
      <c r="U621" s="2">
        <f>'[1]TCE - ANEXO III - Preencher'!V631</f>
        <v>0</v>
      </c>
      <c r="V621" s="2">
        <f t="shared" si="57"/>
        <v>0</v>
      </c>
      <c r="W621" s="3" t="str">
        <f>IF('[1]TCE - ANEXO III - Preencher'!X631="","",'[1]TCE - ANEXO III - Preencher'!X631)</f>
        <v/>
      </c>
      <c r="X621" s="2">
        <f>'[1]TCE - ANEXO III - Preencher'!Y631</f>
        <v>0</v>
      </c>
      <c r="Y621" s="2">
        <f>'[1]TCE - ANEXO III - Preencher'!Z631</f>
        <v>0</v>
      </c>
      <c r="Z621" s="2">
        <f t="shared" si="58"/>
        <v>0</v>
      </c>
      <c r="AA621" s="3" t="str">
        <f>IF('[1]TCE - ANEXO III - Preencher'!AB631="","",'[1]TCE - ANEXO III - Preencher'!AB631)</f>
        <v/>
      </c>
      <c r="AB621" s="2">
        <f t="shared" si="59"/>
        <v>419.99960000000004</v>
      </c>
    </row>
    <row r="622" spans="1:28" ht="12.75" customHeight="1">
      <c r="A622" s="10">
        <f>IFERROR(VLOOKUP(B622,'[1]DADOS (OCULTAR)'!$Q$3:$S$133,3,0),"")</f>
        <v>10894988000486</v>
      </c>
      <c r="B622" s="7" t="str">
        <f>'[1]TCE - ANEXO III - Preencher'!C632</f>
        <v>HMR - Dra. Mercês Pontes Cunha</v>
      </c>
      <c r="C622" s="9" t="s">
        <v>28</v>
      </c>
      <c r="D622" s="8" t="str">
        <f>'[1]TCE - ANEXO III - Preencher'!E632</f>
        <v>JULIO VALENTE GALVAO</v>
      </c>
      <c r="E622" s="7" t="str">
        <f>IF('[1]TCE - ANEXO III - Preencher'!F632="4 - Assistência Odontológica","2 - Outros Profissionais da Saúde",'[1]TCE - ANEXO III - Preencher'!F632)</f>
        <v>1 - Médico</v>
      </c>
      <c r="F622" s="6" t="str">
        <f>'[1]TCE - ANEXO III - Preencher'!G632</f>
        <v>2251-51</v>
      </c>
      <c r="G622" s="5">
        <f>IF('[1]TCE - ANEXO III - Preencher'!H632="","",'[1]TCE - ANEXO III - Preencher'!H632)</f>
        <v>44713</v>
      </c>
      <c r="H622" s="4">
        <f>'[1]TCE - ANEXO III - Preencher'!I632</f>
        <v>0</v>
      </c>
      <c r="I622" s="4">
        <f>'[1]TCE - ANEXO III - Preencher'!J632</f>
        <v>0</v>
      </c>
      <c r="J622" s="4">
        <f>'[1]TCE - ANEXO III - Preencher'!K632</f>
        <v>0</v>
      </c>
      <c r="K622" s="2">
        <f>'[1]TCE - ANEXO III - Preencher'!L632</f>
        <v>0</v>
      </c>
      <c r="L622" s="2">
        <f>'[1]TCE - ANEXO III - Preencher'!M632</f>
        <v>0</v>
      </c>
      <c r="M622" s="2">
        <f t="shared" si="54"/>
        <v>0</v>
      </c>
      <c r="N622" s="2">
        <f>'[1]TCE - ANEXO III - Preencher'!O632</f>
        <v>8.75</v>
      </c>
      <c r="O622" s="2">
        <f>'[1]TCE - ANEXO III - Preencher'!P632</f>
        <v>0</v>
      </c>
      <c r="P622" s="2">
        <f t="shared" si="55"/>
        <v>8.75</v>
      </c>
      <c r="Q622" s="2">
        <f>'[1]TCE - ANEXO III - Preencher'!R632</f>
        <v>0</v>
      </c>
      <c r="R622" s="2">
        <f>'[1]TCE - ANEXO III - Preencher'!S632</f>
        <v>0</v>
      </c>
      <c r="S622" s="2">
        <f t="shared" si="56"/>
        <v>0</v>
      </c>
      <c r="T622" s="2">
        <f>'[1]TCE - ANEXO III - Preencher'!U632</f>
        <v>0</v>
      </c>
      <c r="U622" s="2">
        <f>'[1]TCE - ANEXO III - Preencher'!V632</f>
        <v>0</v>
      </c>
      <c r="V622" s="2">
        <f t="shared" si="57"/>
        <v>0</v>
      </c>
      <c r="W622" s="3" t="str">
        <f>IF('[1]TCE - ANEXO III - Preencher'!X632="","",'[1]TCE - ANEXO III - Preencher'!X632)</f>
        <v/>
      </c>
      <c r="X622" s="2">
        <f>'[1]TCE - ANEXO III - Preencher'!Y632</f>
        <v>0</v>
      </c>
      <c r="Y622" s="2">
        <f>'[1]TCE - ANEXO III - Preencher'!Z632</f>
        <v>0</v>
      </c>
      <c r="Z622" s="2">
        <f t="shared" si="58"/>
        <v>0</v>
      </c>
      <c r="AA622" s="3" t="str">
        <f>IF('[1]TCE - ANEXO III - Preencher'!AB632="","",'[1]TCE - ANEXO III - Preencher'!AB632)</f>
        <v/>
      </c>
      <c r="AB622" s="2">
        <f t="shared" si="59"/>
        <v>8.75</v>
      </c>
    </row>
    <row r="623" spans="1:28" ht="12.75" customHeight="1">
      <c r="A623" s="10">
        <f>IFERROR(VLOOKUP(B623,'[1]DADOS (OCULTAR)'!$Q$3:$S$133,3,0),"")</f>
        <v>10894988000486</v>
      </c>
      <c r="B623" s="7" t="str">
        <f>'[1]TCE - ANEXO III - Preencher'!C633</f>
        <v>HMR - Dra. Mercês Pontes Cunha</v>
      </c>
      <c r="C623" s="9" t="s">
        <v>28</v>
      </c>
      <c r="D623" s="8" t="str">
        <f>'[1]TCE - ANEXO III - Preencher'!E633</f>
        <v>JULLIANA CARDOSO ACIOLI</v>
      </c>
      <c r="E623" s="7" t="str">
        <f>IF('[1]TCE - ANEXO III - Preencher'!F633="4 - Assistência Odontológica","2 - Outros Profissionais da Saúde",'[1]TCE - ANEXO III - Preencher'!F633)</f>
        <v>2 - Outros Profissionais da Saúde</v>
      </c>
      <c r="F623" s="6" t="str">
        <f>'[1]TCE - ANEXO III - Preencher'!G633</f>
        <v>2235-05</v>
      </c>
      <c r="G623" s="5">
        <f>IF('[1]TCE - ANEXO III - Preencher'!H633="","",'[1]TCE - ANEXO III - Preencher'!H633)</f>
        <v>44713</v>
      </c>
      <c r="H623" s="4">
        <f>'[1]TCE - ANEXO III - Preencher'!I633</f>
        <v>36.33</v>
      </c>
      <c r="I623" s="4">
        <f>'[1]TCE - ANEXO III - Preencher'!J633</f>
        <v>391.988</v>
      </c>
      <c r="J623" s="4">
        <f>'[1]TCE - ANEXO III - Preencher'!K633</f>
        <v>0</v>
      </c>
      <c r="K623" s="2">
        <f>'[1]TCE - ANEXO III - Preencher'!L633</f>
        <v>0</v>
      </c>
      <c r="L623" s="2">
        <f>'[1]TCE - ANEXO III - Preencher'!M633</f>
        <v>0</v>
      </c>
      <c r="M623" s="2">
        <f t="shared" si="54"/>
        <v>0</v>
      </c>
      <c r="N623" s="2">
        <f>'[1]TCE - ANEXO III - Preencher'!O633</f>
        <v>2.19</v>
      </c>
      <c r="O623" s="2">
        <f>'[1]TCE - ANEXO III - Preencher'!P633</f>
        <v>0</v>
      </c>
      <c r="P623" s="2">
        <f t="shared" si="55"/>
        <v>2.19</v>
      </c>
      <c r="Q623" s="2">
        <f>'[1]TCE - ANEXO III - Preencher'!R633</f>
        <v>0</v>
      </c>
      <c r="R623" s="2">
        <f>'[1]TCE - ANEXO III - Preencher'!S633</f>
        <v>0</v>
      </c>
      <c r="S623" s="2">
        <f t="shared" si="56"/>
        <v>0</v>
      </c>
      <c r="T623" s="2">
        <f>'[1]TCE - ANEXO III - Preencher'!U633</f>
        <v>0</v>
      </c>
      <c r="U623" s="2">
        <f>'[1]TCE - ANEXO III - Preencher'!V633</f>
        <v>0</v>
      </c>
      <c r="V623" s="2">
        <f t="shared" si="57"/>
        <v>0</v>
      </c>
      <c r="W623" s="3" t="str">
        <f>IF('[1]TCE - ANEXO III - Preencher'!X633="","",'[1]TCE - ANEXO III - Preencher'!X633)</f>
        <v/>
      </c>
      <c r="X623" s="2">
        <f>'[1]TCE - ANEXO III - Preencher'!Y633</f>
        <v>0</v>
      </c>
      <c r="Y623" s="2">
        <f>'[1]TCE - ANEXO III - Preencher'!Z633</f>
        <v>0</v>
      </c>
      <c r="Z623" s="2">
        <f t="shared" si="58"/>
        <v>0</v>
      </c>
      <c r="AA623" s="3" t="str">
        <f>IF('[1]TCE - ANEXO III - Preencher'!AB633="","",'[1]TCE - ANEXO III - Preencher'!AB633)</f>
        <v/>
      </c>
      <c r="AB623" s="2">
        <f t="shared" si="59"/>
        <v>430.50799999999998</v>
      </c>
    </row>
    <row r="624" spans="1:28" ht="12.75" customHeight="1">
      <c r="A624" s="10">
        <f>IFERROR(VLOOKUP(B624,'[1]DADOS (OCULTAR)'!$Q$3:$S$133,3,0),"")</f>
        <v>10894988000486</v>
      </c>
      <c r="B624" s="7" t="str">
        <f>'[1]TCE - ANEXO III - Preencher'!C634</f>
        <v>HMR - Dra. Mercês Pontes Cunha</v>
      </c>
      <c r="C624" s="9" t="s">
        <v>28</v>
      </c>
      <c r="D624" s="8" t="str">
        <f>'[1]TCE - ANEXO III - Preencher'!E634</f>
        <v>KADINE MORAES E SILVA CAVALCANTI</v>
      </c>
      <c r="E624" s="7" t="str">
        <f>IF('[1]TCE - ANEXO III - Preencher'!F634="4 - Assistência Odontológica","2 - Outros Profissionais da Saúde",'[1]TCE - ANEXO III - Preencher'!F634)</f>
        <v>3 - Administrativo</v>
      </c>
      <c r="F624" s="6" t="str">
        <f>'[1]TCE - ANEXO III - Preencher'!G634</f>
        <v>4110-10</v>
      </c>
      <c r="G624" s="5">
        <f>IF('[1]TCE - ANEXO III - Preencher'!H634="","",'[1]TCE - ANEXO III - Preencher'!H634)</f>
        <v>44713</v>
      </c>
      <c r="H624" s="4">
        <f>'[1]TCE - ANEXO III - Preencher'!I634</f>
        <v>18.690000000000001</v>
      </c>
      <c r="I624" s="4">
        <f>'[1]TCE - ANEXO III - Preencher'!J634</f>
        <v>149.596</v>
      </c>
      <c r="J624" s="4">
        <f>'[1]TCE - ANEXO III - Preencher'!K634</f>
        <v>0</v>
      </c>
      <c r="K624" s="2">
        <f>'[1]TCE - ANEXO III - Preencher'!L634</f>
        <v>0</v>
      </c>
      <c r="L624" s="2">
        <f>'[1]TCE - ANEXO III - Preencher'!M634</f>
        <v>0</v>
      </c>
      <c r="M624" s="2">
        <f t="shared" si="54"/>
        <v>0</v>
      </c>
      <c r="N624" s="2">
        <f>'[1]TCE - ANEXO III - Preencher'!O634</f>
        <v>1.0900000000000001</v>
      </c>
      <c r="O624" s="2">
        <f>'[1]TCE - ANEXO III - Preencher'!P634</f>
        <v>0</v>
      </c>
      <c r="P624" s="2">
        <f t="shared" si="55"/>
        <v>1.0900000000000001</v>
      </c>
      <c r="Q624" s="2">
        <f>'[1]TCE - ANEXO III - Preencher'!R634</f>
        <v>165.79999999999998</v>
      </c>
      <c r="R624" s="2">
        <f>'[1]TCE - ANEXO III - Preencher'!S634</f>
        <v>93</v>
      </c>
      <c r="S624" s="2">
        <f t="shared" si="56"/>
        <v>72.799999999999983</v>
      </c>
      <c r="T624" s="2">
        <f>'[1]TCE - ANEXO III - Preencher'!U634</f>
        <v>0</v>
      </c>
      <c r="U624" s="2">
        <f>'[1]TCE - ANEXO III - Preencher'!V634</f>
        <v>0</v>
      </c>
      <c r="V624" s="2">
        <f t="shared" si="57"/>
        <v>0</v>
      </c>
      <c r="W624" s="3" t="str">
        <f>IF('[1]TCE - ANEXO III - Preencher'!X634="","",'[1]TCE - ANEXO III - Preencher'!X634)</f>
        <v/>
      </c>
      <c r="X624" s="2">
        <f>'[1]TCE - ANEXO III - Preencher'!Y634</f>
        <v>0</v>
      </c>
      <c r="Y624" s="2">
        <f>'[1]TCE - ANEXO III - Preencher'!Z634</f>
        <v>0</v>
      </c>
      <c r="Z624" s="2">
        <f t="shared" si="58"/>
        <v>0</v>
      </c>
      <c r="AA624" s="3" t="str">
        <f>IF('[1]TCE - ANEXO III - Preencher'!AB634="","",'[1]TCE - ANEXO III - Preencher'!AB634)</f>
        <v/>
      </c>
      <c r="AB624" s="2">
        <f t="shared" si="59"/>
        <v>242.17599999999999</v>
      </c>
    </row>
    <row r="625" spans="1:28" ht="12.75" customHeight="1">
      <c r="A625" s="10">
        <f>IFERROR(VLOOKUP(B625,'[1]DADOS (OCULTAR)'!$Q$3:$S$133,3,0),"")</f>
        <v>10894988000486</v>
      </c>
      <c r="B625" s="7" t="str">
        <f>'[1]TCE - ANEXO III - Preencher'!C635</f>
        <v>HMR - Dra. Mercês Pontes Cunha</v>
      </c>
      <c r="C625" s="9" t="s">
        <v>28</v>
      </c>
      <c r="D625" s="8" t="str">
        <f>'[1]TCE - ANEXO III - Preencher'!E635</f>
        <v>KAMILA DE NAZARE RIBAS LEAL</v>
      </c>
      <c r="E625" s="7" t="str">
        <f>IF('[1]TCE - ANEXO III - Preencher'!F635="4 - Assistência Odontológica","2 - Outros Profissionais da Saúde",'[1]TCE - ANEXO III - Preencher'!F635)</f>
        <v>1 - Médico</v>
      </c>
      <c r="F625" s="6" t="str">
        <f>'[1]TCE - ANEXO III - Preencher'!G635</f>
        <v>2251-25</v>
      </c>
      <c r="G625" s="5">
        <f>IF('[1]TCE - ANEXO III - Preencher'!H635="","",'[1]TCE - ANEXO III - Preencher'!H635)</f>
        <v>44713</v>
      </c>
      <c r="H625" s="4">
        <f>'[1]TCE - ANEXO III - Preencher'!I635</f>
        <v>67.75</v>
      </c>
      <c r="I625" s="4">
        <f>'[1]TCE - ANEXO III - Preencher'!J635</f>
        <v>541.99199999999996</v>
      </c>
      <c r="J625" s="4">
        <f>'[1]TCE - ANEXO III - Preencher'!K635</f>
        <v>0</v>
      </c>
      <c r="K625" s="2">
        <f>'[1]TCE - ANEXO III - Preencher'!L635</f>
        <v>0</v>
      </c>
      <c r="L625" s="2">
        <f>'[1]TCE - ANEXO III - Preencher'!M635</f>
        <v>0</v>
      </c>
      <c r="M625" s="2">
        <f t="shared" si="54"/>
        <v>0</v>
      </c>
      <c r="N625" s="2">
        <f>'[1]TCE - ANEXO III - Preencher'!O635</f>
        <v>8.75</v>
      </c>
      <c r="O625" s="2">
        <f>'[1]TCE - ANEXO III - Preencher'!P635</f>
        <v>0</v>
      </c>
      <c r="P625" s="2">
        <f t="shared" si="55"/>
        <v>8.75</v>
      </c>
      <c r="Q625" s="2">
        <f>'[1]TCE - ANEXO III - Preencher'!R635</f>
        <v>0</v>
      </c>
      <c r="R625" s="2">
        <f>'[1]TCE - ANEXO III - Preencher'!S635</f>
        <v>0</v>
      </c>
      <c r="S625" s="2">
        <f t="shared" si="56"/>
        <v>0</v>
      </c>
      <c r="T625" s="2">
        <f>'[1]TCE - ANEXO III - Preencher'!U635</f>
        <v>0</v>
      </c>
      <c r="U625" s="2">
        <f>'[1]TCE - ANEXO III - Preencher'!V635</f>
        <v>0</v>
      </c>
      <c r="V625" s="2">
        <f t="shared" si="57"/>
        <v>0</v>
      </c>
      <c r="W625" s="3" t="str">
        <f>IF('[1]TCE - ANEXO III - Preencher'!X635="","",'[1]TCE - ANEXO III - Preencher'!X635)</f>
        <v/>
      </c>
      <c r="X625" s="2">
        <f>'[1]TCE - ANEXO III - Preencher'!Y635</f>
        <v>0</v>
      </c>
      <c r="Y625" s="2">
        <f>'[1]TCE - ANEXO III - Preencher'!Z635</f>
        <v>0</v>
      </c>
      <c r="Z625" s="2">
        <f t="shared" si="58"/>
        <v>0</v>
      </c>
      <c r="AA625" s="3" t="str">
        <f>IF('[1]TCE - ANEXO III - Preencher'!AB635="","",'[1]TCE - ANEXO III - Preencher'!AB635)</f>
        <v/>
      </c>
      <c r="AB625" s="2">
        <f t="shared" si="59"/>
        <v>618.49199999999996</v>
      </c>
    </row>
    <row r="626" spans="1:28" ht="12.75" customHeight="1">
      <c r="A626" s="10">
        <f>IFERROR(VLOOKUP(B626,'[1]DADOS (OCULTAR)'!$Q$3:$S$133,3,0),"")</f>
        <v>10894988000486</v>
      </c>
      <c r="B626" s="7" t="str">
        <f>'[1]TCE - ANEXO III - Preencher'!C636</f>
        <v>HMR - Dra. Mercês Pontes Cunha</v>
      </c>
      <c r="C626" s="9" t="s">
        <v>28</v>
      </c>
      <c r="D626" s="8" t="str">
        <f>'[1]TCE - ANEXO III - Preencher'!E636</f>
        <v>KANANDA RANNA RODRIGUES DE MELO</v>
      </c>
      <c r="E626" s="7" t="str">
        <f>IF('[1]TCE - ANEXO III - Preencher'!F636="4 - Assistência Odontológica","2 - Outros Profissionais da Saúde",'[1]TCE - ANEXO III - Preencher'!F636)</f>
        <v>2 - Outros Profissionais da Saúde</v>
      </c>
      <c r="F626" s="6" t="str">
        <f>'[1]TCE - ANEXO III - Preencher'!G636</f>
        <v>3222-05</v>
      </c>
      <c r="G626" s="5">
        <f>IF('[1]TCE - ANEXO III - Preencher'!H636="","",'[1]TCE - ANEXO III - Preencher'!H636)</f>
        <v>44713</v>
      </c>
      <c r="H626" s="4">
        <f>'[1]TCE - ANEXO III - Preencher'!I636</f>
        <v>15.91</v>
      </c>
      <c r="I626" s="4">
        <f>'[1]TCE - ANEXO III - Preencher'!J636</f>
        <v>127.33920000000001</v>
      </c>
      <c r="J626" s="4">
        <f>'[1]TCE - ANEXO III - Preencher'!K636</f>
        <v>0</v>
      </c>
      <c r="K626" s="2">
        <f>'[1]TCE - ANEXO III - Preencher'!L636</f>
        <v>0</v>
      </c>
      <c r="L626" s="2">
        <f>'[1]TCE - ANEXO III - Preencher'!M636</f>
        <v>0</v>
      </c>
      <c r="M626" s="2">
        <f t="shared" si="54"/>
        <v>0</v>
      </c>
      <c r="N626" s="2">
        <f>'[1]TCE - ANEXO III - Preencher'!O636</f>
        <v>1.0900000000000001</v>
      </c>
      <c r="O626" s="2">
        <f>'[1]TCE - ANEXO III - Preencher'!P636</f>
        <v>0</v>
      </c>
      <c r="P626" s="2">
        <f t="shared" si="55"/>
        <v>1.0900000000000001</v>
      </c>
      <c r="Q626" s="2">
        <f>'[1]TCE - ANEXO III - Preencher'!R636</f>
        <v>445.29999999999995</v>
      </c>
      <c r="R626" s="2">
        <f>'[1]TCE - ANEXO III - Preencher'!S636</f>
        <v>8.1999999999999993</v>
      </c>
      <c r="S626" s="2">
        <f t="shared" si="56"/>
        <v>437.09999999999997</v>
      </c>
      <c r="T626" s="2">
        <f>'[1]TCE - ANEXO III - Preencher'!U636</f>
        <v>0</v>
      </c>
      <c r="U626" s="2">
        <f>'[1]TCE - ANEXO III - Preencher'!V636</f>
        <v>0</v>
      </c>
      <c r="V626" s="2">
        <f t="shared" si="57"/>
        <v>0</v>
      </c>
      <c r="W626" s="3" t="str">
        <f>IF('[1]TCE - ANEXO III - Preencher'!X636="","",'[1]TCE - ANEXO III - Preencher'!X636)</f>
        <v/>
      </c>
      <c r="X626" s="2">
        <f>'[1]TCE - ANEXO III - Preencher'!Y636</f>
        <v>0</v>
      </c>
      <c r="Y626" s="2">
        <f>'[1]TCE - ANEXO III - Preencher'!Z636</f>
        <v>0</v>
      </c>
      <c r="Z626" s="2">
        <f t="shared" si="58"/>
        <v>0</v>
      </c>
      <c r="AA626" s="3" t="str">
        <f>IF('[1]TCE - ANEXO III - Preencher'!AB636="","",'[1]TCE - ANEXO III - Preencher'!AB636)</f>
        <v/>
      </c>
      <c r="AB626" s="2">
        <f t="shared" si="59"/>
        <v>581.43920000000003</v>
      </c>
    </row>
    <row r="627" spans="1:28" ht="12.75" customHeight="1">
      <c r="A627" s="10">
        <f>IFERROR(VLOOKUP(B627,'[1]DADOS (OCULTAR)'!$Q$3:$S$133,3,0),"")</f>
        <v>10894988000486</v>
      </c>
      <c r="B627" s="7" t="str">
        <f>'[1]TCE - ANEXO III - Preencher'!C637</f>
        <v>HMR - Dra. Mercês Pontes Cunha</v>
      </c>
      <c r="C627" s="9" t="s">
        <v>28</v>
      </c>
      <c r="D627" s="8" t="str">
        <f>'[1]TCE - ANEXO III - Preencher'!E637</f>
        <v>KAREN CAMPOS D ARAUJO</v>
      </c>
      <c r="E627" s="7" t="str">
        <f>IF('[1]TCE - ANEXO III - Preencher'!F637="4 - Assistência Odontológica","2 - Outros Profissionais da Saúde",'[1]TCE - ANEXO III - Preencher'!F637)</f>
        <v>1 - Médico</v>
      </c>
      <c r="F627" s="6" t="str">
        <f>'[1]TCE - ANEXO III - Preencher'!G637</f>
        <v>2251-25</v>
      </c>
      <c r="G627" s="5">
        <f>IF('[1]TCE - ANEXO III - Preencher'!H637="","",'[1]TCE - ANEXO III - Preencher'!H637)</f>
        <v>44713</v>
      </c>
      <c r="H627" s="4">
        <f>'[1]TCE - ANEXO III - Preencher'!I637</f>
        <v>37.53</v>
      </c>
      <c r="I627" s="4">
        <f>'[1]TCE - ANEXO III - Preencher'!J637</f>
        <v>300.19200000000001</v>
      </c>
      <c r="J627" s="4">
        <f>'[1]TCE - ANEXO III - Preencher'!K637</f>
        <v>0</v>
      </c>
      <c r="K627" s="2">
        <f>'[1]TCE - ANEXO III - Preencher'!L637</f>
        <v>0</v>
      </c>
      <c r="L627" s="2">
        <f>'[1]TCE - ANEXO III - Preencher'!M637</f>
        <v>0</v>
      </c>
      <c r="M627" s="2">
        <f t="shared" si="54"/>
        <v>0</v>
      </c>
      <c r="N627" s="2">
        <f>'[1]TCE - ANEXO III - Preencher'!O637</f>
        <v>8.75</v>
      </c>
      <c r="O627" s="2">
        <f>'[1]TCE - ANEXO III - Preencher'!P637</f>
        <v>0</v>
      </c>
      <c r="P627" s="2">
        <f t="shared" si="55"/>
        <v>8.75</v>
      </c>
      <c r="Q627" s="2">
        <f>'[1]TCE - ANEXO III - Preencher'!R637</f>
        <v>0</v>
      </c>
      <c r="R627" s="2">
        <f>'[1]TCE - ANEXO III - Preencher'!S637</f>
        <v>0</v>
      </c>
      <c r="S627" s="2">
        <f t="shared" si="56"/>
        <v>0</v>
      </c>
      <c r="T627" s="2">
        <f>'[1]TCE - ANEXO III - Preencher'!U637</f>
        <v>0</v>
      </c>
      <c r="U627" s="2">
        <f>'[1]TCE - ANEXO III - Preencher'!V637</f>
        <v>0</v>
      </c>
      <c r="V627" s="2">
        <f t="shared" si="57"/>
        <v>0</v>
      </c>
      <c r="W627" s="3" t="str">
        <f>IF('[1]TCE - ANEXO III - Preencher'!X637="","",'[1]TCE - ANEXO III - Preencher'!X637)</f>
        <v/>
      </c>
      <c r="X627" s="2">
        <f>'[1]TCE - ANEXO III - Preencher'!Y637</f>
        <v>0</v>
      </c>
      <c r="Y627" s="2">
        <f>'[1]TCE - ANEXO III - Preencher'!Z637</f>
        <v>0</v>
      </c>
      <c r="Z627" s="2">
        <f t="shared" si="58"/>
        <v>0</v>
      </c>
      <c r="AA627" s="3" t="str">
        <f>IF('[1]TCE - ANEXO III - Preencher'!AB637="","",'[1]TCE - ANEXO III - Preencher'!AB637)</f>
        <v/>
      </c>
      <c r="AB627" s="2">
        <f t="shared" si="59"/>
        <v>346.47199999999998</v>
      </c>
    </row>
    <row r="628" spans="1:28" ht="12.75" customHeight="1">
      <c r="A628" s="10">
        <f>IFERROR(VLOOKUP(B628,'[1]DADOS (OCULTAR)'!$Q$3:$S$133,3,0),"")</f>
        <v>10894988000486</v>
      </c>
      <c r="B628" s="7" t="str">
        <f>'[1]TCE - ANEXO III - Preencher'!C638</f>
        <v>HMR - Dra. Mercês Pontes Cunha</v>
      </c>
      <c r="C628" s="9" t="s">
        <v>28</v>
      </c>
      <c r="D628" s="8" t="str">
        <f>'[1]TCE - ANEXO III - Preencher'!E638</f>
        <v>KAREN CRISTINA DOS SANTOS BEZERRA</v>
      </c>
      <c r="E628" s="7" t="str">
        <f>IF('[1]TCE - ANEXO III - Preencher'!F638="4 - Assistência Odontológica","2 - Outros Profissionais da Saúde",'[1]TCE - ANEXO III - Preencher'!F638)</f>
        <v>2 - Outros Profissionais da Saúde</v>
      </c>
      <c r="F628" s="6" t="str">
        <f>'[1]TCE - ANEXO III - Preencher'!G638</f>
        <v>3222-05</v>
      </c>
      <c r="G628" s="5">
        <f>IF('[1]TCE - ANEXO III - Preencher'!H638="","",'[1]TCE - ANEXO III - Preencher'!H638)</f>
        <v>44713</v>
      </c>
      <c r="H628" s="4">
        <f>'[1]TCE - ANEXO III - Preencher'!I638</f>
        <v>16.96</v>
      </c>
      <c r="I628" s="4">
        <f>'[1]TCE - ANEXO III - Preencher'!J638</f>
        <v>135.744</v>
      </c>
      <c r="J628" s="4">
        <f>'[1]TCE - ANEXO III - Preencher'!K638</f>
        <v>0</v>
      </c>
      <c r="K628" s="2">
        <f>'[1]TCE - ANEXO III - Preencher'!L638</f>
        <v>0</v>
      </c>
      <c r="L628" s="2">
        <f>'[1]TCE - ANEXO III - Preencher'!M638</f>
        <v>0</v>
      </c>
      <c r="M628" s="2">
        <f t="shared" si="54"/>
        <v>0</v>
      </c>
      <c r="N628" s="2">
        <f>'[1]TCE - ANEXO III - Preencher'!O638</f>
        <v>1.0900000000000001</v>
      </c>
      <c r="O628" s="2">
        <f>'[1]TCE - ANEXO III - Preencher'!P638</f>
        <v>0</v>
      </c>
      <c r="P628" s="2">
        <f t="shared" si="55"/>
        <v>1.0900000000000001</v>
      </c>
      <c r="Q628" s="2">
        <f>'[1]TCE - ANEXO III - Preencher'!R638</f>
        <v>0</v>
      </c>
      <c r="R628" s="2">
        <f>'[1]TCE - ANEXO III - Preencher'!S638</f>
        <v>0</v>
      </c>
      <c r="S628" s="2">
        <f t="shared" si="56"/>
        <v>0</v>
      </c>
      <c r="T628" s="2">
        <f>'[1]TCE - ANEXO III - Preencher'!U638</f>
        <v>0</v>
      </c>
      <c r="U628" s="2">
        <f>'[1]TCE - ANEXO III - Preencher'!V638</f>
        <v>0</v>
      </c>
      <c r="V628" s="2">
        <f t="shared" si="57"/>
        <v>0</v>
      </c>
      <c r="W628" s="3" t="str">
        <f>IF('[1]TCE - ANEXO III - Preencher'!X638="","",'[1]TCE - ANEXO III - Preencher'!X638)</f>
        <v/>
      </c>
      <c r="X628" s="2">
        <f>'[1]TCE - ANEXO III - Preencher'!Y638</f>
        <v>0</v>
      </c>
      <c r="Y628" s="2">
        <f>'[1]TCE - ANEXO III - Preencher'!Z638</f>
        <v>0</v>
      </c>
      <c r="Z628" s="2">
        <f t="shared" si="58"/>
        <v>0</v>
      </c>
      <c r="AA628" s="3" t="str">
        <f>IF('[1]TCE - ANEXO III - Preencher'!AB638="","",'[1]TCE - ANEXO III - Preencher'!AB638)</f>
        <v/>
      </c>
      <c r="AB628" s="2">
        <f t="shared" si="59"/>
        <v>153.79400000000001</v>
      </c>
    </row>
    <row r="629" spans="1:28" ht="12.75" customHeight="1">
      <c r="A629" s="10">
        <f>IFERROR(VLOOKUP(B629,'[1]DADOS (OCULTAR)'!$Q$3:$S$133,3,0),"")</f>
        <v>10894988000486</v>
      </c>
      <c r="B629" s="7" t="str">
        <f>'[1]TCE - ANEXO III - Preencher'!C639</f>
        <v>HMR - Dra. Mercês Pontes Cunha</v>
      </c>
      <c r="C629" s="9" t="s">
        <v>28</v>
      </c>
      <c r="D629" s="8" t="str">
        <f>'[1]TCE - ANEXO III - Preencher'!E639</f>
        <v>KAREN THAISE PEREIRA LAFAYETTE</v>
      </c>
      <c r="E629" s="7" t="str">
        <f>IF('[1]TCE - ANEXO III - Preencher'!F639="4 - Assistência Odontológica","2 - Outros Profissionais da Saúde",'[1]TCE - ANEXO III - Preencher'!F639)</f>
        <v>1 - Médico</v>
      </c>
      <c r="F629" s="6" t="str">
        <f>'[1]TCE - ANEXO III - Preencher'!G639</f>
        <v>2251-25</v>
      </c>
      <c r="G629" s="5">
        <f>IF('[1]TCE - ANEXO III - Preencher'!H639="","",'[1]TCE - ANEXO III - Preencher'!H639)</f>
        <v>44713</v>
      </c>
      <c r="H629" s="4">
        <f>'[1]TCE - ANEXO III - Preencher'!I639</f>
        <v>37.53</v>
      </c>
      <c r="I629" s="4">
        <f>'[1]TCE - ANEXO III - Preencher'!J639</f>
        <v>300.19200000000001</v>
      </c>
      <c r="J629" s="4">
        <f>'[1]TCE - ANEXO III - Preencher'!K639</f>
        <v>0</v>
      </c>
      <c r="K629" s="2">
        <f>'[1]TCE - ANEXO III - Preencher'!L639</f>
        <v>0</v>
      </c>
      <c r="L629" s="2">
        <f>'[1]TCE - ANEXO III - Preencher'!M639</f>
        <v>0</v>
      </c>
      <c r="M629" s="2">
        <f t="shared" si="54"/>
        <v>0</v>
      </c>
      <c r="N629" s="2">
        <f>'[1]TCE - ANEXO III - Preencher'!O639</f>
        <v>8.75</v>
      </c>
      <c r="O629" s="2">
        <f>'[1]TCE - ANEXO III - Preencher'!P639</f>
        <v>0</v>
      </c>
      <c r="P629" s="2">
        <f t="shared" si="55"/>
        <v>8.75</v>
      </c>
      <c r="Q629" s="2">
        <f>'[1]TCE - ANEXO III - Preencher'!R639</f>
        <v>0</v>
      </c>
      <c r="R629" s="2">
        <f>'[1]TCE - ANEXO III - Preencher'!S639</f>
        <v>0</v>
      </c>
      <c r="S629" s="2">
        <f t="shared" si="56"/>
        <v>0</v>
      </c>
      <c r="T629" s="2">
        <f>'[1]TCE - ANEXO III - Preencher'!U639</f>
        <v>0</v>
      </c>
      <c r="U629" s="2">
        <f>'[1]TCE - ANEXO III - Preencher'!V639</f>
        <v>0</v>
      </c>
      <c r="V629" s="2">
        <f t="shared" si="57"/>
        <v>0</v>
      </c>
      <c r="W629" s="3" t="str">
        <f>IF('[1]TCE - ANEXO III - Preencher'!X639="","",'[1]TCE - ANEXO III - Preencher'!X639)</f>
        <v/>
      </c>
      <c r="X629" s="2">
        <f>'[1]TCE - ANEXO III - Preencher'!Y639</f>
        <v>0</v>
      </c>
      <c r="Y629" s="2">
        <f>'[1]TCE - ANEXO III - Preencher'!Z639</f>
        <v>0</v>
      </c>
      <c r="Z629" s="2">
        <f t="shared" si="58"/>
        <v>0</v>
      </c>
      <c r="AA629" s="3" t="str">
        <f>IF('[1]TCE - ANEXO III - Preencher'!AB639="","",'[1]TCE - ANEXO III - Preencher'!AB639)</f>
        <v/>
      </c>
      <c r="AB629" s="2">
        <f t="shared" si="59"/>
        <v>346.47199999999998</v>
      </c>
    </row>
    <row r="630" spans="1:28" ht="12.75" customHeight="1">
      <c r="A630" s="10">
        <f>IFERROR(VLOOKUP(B630,'[1]DADOS (OCULTAR)'!$Q$3:$S$133,3,0),"")</f>
        <v>10894988000486</v>
      </c>
      <c r="B630" s="7" t="str">
        <f>'[1]TCE - ANEXO III - Preencher'!C640</f>
        <v>HMR - Dra. Mercês Pontes Cunha</v>
      </c>
      <c r="C630" s="9" t="s">
        <v>28</v>
      </c>
      <c r="D630" s="8" t="str">
        <f>'[1]TCE - ANEXO III - Preencher'!E640</f>
        <v xml:space="preserve">KARINA ANDRADE DIAS </v>
      </c>
      <c r="E630" s="7" t="str">
        <f>IF('[1]TCE - ANEXO III - Preencher'!F640="4 - Assistência Odontológica","2 - Outros Profissionais da Saúde",'[1]TCE - ANEXO III - Preencher'!F640)</f>
        <v>2 - Outros Profissionais da Saúde</v>
      </c>
      <c r="F630" s="6" t="str">
        <f>'[1]TCE - ANEXO III - Preencher'!G640</f>
        <v>2238-10</v>
      </c>
      <c r="G630" s="5">
        <f>IF('[1]TCE - ANEXO III - Preencher'!H640="","",'[1]TCE - ANEXO III - Preencher'!H640)</f>
        <v>44713</v>
      </c>
      <c r="H630" s="4">
        <f>'[1]TCE - ANEXO III - Preencher'!I640</f>
        <v>26.94</v>
      </c>
      <c r="I630" s="4">
        <f>'[1]TCE - ANEXO III - Preencher'!J640</f>
        <v>215.50080000000003</v>
      </c>
      <c r="J630" s="4">
        <f>'[1]TCE - ANEXO III - Preencher'!K640</f>
        <v>0</v>
      </c>
      <c r="K630" s="2">
        <f>'[1]TCE - ANEXO III - Preencher'!L640</f>
        <v>0</v>
      </c>
      <c r="L630" s="2">
        <f>'[1]TCE - ANEXO III - Preencher'!M640</f>
        <v>0</v>
      </c>
      <c r="M630" s="2">
        <f t="shared" si="54"/>
        <v>0</v>
      </c>
      <c r="N630" s="2">
        <f>'[1]TCE - ANEXO III - Preencher'!O640</f>
        <v>1.0900000000000001</v>
      </c>
      <c r="O630" s="2">
        <f>'[1]TCE - ANEXO III - Preencher'!P640</f>
        <v>0</v>
      </c>
      <c r="P630" s="2">
        <f t="shared" si="55"/>
        <v>1.0900000000000001</v>
      </c>
      <c r="Q630" s="2">
        <f>'[1]TCE - ANEXO III - Preencher'!R640</f>
        <v>306.5</v>
      </c>
      <c r="R630" s="2">
        <f>'[1]TCE - ANEXO III - Preencher'!S640</f>
        <v>8.1999999999999993</v>
      </c>
      <c r="S630" s="2">
        <f t="shared" si="56"/>
        <v>298.3</v>
      </c>
      <c r="T630" s="2">
        <f>'[1]TCE - ANEXO III - Preencher'!U640</f>
        <v>0</v>
      </c>
      <c r="U630" s="2">
        <f>'[1]TCE - ANEXO III - Preencher'!V640</f>
        <v>0</v>
      </c>
      <c r="V630" s="2">
        <f t="shared" si="57"/>
        <v>0</v>
      </c>
      <c r="W630" s="3" t="str">
        <f>IF('[1]TCE - ANEXO III - Preencher'!X640="","",'[1]TCE - ANEXO III - Preencher'!X640)</f>
        <v/>
      </c>
      <c r="X630" s="2">
        <f>'[1]TCE - ANEXO III - Preencher'!Y640</f>
        <v>0</v>
      </c>
      <c r="Y630" s="2">
        <f>'[1]TCE - ANEXO III - Preencher'!Z640</f>
        <v>0</v>
      </c>
      <c r="Z630" s="2">
        <f t="shared" si="58"/>
        <v>0</v>
      </c>
      <c r="AA630" s="3" t="str">
        <f>IF('[1]TCE - ANEXO III - Preencher'!AB640="","",'[1]TCE - ANEXO III - Preencher'!AB640)</f>
        <v/>
      </c>
      <c r="AB630" s="2">
        <f t="shared" si="59"/>
        <v>541.83080000000007</v>
      </c>
    </row>
    <row r="631" spans="1:28" ht="12.75" customHeight="1">
      <c r="A631" s="10">
        <f>IFERROR(VLOOKUP(B631,'[1]DADOS (OCULTAR)'!$Q$3:$S$133,3,0),"")</f>
        <v>10894988000486</v>
      </c>
      <c r="B631" s="7" t="str">
        <f>'[1]TCE - ANEXO III - Preencher'!C641</f>
        <v>HMR - Dra. Mercês Pontes Cunha</v>
      </c>
      <c r="C631" s="9" t="s">
        <v>28</v>
      </c>
      <c r="D631" s="8" t="str">
        <f>'[1]TCE - ANEXO III - Preencher'!E641</f>
        <v>KARINA ARAUJO DE LUNA</v>
      </c>
      <c r="E631" s="7" t="str">
        <f>IF('[1]TCE - ANEXO III - Preencher'!F641="4 - Assistência Odontológica","2 - Outros Profissionais da Saúde",'[1]TCE - ANEXO III - Preencher'!F641)</f>
        <v>3 - Administrativo</v>
      </c>
      <c r="F631" s="6" t="str">
        <f>'[1]TCE - ANEXO III - Preencher'!G641</f>
        <v>4221-05</v>
      </c>
      <c r="G631" s="5">
        <f>IF('[1]TCE - ANEXO III - Preencher'!H641="","",'[1]TCE - ANEXO III - Preencher'!H641)</f>
        <v>44713</v>
      </c>
      <c r="H631" s="4">
        <f>'[1]TCE - ANEXO III - Preencher'!I641</f>
        <v>22.18</v>
      </c>
      <c r="I631" s="4">
        <f>'[1]TCE - ANEXO III - Preencher'!J641</f>
        <v>177.42000000000002</v>
      </c>
      <c r="J631" s="4">
        <f>'[1]TCE - ANEXO III - Preencher'!K641</f>
        <v>0</v>
      </c>
      <c r="K631" s="2">
        <f>'[1]TCE - ANEXO III - Preencher'!L641</f>
        <v>0</v>
      </c>
      <c r="L631" s="2">
        <f>'[1]TCE - ANEXO III - Preencher'!M641</f>
        <v>0</v>
      </c>
      <c r="M631" s="2">
        <f t="shared" si="54"/>
        <v>0</v>
      </c>
      <c r="N631" s="2">
        <f>'[1]TCE - ANEXO III - Preencher'!O641</f>
        <v>1.0900000000000001</v>
      </c>
      <c r="O631" s="2">
        <f>'[1]TCE - ANEXO III - Preencher'!P641</f>
        <v>0</v>
      </c>
      <c r="P631" s="2">
        <f t="shared" si="55"/>
        <v>1.0900000000000001</v>
      </c>
      <c r="Q631" s="2">
        <f>'[1]TCE - ANEXO III - Preencher'!R641</f>
        <v>0</v>
      </c>
      <c r="R631" s="2">
        <f>'[1]TCE - ANEXO III - Preencher'!S641</f>
        <v>0</v>
      </c>
      <c r="S631" s="2">
        <f t="shared" si="56"/>
        <v>0</v>
      </c>
      <c r="T631" s="2">
        <f>'[1]TCE - ANEXO III - Preencher'!U641</f>
        <v>0</v>
      </c>
      <c r="U631" s="2">
        <f>'[1]TCE - ANEXO III - Preencher'!V641</f>
        <v>0</v>
      </c>
      <c r="V631" s="2">
        <f t="shared" si="57"/>
        <v>0</v>
      </c>
      <c r="W631" s="3" t="str">
        <f>IF('[1]TCE - ANEXO III - Preencher'!X641="","",'[1]TCE - ANEXO III - Preencher'!X641)</f>
        <v/>
      </c>
      <c r="X631" s="2">
        <f>'[1]TCE - ANEXO III - Preencher'!Y641</f>
        <v>0</v>
      </c>
      <c r="Y631" s="2">
        <f>'[1]TCE - ANEXO III - Preencher'!Z641</f>
        <v>0</v>
      </c>
      <c r="Z631" s="2">
        <f t="shared" si="58"/>
        <v>0</v>
      </c>
      <c r="AA631" s="3" t="str">
        <f>IF('[1]TCE - ANEXO III - Preencher'!AB641="","",'[1]TCE - ANEXO III - Preencher'!AB641)</f>
        <v/>
      </c>
      <c r="AB631" s="2">
        <f t="shared" si="59"/>
        <v>200.69000000000003</v>
      </c>
    </row>
    <row r="632" spans="1:28" ht="12.75" customHeight="1">
      <c r="A632" s="10">
        <f>IFERROR(VLOOKUP(B632,'[1]DADOS (OCULTAR)'!$Q$3:$S$133,3,0),"")</f>
        <v>10894988000486</v>
      </c>
      <c r="B632" s="7" t="str">
        <f>'[1]TCE - ANEXO III - Preencher'!C642</f>
        <v>HMR - Dra. Mercês Pontes Cunha</v>
      </c>
      <c r="C632" s="9" t="s">
        <v>28</v>
      </c>
      <c r="D632" s="8" t="str">
        <f>'[1]TCE - ANEXO III - Preencher'!E642</f>
        <v>KARLA CRISTINA BOGAZ DE MOURA</v>
      </c>
      <c r="E632" s="7" t="str">
        <f>IF('[1]TCE - ANEXO III - Preencher'!F642="4 - Assistência Odontológica","2 - Outros Profissionais da Saúde",'[1]TCE - ANEXO III - Preencher'!F642)</f>
        <v>1 - Médico</v>
      </c>
      <c r="F632" s="6" t="str">
        <f>'[1]TCE - ANEXO III - Preencher'!G642</f>
        <v>2251-24</v>
      </c>
      <c r="G632" s="5">
        <f>IF('[1]TCE - ANEXO III - Preencher'!H642="","",'[1]TCE - ANEXO III - Preencher'!H642)</f>
        <v>44713</v>
      </c>
      <c r="H632" s="4">
        <f>'[1]TCE - ANEXO III - Preencher'!I642</f>
        <v>98.51</v>
      </c>
      <c r="I632" s="4">
        <f>'[1]TCE - ANEXO III - Preencher'!J642</f>
        <v>788</v>
      </c>
      <c r="J632" s="4">
        <f>'[1]TCE - ANEXO III - Preencher'!K642</f>
        <v>0</v>
      </c>
      <c r="K632" s="2">
        <f>'[1]TCE - ANEXO III - Preencher'!L642</f>
        <v>0</v>
      </c>
      <c r="L632" s="2">
        <f>'[1]TCE - ANEXO III - Preencher'!M642</f>
        <v>0</v>
      </c>
      <c r="M632" s="2">
        <f t="shared" si="54"/>
        <v>0</v>
      </c>
      <c r="N632" s="2">
        <f>'[1]TCE - ANEXO III - Preencher'!O642</f>
        <v>8.75</v>
      </c>
      <c r="O632" s="2">
        <f>'[1]TCE - ANEXO III - Preencher'!P642</f>
        <v>0</v>
      </c>
      <c r="P632" s="2">
        <f t="shared" si="55"/>
        <v>8.75</v>
      </c>
      <c r="Q632" s="2">
        <f>'[1]TCE - ANEXO III - Preencher'!R642</f>
        <v>0</v>
      </c>
      <c r="R632" s="2">
        <f>'[1]TCE - ANEXO III - Preencher'!S642</f>
        <v>0</v>
      </c>
      <c r="S632" s="2">
        <f t="shared" si="56"/>
        <v>0</v>
      </c>
      <c r="T632" s="2">
        <f>'[1]TCE - ANEXO III - Preencher'!U642</f>
        <v>0</v>
      </c>
      <c r="U632" s="2">
        <f>'[1]TCE - ANEXO III - Preencher'!V642</f>
        <v>0</v>
      </c>
      <c r="V632" s="2">
        <f t="shared" si="57"/>
        <v>0</v>
      </c>
      <c r="W632" s="3" t="str">
        <f>IF('[1]TCE - ANEXO III - Preencher'!X642="","",'[1]TCE - ANEXO III - Preencher'!X642)</f>
        <v/>
      </c>
      <c r="X632" s="2">
        <f>'[1]TCE - ANEXO III - Preencher'!Y642</f>
        <v>0</v>
      </c>
      <c r="Y632" s="2">
        <f>'[1]TCE - ANEXO III - Preencher'!Z642</f>
        <v>0</v>
      </c>
      <c r="Z632" s="2">
        <f t="shared" si="58"/>
        <v>0</v>
      </c>
      <c r="AA632" s="3" t="str">
        <f>IF('[1]TCE - ANEXO III - Preencher'!AB642="","",'[1]TCE - ANEXO III - Preencher'!AB642)</f>
        <v/>
      </c>
      <c r="AB632" s="2">
        <f t="shared" si="59"/>
        <v>895.26</v>
      </c>
    </row>
    <row r="633" spans="1:28" ht="12.75" customHeight="1">
      <c r="A633" s="10">
        <f>IFERROR(VLOOKUP(B633,'[1]DADOS (OCULTAR)'!$Q$3:$S$133,3,0),"")</f>
        <v>10894988000486</v>
      </c>
      <c r="B633" s="7" t="str">
        <f>'[1]TCE - ANEXO III - Preencher'!C643</f>
        <v>HMR - Dra. Mercês Pontes Cunha</v>
      </c>
      <c r="C633" s="9" t="s">
        <v>28</v>
      </c>
      <c r="D633" s="8" t="str">
        <f>'[1]TCE - ANEXO III - Preencher'!E643</f>
        <v xml:space="preserve">KARLA CRISTINA BOGAZ DE MOURA </v>
      </c>
      <c r="E633" s="7" t="str">
        <f>IF('[1]TCE - ANEXO III - Preencher'!F643="4 - Assistência Odontológica","2 - Outros Profissionais da Saúde",'[1]TCE - ANEXO III - Preencher'!F643)</f>
        <v>1 - Médico</v>
      </c>
      <c r="F633" s="6" t="str">
        <f>'[1]TCE - ANEXO III - Preencher'!G643</f>
        <v>2251-24</v>
      </c>
      <c r="G633" s="5">
        <f>IF('[1]TCE - ANEXO III - Preencher'!H643="","",'[1]TCE - ANEXO III - Preencher'!H643)</f>
        <v>44713</v>
      </c>
      <c r="H633" s="4">
        <f>'[1]TCE - ANEXO III - Preencher'!I643</f>
        <v>63.84</v>
      </c>
      <c r="I633" s="4">
        <f>'[1]TCE - ANEXO III - Preencher'!J643</f>
        <v>510.79199999999997</v>
      </c>
      <c r="J633" s="4">
        <f>'[1]TCE - ANEXO III - Preencher'!K643</f>
        <v>0</v>
      </c>
      <c r="K633" s="2">
        <f>'[1]TCE - ANEXO III - Preencher'!L643</f>
        <v>0</v>
      </c>
      <c r="L633" s="2">
        <f>'[1]TCE - ANEXO III - Preencher'!M643</f>
        <v>0</v>
      </c>
      <c r="M633" s="2">
        <f t="shared" si="54"/>
        <v>0</v>
      </c>
      <c r="N633" s="2">
        <f>'[1]TCE - ANEXO III - Preencher'!O643</f>
        <v>0</v>
      </c>
      <c r="O633" s="2">
        <f>'[1]TCE - ANEXO III - Preencher'!P643</f>
        <v>0</v>
      </c>
      <c r="P633" s="2">
        <f t="shared" si="55"/>
        <v>0</v>
      </c>
      <c r="Q633" s="2">
        <f>'[1]TCE - ANEXO III - Preencher'!R643</f>
        <v>0</v>
      </c>
      <c r="R633" s="2">
        <f>'[1]TCE - ANEXO III - Preencher'!S643</f>
        <v>0</v>
      </c>
      <c r="S633" s="2">
        <f t="shared" si="56"/>
        <v>0</v>
      </c>
      <c r="T633" s="2">
        <f>'[1]TCE - ANEXO III - Preencher'!U643</f>
        <v>0</v>
      </c>
      <c r="U633" s="2">
        <f>'[1]TCE - ANEXO III - Preencher'!V643</f>
        <v>0</v>
      </c>
      <c r="V633" s="2">
        <f t="shared" si="57"/>
        <v>0</v>
      </c>
      <c r="W633" s="3" t="str">
        <f>IF('[1]TCE - ANEXO III - Preencher'!X643="","",'[1]TCE - ANEXO III - Preencher'!X643)</f>
        <v/>
      </c>
      <c r="X633" s="2">
        <f>'[1]TCE - ANEXO III - Preencher'!Y643</f>
        <v>0</v>
      </c>
      <c r="Y633" s="2">
        <f>'[1]TCE - ANEXO III - Preencher'!Z643</f>
        <v>0</v>
      </c>
      <c r="Z633" s="2">
        <f t="shared" si="58"/>
        <v>0</v>
      </c>
      <c r="AA633" s="3" t="str">
        <f>IF('[1]TCE - ANEXO III - Preencher'!AB643="","",'[1]TCE - ANEXO III - Preencher'!AB643)</f>
        <v/>
      </c>
      <c r="AB633" s="2">
        <f t="shared" si="59"/>
        <v>574.63199999999995</v>
      </c>
    </row>
    <row r="634" spans="1:28" ht="12.75" customHeight="1">
      <c r="A634" s="10">
        <f>IFERROR(VLOOKUP(B634,'[1]DADOS (OCULTAR)'!$Q$3:$S$133,3,0),"")</f>
        <v>10894988000486</v>
      </c>
      <c r="B634" s="7" t="str">
        <f>'[1]TCE - ANEXO III - Preencher'!C644</f>
        <v>HMR - Dra. Mercês Pontes Cunha</v>
      </c>
      <c r="C634" s="9" t="s">
        <v>28</v>
      </c>
      <c r="D634" s="8" t="str">
        <f>'[1]TCE - ANEXO III - Preencher'!E644</f>
        <v>KARLA DANIELLE DE SOUZA MARTINS</v>
      </c>
      <c r="E634" s="7" t="str">
        <f>IF('[1]TCE - ANEXO III - Preencher'!F644="4 - Assistência Odontológica","2 - Outros Profissionais da Saúde",'[1]TCE - ANEXO III - Preencher'!F644)</f>
        <v>1 - Médico</v>
      </c>
      <c r="F634" s="6" t="str">
        <f>'[1]TCE - ANEXO III - Preencher'!G644</f>
        <v>2251-24</v>
      </c>
      <c r="G634" s="5">
        <f>IF('[1]TCE - ANEXO III - Preencher'!H644="","",'[1]TCE - ANEXO III - Preencher'!H644)</f>
        <v>44713</v>
      </c>
      <c r="H634" s="4">
        <f>'[1]TCE - ANEXO III - Preencher'!I644</f>
        <v>60.93</v>
      </c>
      <c r="I634" s="4">
        <f>'[1]TCE - ANEXO III - Preencher'!J644</f>
        <v>487.392</v>
      </c>
      <c r="J634" s="4">
        <f>'[1]TCE - ANEXO III - Preencher'!K644</f>
        <v>0</v>
      </c>
      <c r="K634" s="2">
        <f>'[1]TCE - ANEXO III - Preencher'!L644</f>
        <v>0</v>
      </c>
      <c r="L634" s="2">
        <f>'[1]TCE - ANEXO III - Preencher'!M644</f>
        <v>0</v>
      </c>
      <c r="M634" s="2">
        <f t="shared" si="54"/>
        <v>0</v>
      </c>
      <c r="N634" s="2">
        <f>'[1]TCE - ANEXO III - Preencher'!O644</f>
        <v>8.75</v>
      </c>
      <c r="O634" s="2">
        <f>'[1]TCE - ANEXO III - Preencher'!P644</f>
        <v>0</v>
      </c>
      <c r="P634" s="2">
        <f t="shared" si="55"/>
        <v>8.75</v>
      </c>
      <c r="Q634" s="2">
        <f>'[1]TCE - ANEXO III - Preencher'!R644</f>
        <v>0</v>
      </c>
      <c r="R634" s="2">
        <f>'[1]TCE - ANEXO III - Preencher'!S644</f>
        <v>0</v>
      </c>
      <c r="S634" s="2">
        <f t="shared" si="56"/>
        <v>0</v>
      </c>
      <c r="T634" s="2">
        <f>'[1]TCE - ANEXO III - Preencher'!U644</f>
        <v>0</v>
      </c>
      <c r="U634" s="2">
        <f>'[1]TCE - ANEXO III - Preencher'!V644</f>
        <v>0</v>
      </c>
      <c r="V634" s="2">
        <f t="shared" si="57"/>
        <v>0</v>
      </c>
      <c r="W634" s="3" t="str">
        <f>IF('[1]TCE - ANEXO III - Preencher'!X644="","",'[1]TCE - ANEXO III - Preencher'!X644)</f>
        <v/>
      </c>
      <c r="X634" s="2">
        <f>'[1]TCE - ANEXO III - Preencher'!Y644</f>
        <v>0</v>
      </c>
      <c r="Y634" s="2">
        <f>'[1]TCE - ANEXO III - Preencher'!Z644</f>
        <v>0</v>
      </c>
      <c r="Z634" s="2">
        <f t="shared" si="58"/>
        <v>0</v>
      </c>
      <c r="AA634" s="3" t="str">
        <f>IF('[1]TCE - ANEXO III - Preencher'!AB644="","",'[1]TCE - ANEXO III - Preencher'!AB644)</f>
        <v/>
      </c>
      <c r="AB634" s="2">
        <f t="shared" si="59"/>
        <v>557.072</v>
      </c>
    </row>
    <row r="635" spans="1:28" ht="12.75" customHeight="1">
      <c r="A635" s="10">
        <f>IFERROR(VLOOKUP(B635,'[1]DADOS (OCULTAR)'!$Q$3:$S$133,3,0),"")</f>
        <v>10894988000486</v>
      </c>
      <c r="B635" s="7" t="str">
        <f>'[1]TCE - ANEXO III - Preencher'!C645</f>
        <v>HMR - Dra. Mercês Pontes Cunha</v>
      </c>
      <c r="C635" s="9" t="s">
        <v>28</v>
      </c>
      <c r="D635" s="8" t="str">
        <f>'[1]TCE - ANEXO III - Preencher'!E645</f>
        <v>KARLA VALERIA GONCALVES</v>
      </c>
      <c r="E635" s="7" t="str">
        <f>IF('[1]TCE - ANEXO III - Preencher'!F645="4 - Assistência Odontológica","2 - Outros Profissionais da Saúde",'[1]TCE - ANEXO III - Preencher'!F645)</f>
        <v>2 - Outros Profissionais da Saúde</v>
      </c>
      <c r="F635" s="6" t="str">
        <f>'[1]TCE - ANEXO III - Preencher'!G645</f>
        <v>2235-05</v>
      </c>
      <c r="G635" s="5">
        <f>IF('[1]TCE - ANEXO III - Preencher'!H645="","",'[1]TCE - ANEXO III - Preencher'!H645)</f>
        <v>44713</v>
      </c>
      <c r="H635" s="4">
        <f>'[1]TCE - ANEXO III - Preencher'!I645</f>
        <v>43.95</v>
      </c>
      <c r="I635" s="4">
        <f>'[1]TCE - ANEXO III - Preencher'!J645</f>
        <v>452.94960000000003</v>
      </c>
      <c r="J635" s="4">
        <f>'[1]TCE - ANEXO III - Preencher'!K645</f>
        <v>0</v>
      </c>
      <c r="K635" s="2">
        <f>'[1]TCE - ANEXO III - Preencher'!L645</f>
        <v>0</v>
      </c>
      <c r="L635" s="2">
        <f>'[1]TCE - ANEXO III - Preencher'!M645</f>
        <v>0</v>
      </c>
      <c r="M635" s="2">
        <f t="shared" si="54"/>
        <v>0</v>
      </c>
      <c r="N635" s="2">
        <f>'[1]TCE - ANEXO III - Preencher'!O645</f>
        <v>2.19</v>
      </c>
      <c r="O635" s="2">
        <f>'[1]TCE - ANEXO III - Preencher'!P645</f>
        <v>0</v>
      </c>
      <c r="P635" s="2">
        <f t="shared" si="55"/>
        <v>2.19</v>
      </c>
      <c r="Q635" s="2">
        <f>'[1]TCE - ANEXO III - Preencher'!R645</f>
        <v>0</v>
      </c>
      <c r="R635" s="2">
        <f>'[1]TCE - ANEXO III - Preencher'!S645</f>
        <v>0</v>
      </c>
      <c r="S635" s="2">
        <f t="shared" si="56"/>
        <v>0</v>
      </c>
      <c r="T635" s="2">
        <f>'[1]TCE - ANEXO III - Preencher'!U645</f>
        <v>0</v>
      </c>
      <c r="U635" s="2">
        <f>'[1]TCE - ANEXO III - Preencher'!V645</f>
        <v>0</v>
      </c>
      <c r="V635" s="2">
        <f t="shared" si="57"/>
        <v>0</v>
      </c>
      <c r="W635" s="3" t="str">
        <f>IF('[1]TCE - ANEXO III - Preencher'!X645="","",'[1]TCE - ANEXO III - Preencher'!X645)</f>
        <v/>
      </c>
      <c r="X635" s="2">
        <f>'[1]TCE - ANEXO III - Preencher'!Y645</f>
        <v>0</v>
      </c>
      <c r="Y635" s="2">
        <f>'[1]TCE - ANEXO III - Preencher'!Z645</f>
        <v>0</v>
      </c>
      <c r="Z635" s="2">
        <f t="shared" si="58"/>
        <v>0</v>
      </c>
      <c r="AA635" s="3" t="str">
        <f>IF('[1]TCE - ANEXO III - Preencher'!AB645="","",'[1]TCE - ANEXO III - Preencher'!AB645)</f>
        <v/>
      </c>
      <c r="AB635" s="2">
        <f t="shared" si="59"/>
        <v>499.08960000000002</v>
      </c>
    </row>
    <row r="636" spans="1:28" ht="12.75" customHeight="1">
      <c r="A636" s="10">
        <f>IFERROR(VLOOKUP(B636,'[1]DADOS (OCULTAR)'!$Q$3:$S$133,3,0),"")</f>
        <v>10894988000486</v>
      </c>
      <c r="B636" s="7" t="str">
        <f>'[1]TCE - ANEXO III - Preencher'!C646</f>
        <v>HMR - Dra. Mercês Pontes Cunha</v>
      </c>
      <c r="C636" s="9" t="s">
        <v>28</v>
      </c>
      <c r="D636" s="8" t="str">
        <f>'[1]TCE - ANEXO III - Preencher'!E646</f>
        <v>KAROLAYNE ARAUJO DA SILVA</v>
      </c>
      <c r="E636" s="7" t="str">
        <f>IF('[1]TCE - ANEXO III - Preencher'!F646="4 - Assistência Odontológica","2 - Outros Profissionais da Saúde",'[1]TCE - ANEXO III - Preencher'!F646)</f>
        <v>3 - Administrativo</v>
      </c>
      <c r="F636" s="6" t="str">
        <f>'[1]TCE - ANEXO III - Preencher'!G646</f>
        <v>2525-45</v>
      </c>
      <c r="G636" s="5">
        <f>IF('[1]TCE - ANEXO III - Preencher'!H646="","",'[1]TCE - ANEXO III - Preencher'!H646)</f>
        <v>44713</v>
      </c>
      <c r="H636" s="4">
        <f>'[1]TCE - ANEXO III - Preencher'!I646</f>
        <v>24.5</v>
      </c>
      <c r="I636" s="4">
        <f>'[1]TCE - ANEXO III - Preencher'!J646</f>
        <v>196</v>
      </c>
      <c r="J636" s="4">
        <f>'[1]TCE - ANEXO III - Preencher'!K646</f>
        <v>0</v>
      </c>
      <c r="K636" s="2">
        <f>'[1]TCE - ANEXO III - Preencher'!L646</f>
        <v>0</v>
      </c>
      <c r="L636" s="2">
        <f>'[1]TCE - ANEXO III - Preencher'!M646</f>
        <v>0</v>
      </c>
      <c r="M636" s="2">
        <f t="shared" si="54"/>
        <v>0</v>
      </c>
      <c r="N636" s="2">
        <f>'[1]TCE - ANEXO III - Preencher'!O646</f>
        <v>1.0900000000000001</v>
      </c>
      <c r="O636" s="2">
        <f>'[1]TCE - ANEXO III - Preencher'!P646</f>
        <v>0</v>
      </c>
      <c r="P636" s="2">
        <f t="shared" si="55"/>
        <v>1.0900000000000001</v>
      </c>
      <c r="Q636" s="2">
        <f>'[1]TCE - ANEXO III - Preencher'!R646</f>
        <v>251.89999999999995</v>
      </c>
      <c r="R636" s="2">
        <f>'[1]TCE - ANEXO III - Preencher'!S646</f>
        <v>54</v>
      </c>
      <c r="S636" s="2">
        <f t="shared" si="56"/>
        <v>197.89999999999995</v>
      </c>
      <c r="T636" s="2">
        <f>'[1]TCE - ANEXO III - Preencher'!U646</f>
        <v>0</v>
      </c>
      <c r="U636" s="2">
        <f>'[1]TCE - ANEXO III - Preencher'!V646</f>
        <v>0</v>
      </c>
      <c r="V636" s="2">
        <f t="shared" si="57"/>
        <v>0</v>
      </c>
      <c r="W636" s="3" t="str">
        <f>IF('[1]TCE - ANEXO III - Preencher'!X646="","",'[1]TCE - ANEXO III - Preencher'!X646)</f>
        <v/>
      </c>
      <c r="X636" s="2">
        <f>'[1]TCE - ANEXO III - Preencher'!Y646</f>
        <v>0</v>
      </c>
      <c r="Y636" s="2">
        <f>'[1]TCE - ANEXO III - Preencher'!Z646</f>
        <v>0</v>
      </c>
      <c r="Z636" s="2">
        <f t="shared" si="58"/>
        <v>0</v>
      </c>
      <c r="AA636" s="3" t="str">
        <f>IF('[1]TCE - ANEXO III - Preencher'!AB646="","",'[1]TCE - ANEXO III - Preencher'!AB646)</f>
        <v/>
      </c>
      <c r="AB636" s="2">
        <f t="shared" si="59"/>
        <v>419.48999999999995</v>
      </c>
    </row>
    <row r="637" spans="1:28" ht="12.75" customHeight="1">
      <c r="A637" s="10">
        <f>IFERROR(VLOOKUP(B637,'[1]DADOS (OCULTAR)'!$Q$3:$S$133,3,0),"")</f>
        <v>10894988000486</v>
      </c>
      <c r="B637" s="7" t="str">
        <f>'[1]TCE - ANEXO III - Preencher'!C647</f>
        <v>HMR - Dra. Mercês Pontes Cunha</v>
      </c>
      <c r="C637" s="9" t="s">
        <v>28</v>
      </c>
      <c r="D637" s="8" t="str">
        <f>'[1]TCE - ANEXO III - Preencher'!E647</f>
        <v>KASSIA IRIS SILVA MOURA</v>
      </c>
      <c r="E637" s="7" t="str">
        <f>IF('[1]TCE - ANEXO III - Preencher'!F647="4 - Assistência Odontológica","2 - Outros Profissionais da Saúde",'[1]TCE - ANEXO III - Preencher'!F647)</f>
        <v>2 - Outros Profissionais da Saúde</v>
      </c>
      <c r="F637" s="6" t="str">
        <f>'[1]TCE - ANEXO III - Preencher'!G647</f>
        <v>2238-10</v>
      </c>
      <c r="G637" s="5">
        <f>IF('[1]TCE - ANEXO III - Preencher'!H647="","",'[1]TCE - ANEXO III - Preencher'!H647)</f>
        <v>44713</v>
      </c>
      <c r="H637" s="4">
        <f>'[1]TCE - ANEXO III - Preencher'!I647</f>
        <v>26.93</v>
      </c>
      <c r="I637" s="4">
        <f>'[1]TCE - ANEXO III - Preencher'!J647</f>
        <v>215.50080000000003</v>
      </c>
      <c r="J637" s="4">
        <f>'[1]TCE - ANEXO III - Preencher'!K647</f>
        <v>0</v>
      </c>
      <c r="K637" s="2">
        <f>'[1]TCE - ANEXO III - Preencher'!L647</f>
        <v>0</v>
      </c>
      <c r="L637" s="2">
        <f>'[1]TCE - ANEXO III - Preencher'!M647</f>
        <v>0</v>
      </c>
      <c r="M637" s="2">
        <f t="shared" si="54"/>
        <v>0</v>
      </c>
      <c r="N637" s="2">
        <f>'[1]TCE - ANEXO III - Preencher'!O647</f>
        <v>1.0900000000000001</v>
      </c>
      <c r="O637" s="2">
        <f>'[1]TCE - ANEXO III - Preencher'!P647</f>
        <v>0</v>
      </c>
      <c r="P637" s="2">
        <f t="shared" si="55"/>
        <v>1.0900000000000001</v>
      </c>
      <c r="Q637" s="2">
        <f>'[1]TCE - ANEXO III - Preencher'!R647</f>
        <v>0</v>
      </c>
      <c r="R637" s="2">
        <f>'[1]TCE - ANEXO III - Preencher'!S647</f>
        <v>0</v>
      </c>
      <c r="S637" s="2">
        <f t="shared" si="56"/>
        <v>0</v>
      </c>
      <c r="T637" s="2">
        <f>'[1]TCE - ANEXO III - Preencher'!U647</f>
        <v>0</v>
      </c>
      <c r="U637" s="2">
        <f>'[1]TCE - ANEXO III - Preencher'!V647</f>
        <v>0</v>
      </c>
      <c r="V637" s="2">
        <f t="shared" si="57"/>
        <v>0</v>
      </c>
      <c r="W637" s="3" t="str">
        <f>IF('[1]TCE - ANEXO III - Preencher'!X647="","",'[1]TCE - ANEXO III - Preencher'!X647)</f>
        <v/>
      </c>
      <c r="X637" s="2">
        <f>'[1]TCE - ANEXO III - Preencher'!Y647</f>
        <v>0</v>
      </c>
      <c r="Y637" s="2">
        <f>'[1]TCE - ANEXO III - Preencher'!Z647</f>
        <v>0</v>
      </c>
      <c r="Z637" s="2">
        <f t="shared" si="58"/>
        <v>0</v>
      </c>
      <c r="AA637" s="3" t="str">
        <f>IF('[1]TCE - ANEXO III - Preencher'!AB647="","",'[1]TCE - ANEXO III - Preencher'!AB647)</f>
        <v/>
      </c>
      <c r="AB637" s="2">
        <f t="shared" si="59"/>
        <v>243.52080000000004</v>
      </c>
    </row>
    <row r="638" spans="1:28" ht="12.75" customHeight="1">
      <c r="A638" s="10">
        <f>IFERROR(VLOOKUP(B638,'[1]DADOS (OCULTAR)'!$Q$3:$S$133,3,0),"")</f>
        <v>10894988000486</v>
      </c>
      <c r="B638" s="7" t="str">
        <f>'[1]TCE - ANEXO III - Preencher'!C648</f>
        <v>HMR - Dra. Mercês Pontes Cunha</v>
      </c>
      <c r="C638" s="9" t="s">
        <v>28</v>
      </c>
      <c r="D638" s="8" t="str">
        <f>'[1]TCE - ANEXO III - Preencher'!E648</f>
        <v>KASSIA MARIA BARBOSA DE SANTANA</v>
      </c>
      <c r="E638" s="7" t="str">
        <f>IF('[1]TCE - ANEXO III - Preencher'!F648="4 - Assistência Odontológica","2 - Outros Profissionais da Saúde",'[1]TCE - ANEXO III - Preencher'!F648)</f>
        <v>2 - Outros Profissionais da Saúde</v>
      </c>
      <c r="F638" s="6" t="str">
        <f>'[1]TCE - ANEXO III - Preencher'!G648</f>
        <v>3222-05</v>
      </c>
      <c r="G638" s="5">
        <f>IF('[1]TCE - ANEXO III - Preencher'!H648="","",'[1]TCE - ANEXO III - Preencher'!H648)</f>
        <v>44713</v>
      </c>
      <c r="H638" s="4">
        <f>'[1]TCE - ANEXO III - Preencher'!I648</f>
        <v>15.15</v>
      </c>
      <c r="I638" s="4">
        <f>'[1]TCE - ANEXO III - Preencher'!J648</f>
        <v>121.2</v>
      </c>
      <c r="J638" s="4">
        <f>'[1]TCE - ANEXO III - Preencher'!K648</f>
        <v>0</v>
      </c>
      <c r="K638" s="2">
        <f>'[1]TCE - ANEXO III - Preencher'!L648</f>
        <v>0</v>
      </c>
      <c r="L638" s="2">
        <f>'[1]TCE - ANEXO III - Preencher'!M648</f>
        <v>0</v>
      </c>
      <c r="M638" s="2">
        <f t="shared" si="54"/>
        <v>0</v>
      </c>
      <c r="N638" s="2">
        <f>'[1]TCE - ANEXO III - Preencher'!O648</f>
        <v>1.0900000000000001</v>
      </c>
      <c r="O638" s="2">
        <f>'[1]TCE - ANEXO III - Preencher'!P648</f>
        <v>0</v>
      </c>
      <c r="P638" s="2">
        <f t="shared" si="55"/>
        <v>1.0900000000000001</v>
      </c>
      <c r="Q638" s="2">
        <f>'[1]TCE - ANEXO III - Preencher'!R648</f>
        <v>134.29999999999998</v>
      </c>
      <c r="R638" s="2">
        <f>'[1]TCE - ANEXO III - Preencher'!S648</f>
        <v>72.72</v>
      </c>
      <c r="S638" s="2">
        <f t="shared" si="56"/>
        <v>61.579999999999984</v>
      </c>
      <c r="T638" s="2">
        <f>'[1]TCE - ANEXO III - Preencher'!U648</f>
        <v>0</v>
      </c>
      <c r="U638" s="2">
        <f>'[1]TCE - ANEXO III - Preencher'!V648</f>
        <v>0</v>
      </c>
      <c r="V638" s="2">
        <f t="shared" si="57"/>
        <v>0</v>
      </c>
      <c r="W638" s="3" t="str">
        <f>IF('[1]TCE - ANEXO III - Preencher'!X648="","",'[1]TCE - ANEXO III - Preencher'!X648)</f>
        <v/>
      </c>
      <c r="X638" s="2">
        <f>'[1]TCE - ANEXO III - Preencher'!Y648</f>
        <v>0</v>
      </c>
      <c r="Y638" s="2">
        <f>'[1]TCE - ANEXO III - Preencher'!Z648</f>
        <v>0</v>
      </c>
      <c r="Z638" s="2">
        <f t="shared" si="58"/>
        <v>0</v>
      </c>
      <c r="AA638" s="3" t="str">
        <f>IF('[1]TCE - ANEXO III - Preencher'!AB648="","",'[1]TCE - ANEXO III - Preencher'!AB648)</f>
        <v/>
      </c>
      <c r="AB638" s="2">
        <f t="shared" si="59"/>
        <v>199.01999999999998</v>
      </c>
    </row>
    <row r="639" spans="1:28" ht="12.75" customHeight="1">
      <c r="A639" s="10">
        <f>IFERROR(VLOOKUP(B639,'[1]DADOS (OCULTAR)'!$Q$3:$S$133,3,0),"")</f>
        <v>10894988000486</v>
      </c>
      <c r="B639" s="7" t="str">
        <f>'[1]TCE - ANEXO III - Preencher'!C649</f>
        <v>HMR - Dra. Mercês Pontes Cunha</v>
      </c>
      <c r="C639" s="9" t="s">
        <v>28</v>
      </c>
      <c r="D639" s="8" t="str">
        <f>'[1]TCE - ANEXO III - Preencher'!E649</f>
        <v>KATIA MARIANA VIEIRA FELIX DA SILVA</v>
      </c>
      <c r="E639" s="7" t="str">
        <f>IF('[1]TCE - ANEXO III - Preencher'!F649="4 - Assistência Odontológica","2 - Outros Profissionais da Saúde",'[1]TCE - ANEXO III - Preencher'!F649)</f>
        <v>2 - Outros Profissionais da Saúde</v>
      </c>
      <c r="F639" s="6" t="str">
        <f>'[1]TCE - ANEXO III - Preencher'!G649</f>
        <v>2235-05</v>
      </c>
      <c r="G639" s="5">
        <f>IF('[1]TCE - ANEXO III - Preencher'!H649="","",'[1]TCE - ANEXO III - Preencher'!H649)</f>
        <v>44713</v>
      </c>
      <c r="H639" s="4">
        <f>'[1]TCE - ANEXO III - Preencher'!I649</f>
        <v>44.46</v>
      </c>
      <c r="I639" s="4">
        <f>'[1]TCE - ANEXO III - Preencher'!J649</f>
        <v>490.87599999999998</v>
      </c>
      <c r="J639" s="4">
        <f>'[1]TCE - ANEXO III - Preencher'!K649</f>
        <v>0</v>
      </c>
      <c r="K639" s="2">
        <f>'[1]TCE - ANEXO III - Preencher'!L649</f>
        <v>0</v>
      </c>
      <c r="L639" s="2">
        <f>'[1]TCE - ANEXO III - Preencher'!M649</f>
        <v>0</v>
      </c>
      <c r="M639" s="2">
        <f t="shared" si="54"/>
        <v>0</v>
      </c>
      <c r="N639" s="2">
        <f>'[1]TCE - ANEXO III - Preencher'!O649</f>
        <v>2.19</v>
      </c>
      <c r="O639" s="2">
        <f>'[1]TCE - ANEXO III - Preencher'!P649</f>
        <v>0</v>
      </c>
      <c r="P639" s="2">
        <f t="shared" si="55"/>
        <v>2.19</v>
      </c>
      <c r="Q639" s="2">
        <f>'[1]TCE - ANEXO III - Preencher'!R649</f>
        <v>0</v>
      </c>
      <c r="R639" s="2">
        <f>'[1]TCE - ANEXO III - Preencher'!S649</f>
        <v>0</v>
      </c>
      <c r="S639" s="2">
        <f t="shared" si="56"/>
        <v>0</v>
      </c>
      <c r="T639" s="2">
        <f>'[1]TCE - ANEXO III - Preencher'!U649</f>
        <v>0</v>
      </c>
      <c r="U639" s="2">
        <f>'[1]TCE - ANEXO III - Preencher'!V649</f>
        <v>0</v>
      </c>
      <c r="V639" s="2">
        <f t="shared" si="57"/>
        <v>0</v>
      </c>
      <c r="W639" s="3" t="str">
        <f>IF('[1]TCE - ANEXO III - Preencher'!X649="","",'[1]TCE - ANEXO III - Preencher'!X649)</f>
        <v/>
      </c>
      <c r="X639" s="2">
        <f>'[1]TCE - ANEXO III - Preencher'!Y649</f>
        <v>0</v>
      </c>
      <c r="Y639" s="2">
        <f>'[1]TCE - ANEXO III - Preencher'!Z649</f>
        <v>0</v>
      </c>
      <c r="Z639" s="2">
        <f t="shared" si="58"/>
        <v>0</v>
      </c>
      <c r="AA639" s="3" t="str">
        <f>IF('[1]TCE - ANEXO III - Preencher'!AB649="","",'[1]TCE - ANEXO III - Preencher'!AB649)</f>
        <v/>
      </c>
      <c r="AB639" s="2">
        <f t="shared" si="59"/>
        <v>537.52600000000007</v>
      </c>
    </row>
    <row r="640" spans="1:28" ht="12.75" customHeight="1">
      <c r="A640" s="10">
        <f>IFERROR(VLOOKUP(B640,'[1]DADOS (OCULTAR)'!$Q$3:$S$133,3,0),"")</f>
        <v>10894988000486</v>
      </c>
      <c r="B640" s="7" t="str">
        <f>'[1]TCE - ANEXO III - Preencher'!C650</f>
        <v>HMR - Dra. Mercês Pontes Cunha</v>
      </c>
      <c r="C640" s="9" t="s">
        <v>28</v>
      </c>
      <c r="D640" s="8" t="str">
        <f>'[1]TCE - ANEXO III - Preencher'!E650</f>
        <v>KATIA ROSANE BRITO MOREIRA DE BARROS</v>
      </c>
      <c r="E640" s="7" t="str">
        <f>IF('[1]TCE - ANEXO III - Preencher'!F650="4 - Assistência Odontológica","2 - Outros Profissionais da Saúde",'[1]TCE - ANEXO III - Preencher'!F650)</f>
        <v>2 - Outros Profissionais da Saúde</v>
      </c>
      <c r="F640" s="6" t="str">
        <f>'[1]TCE - ANEXO III - Preencher'!G650</f>
        <v>3222-05</v>
      </c>
      <c r="G640" s="5">
        <f>IF('[1]TCE - ANEXO III - Preencher'!H650="","",'[1]TCE - ANEXO III - Preencher'!H650)</f>
        <v>44713</v>
      </c>
      <c r="H640" s="4">
        <f>'[1]TCE - ANEXO III - Preencher'!I650</f>
        <v>14.86</v>
      </c>
      <c r="I640" s="4">
        <f>'[1]TCE - ANEXO III - Preencher'!J650</f>
        <v>118.80799999999999</v>
      </c>
      <c r="J640" s="4">
        <f>'[1]TCE - ANEXO III - Preencher'!K650</f>
        <v>0</v>
      </c>
      <c r="K640" s="2">
        <f>'[1]TCE - ANEXO III - Preencher'!L650</f>
        <v>0</v>
      </c>
      <c r="L640" s="2">
        <f>'[1]TCE - ANEXO III - Preencher'!M650</f>
        <v>0</v>
      </c>
      <c r="M640" s="2">
        <f t="shared" si="54"/>
        <v>0</v>
      </c>
      <c r="N640" s="2">
        <f>'[1]TCE - ANEXO III - Preencher'!O650</f>
        <v>1.0900000000000001</v>
      </c>
      <c r="O640" s="2">
        <f>'[1]TCE - ANEXO III - Preencher'!P650</f>
        <v>0</v>
      </c>
      <c r="P640" s="2">
        <f t="shared" si="55"/>
        <v>1.0900000000000001</v>
      </c>
      <c r="Q640" s="2">
        <f>'[1]TCE - ANEXO III - Preencher'!R650</f>
        <v>93.299999999999983</v>
      </c>
      <c r="R640" s="2">
        <f>'[1]TCE - ANEXO III - Preencher'!S650</f>
        <v>72.72</v>
      </c>
      <c r="S640" s="2">
        <f t="shared" si="56"/>
        <v>20.579999999999984</v>
      </c>
      <c r="T640" s="2">
        <f>'[1]TCE - ANEXO III - Preencher'!U650</f>
        <v>0</v>
      </c>
      <c r="U640" s="2">
        <f>'[1]TCE - ANEXO III - Preencher'!V650</f>
        <v>0</v>
      </c>
      <c r="V640" s="2">
        <f t="shared" si="57"/>
        <v>0</v>
      </c>
      <c r="W640" s="3" t="str">
        <f>IF('[1]TCE - ANEXO III - Preencher'!X650="","",'[1]TCE - ANEXO III - Preencher'!X650)</f>
        <v/>
      </c>
      <c r="X640" s="2">
        <f>'[1]TCE - ANEXO III - Preencher'!Y650</f>
        <v>0</v>
      </c>
      <c r="Y640" s="2">
        <f>'[1]TCE - ANEXO III - Preencher'!Z650</f>
        <v>0</v>
      </c>
      <c r="Z640" s="2">
        <f t="shared" si="58"/>
        <v>0</v>
      </c>
      <c r="AA640" s="3" t="str">
        <f>IF('[1]TCE - ANEXO III - Preencher'!AB650="","",'[1]TCE - ANEXO III - Preencher'!AB650)</f>
        <v/>
      </c>
      <c r="AB640" s="2">
        <f t="shared" si="59"/>
        <v>155.33799999999999</v>
      </c>
    </row>
    <row r="641" spans="1:28" ht="12.75" customHeight="1">
      <c r="A641" s="10">
        <f>IFERROR(VLOOKUP(B641,'[1]DADOS (OCULTAR)'!$Q$3:$S$133,3,0),"")</f>
        <v>10894988000486</v>
      </c>
      <c r="B641" s="7" t="str">
        <f>'[1]TCE - ANEXO III - Preencher'!C651</f>
        <v>HMR - Dra. Mercês Pontes Cunha</v>
      </c>
      <c r="C641" s="9" t="s">
        <v>28</v>
      </c>
      <c r="D641" s="8" t="str">
        <f>'[1]TCE - ANEXO III - Preencher'!E651</f>
        <v>KATIA SIQUEIRA DE ALBUQUERQUE MOURA</v>
      </c>
      <c r="E641" s="7" t="str">
        <f>IF('[1]TCE - ANEXO III - Preencher'!F651="4 - Assistência Odontológica","2 - Outros Profissionais da Saúde",'[1]TCE - ANEXO III - Preencher'!F651)</f>
        <v>2 - Outros Profissionais da Saúde</v>
      </c>
      <c r="F641" s="6" t="str">
        <f>'[1]TCE - ANEXO III - Preencher'!G651</f>
        <v>2235-05</v>
      </c>
      <c r="G641" s="5">
        <f>IF('[1]TCE - ANEXO III - Preencher'!H651="","",'[1]TCE - ANEXO III - Preencher'!H651)</f>
        <v>44713</v>
      </c>
      <c r="H641" s="4">
        <f>'[1]TCE - ANEXO III - Preencher'!I651</f>
        <v>42.68</v>
      </c>
      <c r="I641" s="4">
        <f>'[1]TCE - ANEXO III - Preencher'!J651</f>
        <v>442.83199999999999</v>
      </c>
      <c r="J641" s="4">
        <f>'[1]TCE - ANEXO III - Preencher'!K651</f>
        <v>0</v>
      </c>
      <c r="K641" s="2">
        <f>'[1]TCE - ANEXO III - Preencher'!L651</f>
        <v>0</v>
      </c>
      <c r="L641" s="2">
        <f>'[1]TCE - ANEXO III - Preencher'!M651</f>
        <v>0</v>
      </c>
      <c r="M641" s="2">
        <f t="shared" si="54"/>
        <v>0</v>
      </c>
      <c r="N641" s="2">
        <f>'[1]TCE - ANEXO III - Preencher'!O651</f>
        <v>2.19</v>
      </c>
      <c r="O641" s="2">
        <f>'[1]TCE - ANEXO III - Preencher'!P651</f>
        <v>0</v>
      </c>
      <c r="P641" s="2">
        <f t="shared" si="55"/>
        <v>2.19</v>
      </c>
      <c r="Q641" s="2">
        <f>'[1]TCE - ANEXO III - Preencher'!R651</f>
        <v>0</v>
      </c>
      <c r="R641" s="2">
        <f>'[1]TCE - ANEXO III - Preencher'!S651</f>
        <v>0</v>
      </c>
      <c r="S641" s="2">
        <f t="shared" si="56"/>
        <v>0</v>
      </c>
      <c r="T641" s="2">
        <f>'[1]TCE - ANEXO III - Preencher'!U651</f>
        <v>0</v>
      </c>
      <c r="U641" s="2">
        <f>'[1]TCE - ANEXO III - Preencher'!V651</f>
        <v>0</v>
      </c>
      <c r="V641" s="2">
        <f t="shared" si="57"/>
        <v>0</v>
      </c>
      <c r="W641" s="3" t="str">
        <f>IF('[1]TCE - ANEXO III - Preencher'!X651="","",'[1]TCE - ANEXO III - Preencher'!X651)</f>
        <v/>
      </c>
      <c r="X641" s="2">
        <f>'[1]TCE - ANEXO III - Preencher'!Y651</f>
        <v>0</v>
      </c>
      <c r="Y641" s="2">
        <f>'[1]TCE - ANEXO III - Preencher'!Z651</f>
        <v>0</v>
      </c>
      <c r="Z641" s="2">
        <f t="shared" si="58"/>
        <v>0</v>
      </c>
      <c r="AA641" s="3" t="str">
        <f>IF('[1]TCE - ANEXO III - Preencher'!AB651="","",'[1]TCE - ANEXO III - Preencher'!AB651)</f>
        <v/>
      </c>
      <c r="AB641" s="2">
        <f t="shared" si="59"/>
        <v>487.702</v>
      </c>
    </row>
    <row r="642" spans="1:28" ht="12.75" customHeight="1">
      <c r="A642" s="10">
        <f>IFERROR(VLOOKUP(B642,'[1]DADOS (OCULTAR)'!$Q$3:$S$133,3,0),"")</f>
        <v>10894988000486</v>
      </c>
      <c r="B642" s="7" t="str">
        <f>'[1]TCE - ANEXO III - Preencher'!C652</f>
        <v>HMR - Dra. Mercês Pontes Cunha</v>
      </c>
      <c r="C642" s="9" t="s">
        <v>28</v>
      </c>
      <c r="D642" s="8" t="str">
        <f>'[1]TCE - ANEXO III - Preencher'!E652</f>
        <v>KELLY KALINE ACIOLI DE MELO</v>
      </c>
      <c r="E642" s="7" t="str">
        <f>IF('[1]TCE - ANEXO III - Preencher'!F652="4 - Assistência Odontológica","2 - Outros Profissionais da Saúde",'[1]TCE - ANEXO III - Preencher'!F652)</f>
        <v>1 - Médico</v>
      </c>
      <c r="F642" s="6" t="str">
        <f>'[1]TCE - ANEXO III - Preencher'!G652</f>
        <v>2251-24</v>
      </c>
      <c r="G642" s="5">
        <f>IF('[1]TCE - ANEXO III - Preencher'!H652="","",'[1]TCE - ANEXO III - Preencher'!H652)</f>
        <v>44713</v>
      </c>
      <c r="H642" s="4">
        <f>'[1]TCE - ANEXO III - Preencher'!I652</f>
        <v>63.84</v>
      </c>
      <c r="I642" s="4">
        <f>'[1]TCE - ANEXO III - Preencher'!J652</f>
        <v>510.79199999999997</v>
      </c>
      <c r="J642" s="4">
        <f>'[1]TCE - ANEXO III - Preencher'!K652</f>
        <v>0</v>
      </c>
      <c r="K642" s="2">
        <f>'[1]TCE - ANEXO III - Preencher'!L652</f>
        <v>0</v>
      </c>
      <c r="L642" s="2">
        <f>'[1]TCE - ANEXO III - Preencher'!M652</f>
        <v>0</v>
      </c>
      <c r="M642" s="2">
        <f t="shared" ref="M642:M705" si="60">K642-L642</f>
        <v>0</v>
      </c>
      <c r="N642" s="2">
        <f>'[1]TCE - ANEXO III - Preencher'!O652</f>
        <v>8.75</v>
      </c>
      <c r="O642" s="2">
        <f>'[1]TCE - ANEXO III - Preencher'!P652</f>
        <v>0</v>
      </c>
      <c r="P642" s="2">
        <f t="shared" ref="P642:P705" si="61">N642-O642</f>
        <v>8.75</v>
      </c>
      <c r="Q642" s="2">
        <f>'[1]TCE - ANEXO III - Preencher'!R652</f>
        <v>0</v>
      </c>
      <c r="R642" s="2">
        <f>'[1]TCE - ANEXO III - Preencher'!S652</f>
        <v>0</v>
      </c>
      <c r="S642" s="2">
        <f t="shared" ref="S642:S705" si="62">Q642-R642</f>
        <v>0</v>
      </c>
      <c r="T642" s="2">
        <f>'[1]TCE - ANEXO III - Preencher'!U652</f>
        <v>0</v>
      </c>
      <c r="U642" s="2">
        <f>'[1]TCE - ANEXO III - Preencher'!V652</f>
        <v>0</v>
      </c>
      <c r="V642" s="2">
        <f t="shared" ref="V642:V705" si="63">T642-U642</f>
        <v>0</v>
      </c>
      <c r="W642" s="3" t="str">
        <f>IF('[1]TCE - ANEXO III - Preencher'!X652="","",'[1]TCE - ANEXO III - Preencher'!X652)</f>
        <v/>
      </c>
      <c r="X642" s="2">
        <f>'[1]TCE - ANEXO III - Preencher'!Y652</f>
        <v>0</v>
      </c>
      <c r="Y642" s="2">
        <f>'[1]TCE - ANEXO III - Preencher'!Z652</f>
        <v>0</v>
      </c>
      <c r="Z642" s="2">
        <f t="shared" ref="Z642:Z705" si="64">X642-Y642</f>
        <v>0</v>
      </c>
      <c r="AA642" s="3" t="str">
        <f>IF('[1]TCE - ANEXO III - Preencher'!AB652="","",'[1]TCE - ANEXO III - Preencher'!AB652)</f>
        <v/>
      </c>
      <c r="AB642" s="2">
        <f t="shared" ref="AB642:AB705" si="65">H642+I642+J642+M642+P642+S642+V642+Z642</f>
        <v>583.38199999999995</v>
      </c>
    </row>
    <row r="643" spans="1:28" ht="12.75" customHeight="1">
      <c r="A643" s="10">
        <f>IFERROR(VLOOKUP(B643,'[1]DADOS (OCULTAR)'!$Q$3:$S$133,3,0),"")</f>
        <v>10894988000486</v>
      </c>
      <c r="B643" s="7" t="str">
        <f>'[1]TCE - ANEXO III - Preencher'!C653</f>
        <v>HMR - Dra. Mercês Pontes Cunha</v>
      </c>
      <c r="C643" s="9" t="s">
        <v>28</v>
      </c>
      <c r="D643" s="8" t="str">
        <f>'[1]TCE - ANEXO III - Preencher'!E653</f>
        <v>KELY REBECA LIBERATO ALMEIDA XAVIER</v>
      </c>
      <c r="E643" s="7" t="str">
        <f>IF('[1]TCE - ANEXO III - Preencher'!F653="4 - Assistência Odontológica","2 - Outros Profissionais da Saúde",'[1]TCE - ANEXO III - Preencher'!F653)</f>
        <v>2 - Outros Profissionais da Saúde</v>
      </c>
      <c r="F643" s="6" t="str">
        <f>'[1]TCE - ANEXO III - Preencher'!G653</f>
        <v>3222-05</v>
      </c>
      <c r="G643" s="5">
        <f>IF('[1]TCE - ANEXO III - Preencher'!H653="","",'[1]TCE - ANEXO III - Preencher'!H653)</f>
        <v>44713</v>
      </c>
      <c r="H643" s="4">
        <f>'[1]TCE - ANEXO III - Preencher'!I653</f>
        <v>14.54</v>
      </c>
      <c r="I643" s="4">
        <f>'[1]TCE - ANEXO III - Preencher'!J653</f>
        <v>116.352</v>
      </c>
      <c r="J643" s="4">
        <f>'[1]TCE - ANEXO III - Preencher'!K653</f>
        <v>0</v>
      </c>
      <c r="K643" s="2">
        <f>'[1]TCE - ANEXO III - Preencher'!L653</f>
        <v>0</v>
      </c>
      <c r="L643" s="2">
        <f>'[1]TCE - ANEXO III - Preencher'!M653</f>
        <v>0</v>
      </c>
      <c r="M643" s="2">
        <f t="shared" si="60"/>
        <v>0</v>
      </c>
      <c r="N643" s="2">
        <f>'[1]TCE - ANEXO III - Preencher'!O653</f>
        <v>1.0900000000000001</v>
      </c>
      <c r="O643" s="2">
        <f>'[1]TCE - ANEXO III - Preencher'!P653</f>
        <v>0</v>
      </c>
      <c r="P643" s="2">
        <f t="shared" si="61"/>
        <v>1.0900000000000001</v>
      </c>
      <c r="Q643" s="2">
        <f>'[1]TCE - ANEXO III - Preencher'!R653</f>
        <v>85.1</v>
      </c>
      <c r="R643" s="2">
        <f>'[1]TCE - ANEXO III - Preencher'!S653</f>
        <v>72.72</v>
      </c>
      <c r="S643" s="2">
        <f t="shared" si="62"/>
        <v>12.379999999999995</v>
      </c>
      <c r="T643" s="2">
        <f>'[1]TCE - ANEXO III - Preencher'!U653</f>
        <v>0</v>
      </c>
      <c r="U643" s="2">
        <f>'[1]TCE - ANEXO III - Preencher'!V653</f>
        <v>0</v>
      </c>
      <c r="V643" s="2">
        <f t="shared" si="63"/>
        <v>0</v>
      </c>
      <c r="W643" s="3" t="str">
        <f>IF('[1]TCE - ANEXO III - Preencher'!X653="","",'[1]TCE - ANEXO III - Preencher'!X653)</f>
        <v/>
      </c>
      <c r="X643" s="2">
        <f>'[1]TCE - ANEXO III - Preencher'!Y653</f>
        <v>0</v>
      </c>
      <c r="Y643" s="2">
        <f>'[1]TCE - ANEXO III - Preencher'!Z653</f>
        <v>0</v>
      </c>
      <c r="Z643" s="2">
        <f t="shared" si="64"/>
        <v>0</v>
      </c>
      <c r="AA643" s="3" t="str">
        <f>IF('[1]TCE - ANEXO III - Preencher'!AB653="","",'[1]TCE - ANEXO III - Preencher'!AB653)</f>
        <v/>
      </c>
      <c r="AB643" s="2">
        <f t="shared" si="65"/>
        <v>144.36199999999999</v>
      </c>
    </row>
    <row r="644" spans="1:28" ht="12.75" customHeight="1">
      <c r="A644" s="10">
        <f>IFERROR(VLOOKUP(B644,'[1]DADOS (OCULTAR)'!$Q$3:$S$133,3,0),"")</f>
        <v>10894988000486</v>
      </c>
      <c r="B644" s="7" t="str">
        <f>'[1]TCE - ANEXO III - Preencher'!C654</f>
        <v>HMR - Dra. Mercês Pontes Cunha</v>
      </c>
      <c r="C644" s="9" t="s">
        <v>28</v>
      </c>
      <c r="D644" s="8" t="str">
        <f>'[1]TCE - ANEXO III - Preencher'!E654</f>
        <v>KENIO OSMAR DE ARAUJO FORMIGA</v>
      </c>
      <c r="E644" s="7" t="str">
        <f>IF('[1]TCE - ANEXO III - Preencher'!F654="4 - Assistência Odontológica","2 - Outros Profissionais da Saúde",'[1]TCE - ANEXO III - Preencher'!F654)</f>
        <v>1 - Médico</v>
      </c>
      <c r="F644" s="6" t="str">
        <f>'[1]TCE - ANEXO III - Preencher'!G654</f>
        <v>2251-25</v>
      </c>
      <c r="G644" s="5">
        <f>IF('[1]TCE - ANEXO III - Preencher'!H654="","",'[1]TCE - ANEXO III - Preencher'!H654)</f>
        <v>44713</v>
      </c>
      <c r="H644" s="4">
        <f>'[1]TCE - ANEXO III - Preencher'!I654</f>
        <v>88.1</v>
      </c>
      <c r="I644" s="4">
        <f>'[1]TCE - ANEXO III - Preencher'!J654</f>
        <v>704.79200000000003</v>
      </c>
      <c r="J644" s="4">
        <f>'[1]TCE - ANEXO III - Preencher'!K654</f>
        <v>0</v>
      </c>
      <c r="K644" s="2">
        <f>'[1]TCE - ANEXO III - Preencher'!L654</f>
        <v>0</v>
      </c>
      <c r="L644" s="2">
        <f>'[1]TCE - ANEXO III - Preencher'!M654</f>
        <v>0</v>
      </c>
      <c r="M644" s="2">
        <f t="shared" si="60"/>
        <v>0</v>
      </c>
      <c r="N644" s="2">
        <f>'[1]TCE - ANEXO III - Preencher'!O654</f>
        <v>8.75</v>
      </c>
      <c r="O644" s="2">
        <f>'[1]TCE - ANEXO III - Preencher'!P654</f>
        <v>0</v>
      </c>
      <c r="P644" s="2">
        <f t="shared" si="61"/>
        <v>8.75</v>
      </c>
      <c r="Q644" s="2">
        <f>'[1]TCE - ANEXO III - Preencher'!R654</f>
        <v>0</v>
      </c>
      <c r="R644" s="2">
        <f>'[1]TCE - ANEXO III - Preencher'!S654</f>
        <v>0</v>
      </c>
      <c r="S644" s="2">
        <f t="shared" si="62"/>
        <v>0</v>
      </c>
      <c r="T644" s="2">
        <f>'[1]TCE - ANEXO III - Preencher'!U654</f>
        <v>0</v>
      </c>
      <c r="U644" s="2">
        <f>'[1]TCE - ANEXO III - Preencher'!V654</f>
        <v>0</v>
      </c>
      <c r="V644" s="2">
        <f t="shared" si="63"/>
        <v>0</v>
      </c>
      <c r="W644" s="3" t="str">
        <f>IF('[1]TCE - ANEXO III - Preencher'!X654="","",'[1]TCE - ANEXO III - Preencher'!X654)</f>
        <v/>
      </c>
      <c r="X644" s="2">
        <f>'[1]TCE - ANEXO III - Preencher'!Y654</f>
        <v>0</v>
      </c>
      <c r="Y644" s="2">
        <f>'[1]TCE - ANEXO III - Preencher'!Z654</f>
        <v>0</v>
      </c>
      <c r="Z644" s="2">
        <f t="shared" si="64"/>
        <v>0</v>
      </c>
      <c r="AA644" s="3" t="str">
        <f>IF('[1]TCE - ANEXO III - Preencher'!AB654="","",'[1]TCE - ANEXO III - Preencher'!AB654)</f>
        <v/>
      </c>
      <c r="AB644" s="2">
        <f t="shared" si="65"/>
        <v>801.64200000000005</v>
      </c>
    </row>
    <row r="645" spans="1:28" ht="12.75" customHeight="1">
      <c r="A645" s="10">
        <f>IFERROR(VLOOKUP(B645,'[1]DADOS (OCULTAR)'!$Q$3:$S$133,3,0),"")</f>
        <v>10894988000486</v>
      </c>
      <c r="B645" s="7" t="str">
        <f>'[1]TCE - ANEXO III - Preencher'!C655</f>
        <v>HMR - Dra. Mercês Pontes Cunha</v>
      </c>
      <c r="C645" s="9" t="s">
        <v>28</v>
      </c>
      <c r="D645" s="8" t="str">
        <f>'[1]TCE - ANEXO III - Preencher'!E655</f>
        <v>KEROLAINE CRISTINA DOS SANTOS</v>
      </c>
      <c r="E645" s="7" t="str">
        <f>IF('[1]TCE - ANEXO III - Preencher'!F655="4 - Assistência Odontológica","2 - Outros Profissionais da Saúde",'[1]TCE - ANEXO III - Preencher'!F655)</f>
        <v>2 - Outros Profissionais da Saúde</v>
      </c>
      <c r="F645" s="6" t="str">
        <f>'[1]TCE - ANEXO III - Preencher'!G655</f>
        <v>3222-05</v>
      </c>
      <c r="G645" s="5">
        <f>IF('[1]TCE - ANEXO III - Preencher'!H655="","",'[1]TCE - ANEXO III - Preencher'!H655)</f>
        <v>44713</v>
      </c>
      <c r="H645" s="4">
        <f>'[1]TCE - ANEXO III - Preencher'!I655</f>
        <v>16.12</v>
      </c>
      <c r="I645" s="4">
        <f>'[1]TCE - ANEXO III - Preencher'!J655</f>
        <v>128.9744</v>
      </c>
      <c r="J645" s="4">
        <f>'[1]TCE - ANEXO III - Preencher'!K655</f>
        <v>0</v>
      </c>
      <c r="K645" s="2">
        <f>'[1]TCE - ANEXO III - Preencher'!L655</f>
        <v>0</v>
      </c>
      <c r="L645" s="2">
        <f>'[1]TCE - ANEXO III - Preencher'!M655</f>
        <v>0</v>
      </c>
      <c r="M645" s="2">
        <f t="shared" si="60"/>
        <v>0</v>
      </c>
      <c r="N645" s="2">
        <f>'[1]TCE - ANEXO III - Preencher'!O655</f>
        <v>1.0900000000000001</v>
      </c>
      <c r="O645" s="2">
        <f>'[1]TCE - ANEXO III - Preencher'!P655</f>
        <v>0</v>
      </c>
      <c r="P645" s="2">
        <f t="shared" si="61"/>
        <v>1.0900000000000001</v>
      </c>
      <c r="Q645" s="2">
        <f>'[1]TCE - ANEXO III - Preencher'!R655</f>
        <v>117.29999999999998</v>
      </c>
      <c r="R645" s="2">
        <f>'[1]TCE - ANEXO III - Preencher'!S655</f>
        <v>72.72</v>
      </c>
      <c r="S645" s="2">
        <f t="shared" si="62"/>
        <v>44.579999999999984</v>
      </c>
      <c r="T645" s="2">
        <f>'[1]TCE - ANEXO III - Preencher'!U655</f>
        <v>0</v>
      </c>
      <c r="U645" s="2">
        <f>'[1]TCE - ANEXO III - Preencher'!V655</f>
        <v>0</v>
      </c>
      <c r="V645" s="2">
        <f t="shared" si="63"/>
        <v>0</v>
      </c>
      <c r="W645" s="3" t="str">
        <f>IF('[1]TCE - ANEXO III - Preencher'!X655="","",'[1]TCE - ANEXO III - Preencher'!X655)</f>
        <v/>
      </c>
      <c r="X645" s="2">
        <f>'[1]TCE - ANEXO III - Preencher'!Y655</f>
        <v>0</v>
      </c>
      <c r="Y645" s="2">
        <f>'[1]TCE - ANEXO III - Preencher'!Z655</f>
        <v>0</v>
      </c>
      <c r="Z645" s="2">
        <f t="shared" si="64"/>
        <v>0</v>
      </c>
      <c r="AA645" s="3" t="str">
        <f>IF('[1]TCE - ANEXO III - Preencher'!AB655="","",'[1]TCE - ANEXO III - Preencher'!AB655)</f>
        <v/>
      </c>
      <c r="AB645" s="2">
        <f t="shared" si="65"/>
        <v>190.76439999999999</v>
      </c>
    </row>
    <row r="646" spans="1:28" ht="12.75" customHeight="1">
      <c r="A646" s="10">
        <f>IFERROR(VLOOKUP(B646,'[1]DADOS (OCULTAR)'!$Q$3:$S$133,3,0),"")</f>
        <v>10894988000486</v>
      </c>
      <c r="B646" s="7" t="str">
        <f>'[1]TCE - ANEXO III - Preencher'!C656</f>
        <v>HMR - Dra. Mercês Pontes Cunha</v>
      </c>
      <c r="C646" s="9" t="s">
        <v>28</v>
      </c>
      <c r="D646" s="8" t="str">
        <f>'[1]TCE - ANEXO III - Preencher'!E656</f>
        <v>KESSIA PAULA DA SILVA</v>
      </c>
      <c r="E646" s="7" t="str">
        <f>IF('[1]TCE - ANEXO III - Preencher'!F656="4 - Assistência Odontológica","2 - Outros Profissionais da Saúde",'[1]TCE - ANEXO III - Preencher'!F656)</f>
        <v>3 - Administrativo</v>
      </c>
      <c r="F646" s="6" t="str">
        <f>'[1]TCE - ANEXO III - Preencher'!G656</f>
        <v>4110-10</v>
      </c>
      <c r="G646" s="5">
        <f>IF('[1]TCE - ANEXO III - Preencher'!H656="","",'[1]TCE - ANEXO III - Preencher'!H656)</f>
        <v>44713</v>
      </c>
      <c r="H646" s="4">
        <f>'[1]TCE - ANEXO III - Preencher'!I656</f>
        <v>18.7</v>
      </c>
      <c r="I646" s="4">
        <f>'[1]TCE - ANEXO III - Preencher'!J656</f>
        <v>149.596</v>
      </c>
      <c r="J646" s="4">
        <f>'[1]TCE - ANEXO III - Preencher'!K656</f>
        <v>0</v>
      </c>
      <c r="K646" s="2">
        <f>'[1]TCE - ANEXO III - Preencher'!L656</f>
        <v>0</v>
      </c>
      <c r="L646" s="2">
        <f>'[1]TCE - ANEXO III - Preencher'!M656</f>
        <v>0</v>
      </c>
      <c r="M646" s="2">
        <f t="shared" si="60"/>
        <v>0</v>
      </c>
      <c r="N646" s="2">
        <f>'[1]TCE - ANEXO III - Preencher'!O656</f>
        <v>1.0900000000000001</v>
      </c>
      <c r="O646" s="2">
        <f>'[1]TCE - ANEXO III - Preencher'!P656</f>
        <v>0</v>
      </c>
      <c r="P646" s="2">
        <f t="shared" si="61"/>
        <v>1.0900000000000001</v>
      </c>
      <c r="Q646" s="2">
        <f>'[1]TCE - ANEXO III - Preencher'!R656</f>
        <v>134.29999999999998</v>
      </c>
      <c r="R646" s="2">
        <f>'[1]TCE - ANEXO III - Preencher'!S656</f>
        <v>8.1999999999999993</v>
      </c>
      <c r="S646" s="2">
        <f t="shared" si="62"/>
        <v>126.09999999999998</v>
      </c>
      <c r="T646" s="2">
        <f>'[1]TCE - ANEXO III - Preencher'!U656</f>
        <v>0</v>
      </c>
      <c r="U646" s="2">
        <f>'[1]TCE - ANEXO III - Preencher'!V656</f>
        <v>0</v>
      </c>
      <c r="V646" s="2">
        <f t="shared" si="63"/>
        <v>0</v>
      </c>
      <c r="W646" s="3" t="str">
        <f>IF('[1]TCE - ANEXO III - Preencher'!X656="","",'[1]TCE - ANEXO III - Preencher'!X656)</f>
        <v/>
      </c>
      <c r="X646" s="2">
        <f>'[1]TCE - ANEXO III - Preencher'!Y656</f>
        <v>0</v>
      </c>
      <c r="Y646" s="2">
        <f>'[1]TCE - ANEXO III - Preencher'!Z656</f>
        <v>0</v>
      </c>
      <c r="Z646" s="2">
        <f t="shared" si="64"/>
        <v>0</v>
      </c>
      <c r="AA646" s="3" t="str">
        <f>IF('[1]TCE - ANEXO III - Preencher'!AB656="","",'[1]TCE - ANEXO III - Preencher'!AB656)</f>
        <v/>
      </c>
      <c r="AB646" s="2">
        <f t="shared" si="65"/>
        <v>295.48599999999999</v>
      </c>
    </row>
    <row r="647" spans="1:28" ht="12.75" customHeight="1">
      <c r="A647" s="10">
        <f>IFERROR(VLOOKUP(B647,'[1]DADOS (OCULTAR)'!$Q$3:$S$133,3,0),"")</f>
        <v>10894988000486</v>
      </c>
      <c r="B647" s="7" t="str">
        <f>'[1]TCE - ANEXO III - Preencher'!C657</f>
        <v>HMR - Dra. Mercês Pontes Cunha</v>
      </c>
      <c r="C647" s="9" t="s">
        <v>28</v>
      </c>
      <c r="D647" s="8" t="str">
        <f>'[1]TCE - ANEXO III - Preencher'!E657</f>
        <v>KEYLYANE MACEDO CRUZ COIMBRA</v>
      </c>
      <c r="E647" s="7" t="str">
        <f>IF('[1]TCE - ANEXO III - Preencher'!F657="4 - Assistência Odontológica","2 - Outros Profissionais da Saúde",'[1]TCE - ANEXO III - Preencher'!F657)</f>
        <v>2 - Outros Profissionais da Saúde</v>
      </c>
      <c r="F647" s="6" t="str">
        <f>'[1]TCE - ANEXO III - Preencher'!G657</f>
        <v>2235-05</v>
      </c>
      <c r="G647" s="5">
        <f>IF('[1]TCE - ANEXO III - Preencher'!H657="","",'[1]TCE - ANEXO III - Preencher'!H657)</f>
        <v>44713</v>
      </c>
      <c r="H647" s="4">
        <f>'[1]TCE - ANEXO III - Preencher'!I657</f>
        <v>43.01</v>
      </c>
      <c r="I647" s="4">
        <f>'[1]TCE - ANEXO III - Preencher'!J657</f>
        <v>445.43520000000001</v>
      </c>
      <c r="J647" s="4">
        <f>'[1]TCE - ANEXO III - Preencher'!K657</f>
        <v>0</v>
      </c>
      <c r="K647" s="2">
        <f>'[1]TCE - ANEXO III - Preencher'!L657</f>
        <v>0</v>
      </c>
      <c r="L647" s="2">
        <f>'[1]TCE - ANEXO III - Preencher'!M657</f>
        <v>0</v>
      </c>
      <c r="M647" s="2">
        <f t="shared" si="60"/>
        <v>0</v>
      </c>
      <c r="N647" s="2">
        <f>'[1]TCE - ANEXO III - Preencher'!O657</f>
        <v>2.19</v>
      </c>
      <c r="O647" s="2">
        <f>'[1]TCE - ANEXO III - Preencher'!P657</f>
        <v>0</v>
      </c>
      <c r="P647" s="2">
        <f t="shared" si="61"/>
        <v>2.19</v>
      </c>
      <c r="Q647" s="2">
        <f>'[1]TCE - ANEXO III - Preencher'!R657</f>
        <v>0</v>
      </c>
      <c r="R647" s="2">
        <f>'[1]TCE - ANEXO III - Preencher'!S657</f>
        <v>0</v>
      </c>
      <c r="S647" s="2">
        <f t="shared" si="62"/>
        <v>0</v>
      </c>
      <c r="T647" s="2">
        <f>'[1]TCE - ANEXO III - Preencher'!U657</f>
        <v>21.69</v>
      </c>
      <c r="U647" s="2">
        <f>'[1]TCE - ANEXO III - Preencher'!V657</f>
        <v>0</v>
      </c>
      <c r="V647" s="2">
        <f t="shared" si="63"/>
        <v>21.69</v>
      </c>
      <c r="W647" s="3" t="str">
        <f>IF('[1]TCE - ANEXO III - Preencher'!X657="","",'[1]TCE - ANEXO III - Preencher'!X657)</f>
        <v/>
      </c>
      <c r="X647" s="2">
        <f>'[1]TCE - ANEXO III - Preencher'!Y657</f>
        <v>0</v>
      </c>
      <c r="Y647" s="2">
        <f>'[1]TCE - ANEXO III - Preencher'!Z657</f>
        <v>0</v>
      </c>
      <c r="Z647" s="2">
        <f t="shared" si="64"/>
        <v>0</v>
      </c>
      <c r="AA647" s="3" t="str">
        <f>IF('[1]TCE - ANEXO III - Preencher'!AB657="","",'[1]TCE - ANEXO III - Preencher'!AB657)</f>
        <v/>
      </c>
      <c r="AB647" s="2">
        <f t="shared" si="65"/>
        <v>512.3252</v>
      </c>
    </row>
    <row r="648" spans="1:28" ht="12.75" customHeight="1">
      <c r="A648" s="10">
        <f>IFERROR(VLOOKUP(B648,'[1]DADOS (OCULTAR)'!$Q$3:$S$133,3,0),"")</f>
        <v>10894988000486</v>
      </c>
      <c r="B648" s="7" t="str">
        <f>'[1]TCE - ANEXO III - Preencher'!C658</f>
        <v>HMR - Dra. Mercês Pontes Cunha</v>
      </c>
      <c r="C648" s="9" t="s">
        <v>28</v>
      </c>
      <c r="D648" s="8" t="str">
        <f>'[1]TCE - ANEXO III - Preencher'!E658</f>
        <v>KEZIA CANDIDO FERREIRA</v>
      </c>
      <c r="E648" s="7" t="str">
        <f>IF('[1]TCE - ANEXO III - Preencher'!F658="4 - Assistência Odontológica","2 - Outros Profissionais da Saúde",'[1]TCE - ANEXO III - Preencher'!F658)</f>
        <v>2 - Outros Profissionais da Saúde</v>
      </c>
      <c r="F648" s="6" t="str">
        <f>'[1]TCE - ANEXO III - Preencher'!G658</f>
        <v>3222-05</v>
      </c>
      <c r="G648" s="5">
        <f>IF('[1]TCE - ANEXO III - Preencher'!H658="","",'[1]TCE - ANEXO III - Preencher'!H658)</f>
        <v>44713</v>
      </c>
      <c r="H648" s="4">
        <f>'[1]TCE - ANEXO III - Preencher'!I658</f>
        <v>14.84</v>
      </c>
      <c r="I648" s="4">
        <f>'[1]TCE - ANEXO III - Preencher'!J658</f>
        <v>118.756</v>
      </c>
      <c r="J648" s="4">
        <f>'[1]TCE - ANEXO III - Preencher'!K658</f>
        <v>0</v>
      </c>
      <c r="K648" s="2">
        <f>'[1]TCE - ANEXO III - Preencher'!L658</f>
        <v>0</v>
      </c>
      <c r="L648" s="2">
        <f>'[1]TCE - ANEXO III - Preencher'!M658</f>
        <v>0</v>
      </c>
      <c r="M648" s="2">
        <f t="shared" si="60"/>
        <v>0</v>
      </c>
      <c r="N648" s="2">
        <f>'[1]TCE - ANEXO III - Preencher'!O658</f>
        <v>1.0900000000000001</v>
      </c>
      <c r="O648" s="2">
        <f>'[1]TCE - ANEXO III - Preencher'!P658</f>
        <v>0</v>
      </c>
      <c r="P648" s="2">
        <f t="shared" si="61"/>
        <v>1.0900000000000001</v>
      </c>
      <c r="Q648" s="2">
        <f>'[1]TCE - ANEXO III - Preencher'!R658</f>
        <v>306.5</v>
      </c>
      <c r="R648" s="2">
        <f>'[1]TCE - ANEXO III - Preencher'!S658</f>
        <v>8.1999999999999993</v>
      </c>
      <c r="S648" s="2">
        <f t="shared" si="62"/>
        <v>298.3</v>
      </c>
      <c r="T648" s="2">
        <f>'[1]TCE - ANEXO III - Preencher'!U658</f>
        <v>0</v>
      </c>
      <c r="U648" s="2">
        <f>'[1]TCE - ANEXO III - Preencher'!V658</f>
        <v>0</v>
      </c>
      <c r="V648" s="2">
        <f t="shared" si="63"/>
        <v>0</v>
      </c>
      <c r="W648" s="3" t="str">
        <f>IF('[1]TCE - ANEXO III - Preencher'!X658="","",'[1]TCE - ANEXO III - Preencher'!X658)</f>
        <v/>
      </c>
      <c r="X648" s="2">
        <f>'[1]TCE - ANEXO III - Preencher'!Y658</f>
        <v>0</v>
      </c>
      <c r="Y648" s="2">
        <f>'[1]TCE - ANEXO III - Preencher'!Z658</f>
        <v>0</v>
      </c>
      <c r="Z648" s="2">
        <f t="shared" si="64"/>
        <v>0</v>
      </c>
      <c r="AA648" s="3" t="str">
        <f>IF('[1]TCE - ANEXO III - Preencher'!AB658="","",'[1]TCE - ANEXO III - Preencher'!AB658)</f>
        <v/>
      </c>
      <c r="AB648" s="2">
        <f t="shared" si="65"/>
        <v>432.98599999999999</v>
      </c>
    </row>
    <row r="649" spans="1:28" ht="12.75" customHeight="1">
      <c r="A649" s="10">
        <f>IFERROR(VLOOKUP(B649,'[1]DADOS (OCULTAR)'!$Q$3:$S$133,3,0),"")</f>
        <v>10894988000486</v>
      </c>
      <c r="B649" s="7" t="str">
        <f>'[1]TCE - ANEXO III - Preencher'!C659</f>
        <v>HMR - Dra. Mercês Pontes Cunha</v>
      </c>
      <c r="C649" s="9" t="s">
        <v>28</v>
      </c>
      <c r="D649" s="8" t="str">
        <f>'[1]TCE - ANEXO III - Preencher'!E659</f>
        <v>KILDARE DE ARRUDA ROCHA</v>
      </c>
      <c r="E649" s="7" t="str">
        <f>IF('[1]TCE - ANEXO III - Preencher'!F659="4 - Assistência Odontológica","2 - Outros Profissionais da Saúde",'[1]TCE - ANEXO III - Preencher'!F659)</f>
        <v>2 - Outros Profissionais da Saúde</v>
      </c>
      <c r="F649" s="6" t="str">
        <f>'[1]TCE - ANEXO III - Preencher'!G659</f>
        <v>3222-05</v>
      </c>
      <c r="G649" s="5">
        <f>IF('[1]TCE - ANEXO III - Preencher'!H659="","",'[1]TCE - ANEXO III - Preencher'!H659)</f>
        <v>44713</v>
      </c>
      <c r="H649" s="4">
        <f>'[1]TCE - ANEXO III - Preencher'!I659</f>
        <v>16.600000000000001</v>
      </c>
      <c r="I649" s="4">
        <f>'[1]TCE - ANEXO III - Preencher'!J659</f>
        <v>132.77680000000001</v>
      </c>
      <c r="J649" s="4">
        <f>'[1]TCE - ANEXO III - Preencher'!K659</f>
        <v>0</v>
      </c>
      <c r="K649" s="2">
        <f>'[1]TCE - ANEXO III - Preencher'!L659</f>
        <v>0</v>
      </c>
      <c r="L649" s="2">
        <f>'[1]TCE - ANEXO III - Preencher'!M659</f>
        <v>0</v>
      </c>
      <c r="M649" s="2">
        <f t="shared" si="60"/>
        <v>0</v>
      </c>
      <c r="N649" s="2">
        <f>'[1]TCE - ANEXO III - Preencher'!O659</f>
        <v>1.0900000000000001</v>
      </c>
      <c r="O649" s="2">
        <f>'[1]TCE - ANEXO III - Preencher'!P659</f>
        <v>0</v>
      </c>
      <c r="P649" s="2">
        <f t="shared" si="61"/>
        <v>1.0900000000000001</v>
      </c>
      <c r="Q649" s="2">
        <f>'[1]TCE - ANEXO III - Preencher'!R659</f>
        <v>0</v>
      </c>
      <c r="R649" s="2">
        <f>'[1]TCE - ANEXO III - Preencher'!S659</f>
        <v>0</v>
      </c>
      <c r="S649" s="2">
        <f t="shared" si="62"/>
        <v>0</v>
      </c>
      <c r="T649" s="2">
        <f>'[1]TCE - ANEXO III - Preencher'!U659</f>
        <v>0</v>
      </c>
      <c r="U649" s="2">
        <f>'[1]TCE - ANEXO III - Preencher'!V659</f>
        <v>0</v>
      </c>
      <c r="V649" s="2">
        <f t="shared" si="63"/>
        <v>0</v>
      </c>
      <c r="W649" s="3" t="str">
        <f>IF('[1]TCE - ANEXO III - Preencher'!X659="","",'[1]TCE - ANEXO III - Preencher'!X659)</f>
        <v/>
      </c>
      <c r="X649" s="2">
        <f>'[1]TCE - ANEXO III - Preencher'!Y659</f>
        <v>0</v>
      </c>
      <c r="Y649" s="2">
        <f>'[1]TCE - ANEXO III - Preencher'!Z659</f>
        <v>0</v>
      </c>
      <c r="Z649" s="2">
        <f t="shared" si="64"/>
        <v>0</v>
      </c>
      <c r="AA649" s="3" t="str">
        <f>IF('[1]TCE - ANEXO III - Preencher'!AB659="","",'[1]TCE - ANEXO III - Preencher'!AB659)</f>
        <v/>
      </c>
      <c r="AB649" s="2">
        <f t="shared" si="65"/>
        <v>150.46680000000001</v>
      </c>
    </row>
    <row r="650" spans="1:28" ht="12.75" customHeight="1">
      <c r="A650" s="10">
        <f>IFERROR(VLOOKUP(B650,'[1]DADOS (OCULTAR)'!$Q$3:$S$133,3,0),"")</f>
        <v>10894988000486</v>
      </c>
      <c r="B650" s="7" t="str">
        <f>'[1]TCE - ANEXO III - Preencher'!C660</f>
        <v>HMR - Dra. Mercês Pontes Cunha</v>
      </c>
      <c r="C650" s="9" t="s">
        <v>28</v>
      </c>
      <c r="D650" s="8" t="str">
        <f>'[1]TCE - ANEXO III - Preencher'!E660</f>
        <v xml:space="preserve">KILMA MARIA DE VASCONCELOS ROCHA </v>
      </c>
      <c r="E650" s="7" t="str">
        <f>IF('[1]TCE - ANEXO III - Preencher'!F660="4 - Assistência Odontológica","2 - Outros Profissionais da Saúde",'[1]TCE - ANEXO III - Preencher'!F660)</f>
        <v>2 - Outros Profissionais da Saúde</v>
      </c>
      <c r="F650" s="6" t="str">
        <f>'[1]TCE - ANEXO III - Preencher'!G660</f>
        <v>2235-05</v>
      </c>
      <c r="G650" s="5">
        <f>IF('[1]TCE - ANEXO III - Preencher'!H660="","",'[1]TCE - ANEXO III - Preencher'!H660)</f>
        <v>44713</v>
      </c>
      <c r="H650" s="4">
        <f>'[1]TCE - ANEXO III - Preencher'!I660</f>
        <v>40.090000000000003</v>
      </c>
      <c r="I650" s="4">
        <f>'[1]TCE - ANEXO III - Preencher'!J660</f>
        <v>422.1352</v>
      </c>
      <c r="J650" s="4">
        <f>'[1]TCE - ANEXO III - Preencher'!K660</f>
        <v>0</v>
      </c>
      <c r="K650" s="2">
        <f>'[1]TCE - ANEXO III - Preencher'!L660</f>
        <v>0</v>
      </c>
      <c r="L650" s="2">
        <f>'[1]TCE - ANEXO III - Preencher'!M660</f>
        <v>0</v>
      </c>
      <c r="M650" s="2">
        <f t="shared" si="60"/>
        <v>0</v>
      </c>
      <c r="N650" s="2">
        <f>'[1]TCE - ANEXO III - Preencher'!O660</f>
        <v>2.19</v>
      </c>
      <c r="O650" s="2">
        <f>'[1]TCE - ANEXO III - Preencher'!P660</f>
        <v>0</v>
      </c>
      <c r="P650" s="2">
        <f t="shared" si="61"/>
        <v>2.19</v>
      </c>
      <c r="Q650" s="2">
        <f>'[1]TCE - ANEXO III - Preencher'!R660</f>
        <v>0</v>
      </c>
      <c r="R650" s="2">
        <f>'[1]TCE - ANEXO III - Preencher'!S660</f>
        <v>0</v>
      </c>
      <c r="S650" s="2">
        <f t="shared" si="62"/>
        <v>0</v>
      </c>
      <c r="T650" s="2">
        <f>'[1]TCE - ANEXO III - Preencher'!U660</f>
        <v>0</v>
      </c>
      <c r="U650" s="2">
        <f>'[1]TCE - ANEXO III - Preencher'!V660</f>
        <v>0</v>
      </c>
      <c r="V650" s="2">
        <f t="shared" si="63"/>
        <v>0</v>
      </c>
      <c r="W650" s="3" t="str">
        <f>IF('[1]TCE - ANEXO III - Preencher'!X660="","",'[1]TCE - ANEXO III - Preencher'!X660)</f>
        <v/>
      </c>
      <c r="X650" s="2">
        <f>'[1]TCE - ANEXO III - Preencher'!Y660</f>
        <v>0</v>
      </c>
      <c r="Y650" s="2">
        <f>'[1]TCE - ANEXO III - Preencher'!Z660</f>
        <v>0</v>
      </c>
      <c r="Z650" s="2">
        <f t="shared" si="64"/>
        <v>0</v>
      </c>
      <c r="AA650" s="3" t="str">
        <f>IF('[1]TCE - ANEXO III - Preencher'!AB660="","",'[1]TCE - ANEXO III - Preencher'!AB660)</f>
        <v/>
      </c>
      <c r="AB650" s="2">
        <f t="shared" si="65"/>
        <v>464.41519999999997</v>
      </c>
    </row>
    <row r="651" spans="1:28" ht="12.75" customHeight="1">
      <c r="A651" s="10">
        <f>IFERROR(VLOOKUP(B651,'[1]DADOS (OCULTAR)'!$Q$3:$S$133,3,0),"")</f>
        <v>10894988000486</v>
      </c>
      <c r="B651" s="7" t="str">
        <f>'[1]TCE - ANEXO III - Preencher'!C661</f>
        <v>HMR - Dra. Mercês Pontes Cunha</v>
      </c>
      <c r="C651" s="9" t="s">
        <v>28</v>
      </c>
      <c r="D651" s="8" t="str">
        <f>'[1]TCE - ANEXO III - Preencher'!E661</f>
        <v>KILMA SANTOS CAVALCANTI</v>
      </c>
      <c r="E651" s="7" t="str">
        <f>IF('[1]TCE - ANEXO III - Preencher'!F661="4 - Assistência Odontológica","2 - Outros Profissionais da Saúde",'[1]TCE - ANEXO III - Preencher'!F661)</f>
        <v>2 - Outros Profissionais da Saúde</v>
      </c>
      <c r="F651" s="6" t="str">
        <f>'[1]TCE - ANEXO III - Preencher'!G661</f>
        <v>3222-05</v>
      </c>
      <c r="G651" s="5">
        <f>IF('[1]TCE - ANEXO III - Preencher'!H661="","",'[1]TCE - ANEXO III - Preencher'!H661)</f>
        <v>44713</v>
      </c>
      <c r="H651" s="4">
        <f>'[1]TCE - ANEXO III - Preencher'!I661</f>
        <v>14.84</v>
      </c>
      <c r="I651" s="4">
        <f>'[1]TCE - ANEXO III - Preencher'!J661</f>
        <v>118.7192</v>
      </c>
      <c r="J651" s="4">
        <f>'[1]TCE - ANEXO III - Preencher'!K661</f>
        <v>0</v>
      </c>
      <c r="K651" s="2">
        <f>'[1]TCE - ANEXO III - Preencher'!L661</f>
        <v>0</v>
      </c>
      <c r="L651" s="2">
        <f>'[1]TCE - ANEXO III - Preencher'!M661</f>
        <v>0</v>
      </c>
      <c r="M651" s="2">
        <f t="shared" si="60"/>
        <v>0</v>
      </c>
      <c r="N651" s="2">
        <f>'[1]TCE - ANEXO III - Preencher'!O661</f>
        <v>1.0900000000000001</v>
      </c>
      <c r="O651" s="2">
        <f>'[1]TCE - ANEXO III - Preencher'!P661</f>
        <v>0</v>
      </c>
      <c r="P651" s="2">
        <f t="shared" si="61"/>
        <v>1.0900000000000001</v>
      </c>
      <c r="Q651" s="2">
        <f>'[1]TCE - ANEXO III - Preencher'!R661</f>
        <v>0</v>
      </c>
      <c r="R651" s="2">
        <f>'[1]TCE - ANEXO III - Preencher'!S661</f>
        <v>0</v>
      </c>
      <c r="S651" s="2">
        <f t="shared" si="62"/>
        <v>0</v>
      </c>
      <c r="T651" s="2">
        <f>'[1]TCE - ANEXO III - Preencher'!U661</f>
        <v>0</v>
      </c>
      <c r="U651" s="2">
        <f>'[1]TCE - ANEXO III - Preencher'!V661</f>
        <v>0</v>
      </c>
      <c r="V651" s="2">
        <f t="shared" si="63"/>
        <v>0</v>
      </c>
      <c r="W651" s="3" t="str">
        <f>IF('[1]TCE - ANEXO III - Preencher'!X661="","",'[1]TCE - ANEXO III - Preencher'!X661)</f>
        <v/>
      </c>
      <c r="X651" s="2">
        <f>'[1]TCE - ANEXO III - Preencher'!Y661</f>
        <v>0</v>
      </c>
      <c r="Y651" s="2">
        <f>'[1]TCE - ANEXO III - Preencher'!Z661</f>
        <v>0</v>
      </c>
      <c r="Z651" s="2">
        <f t="shared" si="64"/>
        <v>0</v>
      </c>
      <c r="AA651" s="3" t="str">
        <f>IF('[1]TCE - ANEXO III - Preencher'!AB661="","",'[1]TCE - ANEXO III - Preencher'!AB661)</f>
        <v/>
      </c>
      <c r="AB651" s="2">
        <f t="shared" si="65"/>
        <v>134.64920000000001</v>
      </c>
    </row>
    <row r="652" spans="1:28" ht="12.75" customHeight="1">
      <c r="A652" s="10">
        <f>IFERROR(VLOOKUP(B652,'[1]DADOS (OCULTAR)'!$Q$3:$S$133,3,0),"")</f>
        <v>10894988000486</v>
      </c>
      <c r="B652" s="7" t="str">
        <f>'[1]TCE - ANEXO III - Preencher'!C662</f>
        <v>HMR - Dra. Mercês Pontes Cunha</v>
      </c>
      <c r="C652" s="9" t="s">
        <v>28</v>
      </c>
      <c r="D652" s="8" t="str">
        <f>'[1]TCE - ANEXO III - Preencher'!E662</f>
        <v>KLEBER ALVES FERREIRA</v>
      </c>
      <c r="E652" s="7" t="str">
        <f>IF('[1]TCE - ANEXO III - Preencher'!F662="4 - Assistência Odontológica","2 - Outros Profissionais da Saúde",'[1]TCE - ANEXO III - Preencher'!F662)</f>
        <v>3 - Administrativo</v>
      </c>
      <c r="F652" s="6" t="str">
        <f>'[1]TCE - ANEXO III - Preencher'!G662</f>
        <v>5143-20</v>
      </c>
      <c r="G652" s="5">
        <f>IF('[1]TCE - ANEXO III - Preencher'!H662="","",'[1]TCE - ANEXO III - Preencher'!H662)</f>
        <v>44713</v>
      </c>
      <c r="H652" s="4">
        <f>'[1]TCE - ANEXO III - Preencher'!I662</f>
        <v>15.15</v>
      </c>
      <c r="I652" s="4">
        <f>'[1]TCE - ANEXO III - Preencher'!J662</f>
        <v>121.2</v>
      </c>
      <c r="J652" s="4">
        <f>'[1]TCE - ANEXO III - Preencher'!K662</f>
        <v>0</v>
      </c>
      <c r="K652" s="2">
        <f>'[1]TCE - ANEXO III - Preencher'!L662</f>
        <v>0</v>
      </c>
      <c r="L652" s="2">
        <f>'[1]TCE - ANEXO III - Preencher'!M662</f>
        <v>0</v>
      </c>
      <c r="M652" s="2">
        <f t="shared" si="60"/>
        <v>0</v>
      </c>
      <c r="N652" s="2">
        <f>'[1]TCE - ANEXO III - Preencher'!O662</f>
        <v>1.0900000000000001</v>
      </c>
      <c r="O652" s="2">
        <f>'[1]TCE - ANEXO III - Preencher'!P662</f>
        <v>0</v>
      </c>
      <c r="P652" s="2">
        <f t="shared" si="61"/>
        <v>1.0900000000000001</v>
      </c>
      <c r="Q652" s="2">
        <f>'[1]TCE - ANEXO III - Preencher'!R662</f>
        <v>175.5</v>
      </c>
      <c r="R652" s="2">
        <f>'[1]TCE - ANEXO III - Preencher'!S662</f>
        <v>72.72</v>
      </c>
      <c r="S652" s="2">
        <f t="shared" si="62"/>
        <v>102.78</v>
      </c>
      <c r="T652" s="2">
        <f>'[1]TCE - ANEXO III - Preencher'!U662</f>
        <v>0</v>
      </c>
      <c r="U652" s="2">
        <f>'[1]TCE - ANEXO III - Preencher'!V662</f>
        <v>0</v>
      </c>
      <c r="V652" s="2">
        <f t="shared" si="63"/>
        <v>0</v>
      </c>
      <c r="W652" s="3" t="str">
        <f>IF('[1]TCE - ANEXO III - Preencher'!X662="","",'[1]TCE - ANEXO III - Preencher'!X662)</f>
        <v/>
      </c>
      <c r="X652" s="2">
        <f>'[1]TCE - ANEXO III - Preencher'!Y662</f>
        <v>0</v>
      </c>
      <c r="Y652" s="2">
        <f>'[1]TCE - ANEXO III - Preencher'!Z662</f>
        <v>0</v>
      </c>
      <c r="Z652" s="2">
        <f t="shared" si="64"/>
        <v>0</v>
      </c>
      <c r="AA652" s="3" t="str">
        <f>IF('[1]TCE - ANEXO III - Preencher'!AB662="","",'[1]TCE - ANEXO III - Preencher'!AB662)</f>
        <v/>
      </c>
      <c r="AB652" s="2">
        <f t="shared" si="65"/>
        <v>240.22</v>
      </c>
    </row>
    <row r="653" spans="1:28" ht="12.75" customHeight="1">
      <c r="A653" s="10">
        <f>IFERROR(VLOOKUP(B653,'[1]DADOS (OCULTAR)'!$Q$3:$S$133,3,0),"")</f>
        <v>10894988000486</v>
      </c>
      <c r="B653" s="7" t="str">
        <f>'[1]TCE - ANEXO III - Preencher'!C663</f>
        <v>HMR - Dra. Mercês Pontes Cunha</v>
      </c>
      <c r="C653" s="9" t="s">
        <v>28</v>
      </c>
      <c r="D653" s="8" t="str">
        <f>'[1]TCE - ANEXO III - Preencher'!E663</f>
        <v>KYLZA ARRUDA</v>
      </c>
      <c r="E653" s="7" t="str">
        <f>IF('[1]TCE - ANEXO III - Preencher'!F663="4 - Assistência Odontológica","2 - Outros Profissionais da Saúde",'[1]TCE - ANEXO III - Preencher'!F663)</f>
        <v>1 - Médico</v>
      </c>
      <c r="F653" s="6" t="str">
        <f>'[1]TCE - ANEXO III - Preencher'!G663</f>
        <v>2253-20</v>
      </c>
      <c r="G653" s="5">
        <f>IF('[1]TCE - ANEXO III - Preencher'!H663="","",'[1]TCE - ANEXO III - Preencher'!H663)</f>
        <v>44713</v>
      </c>
      <c r="H653" s="4">
        <f>'[1]TCE - ANEXO III - Preencher'!I663</f>
        <v>63.84</v>
      </c>
      <c r="I653" s="4">
        <f>'[1]TCE - ANEXO III - Preencher'!J663</f>
        <v>510.79199999999997</v>
      </c>
      <c r="J653" s="4">
        <f>'[1]TCE - ANEXO III - Preencher'!K663</f>
        <v>0</v>
      </c>
      <c r="K653" s="2">
        <f>'[1]TCE - ANEXO III - Preencher'!L663</f>
        <v>0</v>
      </c>
      <c r="L653" s="2">
        <f>'[1]TCE - ANEXO III - Preencher'!M663</f>
        <v>0</v>
      </c>
      <c r="M653" s="2">
        <f t="shared" si="60"/>
        <v>0</v>
      </c>
      <c r="N653" s="2">
        <f>'[1]TCE - ANEXO III - Preencher'!O663</f>
        <v>8.75</v>
      </c>
      <c r="O653" s="2">
        <f>'[1]TCE - ANEXO III - Preencher'!P663</f>
        <v>0</v>
      </c>
      <c r="P653" s="2">
        <f t="shared" si="61"/>
        <v>8.75</v>
      </c>
      <c r="Q653" s="2">
        <f>'[1]TCE - ANEXO III - Preencher'!R663</f>
        <v>0</v>
      </c>
      <c r="R653" s="2">
        <f>'[1]TCE - ANEXO III - Preencher'!S663</f>
        <v>0</v>
      </c>
      <c r="S653" s="2">
        <f t="shared" si="62"/>
        <v>0</v>
      </c>
      <c r="T653" s="2">
        <f>'[1]TCE - ANEXO III - Preencher'!U663</f>
        <v>0</v>
      </c>
      <c r="U653" s="2">
        <f>'[1]TCE - ANEXO III - Preencher'!V663</f>
        <v>0</v>
      </c>
      <c r="V653" s="2">
        <f t="shared" si="63"/>
        <v>0</v>
      </c>
      <c r="W653" s="3" t="str">
        <f>IF('[1]TCE - ANEXO III - Preencher'!X663="","",'[1]TCE - ANEXO III - Preencher'!X663)</f>
        <v/>
      </c>
      <c r="X653" s="2">
        <f>'[1]TCE - ANEXO III - Preencher'!Y663</f>
        <v>0</v>
      </c>
      <c r="Y653" s="2">
        <f>'[1]TCE - ANEXO III - Preencher'!Z663</f>
        <v>0</v>
      </c>
      <c r="Z653" s="2">
        <f t="shared" si="64"/>
        <v>0</v>
      </c>
      <c r="AA653" s="3" t="str">
        <f>IF('[1]TCE - ANEXO III - Preencher'!AB663="","",'[1]TCE - ANEXO III - Preencher'!AB663)</f>
        <v/>
      </c>
      <c r="AB653" s="2">
        <f t="shared" si="65"/>
        <v>583.38199999999995</v>
      </c>
    </row>
    <row r="654" spans="1:28" ht="12.75" customHeight="1">
      <c r="A654" s="10">
        <f>IFERROR(VLOOKUP(B654,'[1]DADOS (OCULTAR)'!$Q$3:$S$133,3,0),"")</f>
        <v>10894988000486</v>
      </c>
      <c r="B654" s="7" t="str">
        <f>'[1]TCE - ANEXO III - Preencher'!C664</f>
        <v>HMR - Dra. Mercês Pontes Cunha</v>
      </c>
      <c r="C654" s="9" t="s">
        <v>28</v>
      </c>
      <c r="D654" s="8" t="str">
        <f>'[1]TCE - ANEXO III - Preencher'!E664</f>
        <v>LAILA MARIA SANTANA DE CARVALHO</v>
      </c>
      <c r="E654" s="7" t="str">
        <f>IF('[1]TCE - ANEXO III - Preencher'!F664="4 - Assistência Odontológica","2 - Outros Profissionais da Saúde",'[1]TCE - ANEXO III - Preencher'!F664)</f>
        <v>1 - Médico</v>
      </c>
      <c r="F654" s="6" t="str">
        <f>'[1]TCE - ANEXO III - Preencher'!G664</f>
        <v>2251-24</v>
      </c>
      <c r="G654" s="5">
        <f>IF('[1]TCE - ANEXO III - Preencher'!H664="","",'[1]TCE - ANEXO III - Preencher'!H664)</f>
        <v>44713</v>
      </c>
      <c r="H654" s="4">
        <f>'[1]TCE - ANEXO III - Preencher'!I664</f>
        <v>60.93</v>
      </c>
      <c r="I654" s="4">
        <f>'[1]TCE - ANEXO III - Preencher'!J664</f>
        <v>487.392</v>
      </c>
      <c r="J654" s="4">
        <f>'[1]TCE - ANEXO III - Preencher'!K664</f>
        <v>0</v>
      </c>
      <c r="K654" s="2">
        <f>'[1]TCE - ANEXO III - Preencher'!L664</f>
        <v>0</v>
      </c>
      <c r="L654" s="2">
        <f>'[1]TCE - ANEXO III - Preencher'!M664</f>
        <v>0</v>
      </c>
      <c r="M654" s="2">
        <f t="shared" si="60"/>
        <v>0</v>
      </c>
      <c r="N654" s="2">
        <f>'[1]TCE - ANEXO III - Preencher'!O664</f>
        <v>8.75</v>
      </c>
      <c r="O654" s="2">
        <f>'[1]TCE - ANEXO III - Preencher'!P664</f>
        <v>0</v>
      </c>
      <c r="P654" s="2">
        <f t="shared" si="61"/>
        <v>8.75</v>
      </c>
      <c r="Q654" s="2">
        <f>'[1]TCE - ANEXO III - Preencher'!R664</f>
        <v>0</v>
      </c>
      <c r="R654" s="2">
        <f>'[1]TCE - ANEXO III - Preencher'!S664</f>
        <v>0</v>
      </c>
      <c r="S654" s="2">
        <f t="shared" si="62"/>
        <v>0</v>
      </c>
      <c r="T654" s="2">
        <f>'[1]TCE - ANEXO III - Preencher'!U664</f>
        <v>0</v>
      </c>
      <c r="U654" s="2">
        <f>'[1]TCE - ANEXO III - Preencher'!V664</f>
        <v>0</v>
      </c>
      <c r="V654" s="2">
        <f t="shared" si="63"/>
        <v>0</v>
      </c>
      <c r="W654" s="3" t="str">
        <f>IF('[1]TCE - ANEXO III - Preencher'!X664="","",'[1]TCE - ANEXO III - Preencher'!X664)</f>
        <v/>
      </c>
      <c r="X654" s="2">
        <f>'[1]TCE - ANEXO III - Preencher'!Y664</f>
        <v>0</v>
      </c>
      <c r="Y654" s="2">
        <f>'[1]TCE - ANEXO III - Preencher'!Z664</f>
        <v>0</v>
      </c>
      <c r="Z654" s="2">
        <f t="shared" si="64"/>
        <v>0</v>
      </c>
      <c r="AA654" s="3" t="str">
        <f>IF('[1]TCE - ANEXO III - Preencher'!AB664="","",'[1]TCE - ANEXO III - Preencher'!AB664)</f>
        <v/>
      </c>
      <c r="AB654" s="2">
        <f t="shared" si="65"/>
        <v>557.072</v>
      </c>
    </row>
    <row r="655" spans="1:28" ht="12.75" customHeight="1">
      <c r="A655" s="10">
        <f>IFERROR(VLOOKUP(B655,'[1]DADOS (OCULTAR)'!$Q$3:$S$133,3,0),"")</f>
        <v>10894988000486</v>
      </c>
      <c r="B655" s="7" t="str">
        <f>'[1]TCE - ANEXO III - Preencher'!C665</f>
        <v>HMR - Dra. Mercês Pontes Cunha</v>
      </c>
      <c r="C655" s="9" t="s">
        <v>28</v>
      </c>
      <c r="D655" s="8" t="str">
        <f>'[1]TCE - ANEXO III - Preencher'!E665</f>
        <v>LAIS PEREIRA DE MEDEIROS</v>
      </c>
      <c r="E655" s="7" t="str">
        <f>IF('[1]TCE - ANEXO III - Preencher'!F665="4 - Assistência Odontológica","2 - Outros Profissionais da Saúde",'[1]TCE - ANEXO III - Preencher'!F665)</f>
        <v>1 - Médico</v>
      </c>
      <c r="F655" s="6" t="str">
        <f>'[1]TCE - ANEXO III - Preencher'!G665</f>
        <v>2252-85</v>
      </c>
      <c r="G655" s="5">
        <f>IF('[1]TCE - ANEXO III - Preencher'!H665="","",'[1]TCE - ANEXO III - Preencher'!H665)</f>
        <v>44713</v>
      </c>
      <c r="H655" s="4">
        <f>'[1]TCE - ANEXO III - Preencher'!I665</f>
        <v>60.93</v>
      </c>
      <c r="I655" s="4">
        <f>'[1]TCE - ANEXO III - Preencher'!J665</f>
        <v>487.392</v>
      </c>
      <c r="J655" s="4">
        <f>'[1]TCE - ANEXO III - Preencher'!K665</f>
        <v>0</v>
      </c>
      <c r="K655" s="2">
        <f>'[1]TCE - ANEXO III - Preencher'!L665</f>
        <v>0</v>
      </c>
      <c r="L655" s="2">
        <f>'[1]TCE - ANEXO III - Preencher'!M665</f>
        <v>0</v>
      </c>
      <c r="M655" s="2">
        <f t="shared" si="60"/>
        <v>0</v>
      </c>
      <c r="N655" s="2">
        <f>'[1]TCE - ANEXO III - Preencher'!O665</f>
        <v>8.75</v>
      </c>
      <c r="O655" s="2">
        <f>'[1]TCE - ANEXO III - Preencher'!P665</f>
        <v>0</v>
      </c>
      <c r="P655" s="2">
        <f t="shared" si="61"/>
        <v>8.75</v>
      </c>
      <c r="Q655" s="2">
        <f>'[1]TCE - ANEXO III - Preencher'!R665</f>
        <v>0</v>
      </c>
      <c r="R655" s="2">
        <f>'[1]TCE - ANEXO III - Preencher'!S665</f>
        <v>0</v>
      </c>
      <c r="S655" s="2">
        <f t="shared" si="62"/>
        <v>0</v>
      </c>
      <c r="T655" s="2">
        <f>'[1]TCE - ANEXO III - Preencher'!U665</f>
        <v>0</v>
      </c>
      <c r="U655" s="2">
        <f>'[1]TCE - ANEXO III - Preencher'!V665</f>
        <v>0</v>
      </c>
      <c r="V655" s="2">
        <f t="shared" si="63"/>
        <v>0</v>
      </c>
      <c r="W655" s="3" t="str">
        <f>IF('[1]TCE - ANEXO III - Preencher'!X665="","",'[1]TCE - ANEXO III - Preencher'!X665)</f>
        <v/>
      </c>
      <c r="X655" s="2">
        <f>'[1]TCE - ANEXO III - Preencher'!Y665</f>
        <v>0</v>
      </c>
      <c r="Y655" s="2">
        <f>'[1]TCE - ANEXO III - Preencher'!Z665</f>
        <v>0</v>
      </c>
      <c r="Z655" s="2">
        <f t="shared" si="64"/>
        <v>0</v>
      </c>
      <c r="AA655" s="3" t="str">
        <f>IF('[1]TCE - ANEXO III - Preencher'!AB665="","",'[1]TCE - ANEXO III - Preencher'!AB665)</f>
        <v/>
      </c>
      <c r="AB655" s="2">
        <f t="shared" si="65"/>
        <v>557.072</v>
      </c>
    </row>
    <row r="656" spans="1:28" ht="12.75" customHeight="1">
      <c r="A656" s="10">
        <f>IFERROR(VLOOKUP(B656,'[1]DADOS (OCULTAR)'!$Q$3:$S$133,3,0),"")</f>
        <v>10894988000486</v>
      </c>
      <c r="B656" s="7" t="str">
        <f>'[1]TCE - ANEXO III - Preencher'!C666</f>
        <v>HMR - Dra. Mercês Pontes Cunha</v>
      </c>
      <c r="C656" s="9" t="s">
        <v>28</v>
      </c>
      <c r="D656" s="8" t="str">
        <f>'[1]TCE - ANEXO III - Preencher'!E666</f>
        <v>LARA MARIA CASTILHO BARROS CAVALCANTI</v>
      </c>
      <c r="E656" s="7" t="str">
        <f>IF('[1]TCE - ANEXO III - Preencher'!F666="4 - Assistência Odontológica","2 - Outros Profissionais da Saúde",'[1]TCE - ANEXO III - Preencher'!F666)</f>
        <v>1 - Médico</v>
      </c>
      <c r="F656" s="6" t="str">
        <f>'[1]TCE - ANEXO III - Preencher'!G666</f>
        <v>2251-24</v>
      </c>
      <c r="G656" s="5">
        <f>IF('[1]TCE - ANEXO III - Preencher'!H666="","",'[1]TCE - ANEXO III - Preencher'!H666)</f>
        <v>44713</v>
      </c>
      <c r="H656" s="4">
        <f>'[1]TCE - ANEXO III - Preencher'!I666</f>
        <v>66.78</v>
      </c>
      <c r="I656" s="4">
        <f>'[1]TCE - ANEXO III - Preencher'!J666</f>
        <v>534.19200000000001</v>
      </c>
      <c r="J656" s="4">
        <f>'[1]TCE - ANEXO III - Preencher'!K666</f>
        <v>0</v>
      </c>
      <c r="K656" s="2">
        <f>'[1]TCE - ANEXO III - Preencher'!L666</f>
        <v>0</v>
      </c>
      <c r="L656" s="2">
        <f>'[1]TCE - ANEXO III - Preencher'!M666</f>
        <v>0</v>
      </c>
      <c r="M656" s="2">
        <f t="shared" si="60"/>
        <v>0</v>
      </c>
      <c r="N656" s="2">
        <f>'[1]TCE - ANEXO III - Preencher'!O666</f>
        <v>8.75</v>
      </c>
      <c r="O656" s="2">
        <f>'[1]TCE - ANEXO III - Preencher'!P666</f>
        <v>0</v>
      </c>
      <c r="P656" s="2">
        <f t="shared" si="61"/>
        <v>8.75</v>
      </c>
      <c r="Q656" s="2">
        <f>'[1]TCE - ANEXO III - Preencher'!R666</f>
        <v>0</v>
      </c>
      <c r="R656" s="2">
        <f>'[1]TCE - ANEXO III - Preencher'!S666</f>
        <v>0</v>
      </c>
      <c r="S656" s="2">
        <f t="shared" si="62"/>
        <v>0</v>
      </c>
      <c r="T656" s="2">
        <f>'[1]TCE - ANEXO III - Preencher'!U666</f>
        <v>0</v>
      </c>
      <c r="U656" s="2">
        <f>'[1]TCE - ANEXO III - Preencher'!V666</f>
        <v>0</v>
      </c>
      <c r="V656" s="2">
        <f t="shared" si="63"/>
        <v>0</v>
      </c>
      <c r="W656" s="3" t="str">
        <f>IF('[1]TCE - ANEXO III - Preencher'!X666="","",'[1]TCE - ANEXO III - Preencher'!X666)</f>
        <v/>
      </c>
      <c r="X656" s="2">
        <f>'[1]TCE - ANEXO III - Preencher'!Y666</f>
        <v>0</v>
      </c>
      <c r="Y656" s="2">
        <f>'[1]TCE - ANEXO III - Preencher'!Z666</f>
        <v>0</v>
      </c>
      <c r="Z656" s="2">
        <f t="shared" si="64"/>
        <v>0</v>
      </c>
      <c r="AA656" s="3" t="str">
        <f>IF('[1]TCE - ANEXO III - Preencher'!AB666="","",'[1]TCE - ANEXO III - Preencher'!AB666)</f>
        <v/>
      </c>
      <c r="AB656" s="2">
        <f t="shared" si="65"/>
        <v>609.72199999999998</v>
      </c>
    </row>
    <row r="657" spans="1:28" ht="12.75" customHeight="1">
      <c r="A657" s="10">
        <f>IFERROR(VLOOKUP(B657,'[1]DADOS (OCULTAR)'!$Q$3:$S$133,3,0),"")</f>
        <v>10894988000486</v>
      </c>
      <c r="B657" s="7" t="str">
        <f>'[1]TCE - ANEXO III - Preencher'!C667</f>
        <v>HMR - Dra. Mercês Pontes Cunha</v>
      </c>
      <c r="C657" s="9" t="s">
        <v>28</v>
      </c>
      <c r="D657" s="8" t="str">
        <f>'[1]TCE - ANEXO III - Preencher'!E667</f>
        <v>LARISSA CLARA VIEIRA CLEYPAUL</v>
      </c>
      <c r="E657" s="7" t="str">
        <f>IF('[1]TCE - ANEXO III - Preencher'!F667="4 - Assistência Odontológica","2 - Outros Profissionais da Saúde",'[1]TCE - ANEXO III - Preencher'!F667)</f>
        <v>1 - Médico</v>
      </c>
      <c r="F657" s="6" t="str">
        <f>'[1]TCE - ANEXO III - Preencher'!G667</f>
        <v>2251-24</v>
      </c>
      <c r="G657" s="5">
        <f>IF('[1]TCE - ANEXO III - Preencher'!H667="","",'[1]TCE - ANEXO III - Preencher'!H667)</f>
        <v>44713</v>
      </c>
      <c r="H657" s="4">
        <f>'[1]TCE - ANEXO III - Preencher'!I667</f>
        <v>58.25</v>
      </c>
      <c r="I657" s="4">
        <f>'[1]TCE - ANEXO III - Preencher'!J667</f>
        <v>465.95280000000002</v>
      </c>
      <c r="J657" s="4">
        <f>'[1]TCE - ANEXO III - Preencher'!K667</f>
        <v>0</v>
      </c>
      <c r="K657" s="2">
        <f>'[1]TCE - ANEXO III - Preencher'!L667</f>
        <v>0</v>
      </c>
      <c r="L657" s="2">
        <f>'[1]TCE - ANEXO III - Preencher'!M667</f>
        <v>0</v>
      </c>
      <c r="M657" s="2">
        <f t="shared" si="60"/>
        <v>0</v>
      </c>
      <c r="N657" s="2">
        <f>'[1]TCE - ANEXO III - Preencher'!O667</f>
        <v>8.75</v>
      </c>
      <c r="O657" s="2">
        <f>'[1]TCE - ANEXO III - Preencher'!P667</f>
        <v>0</v>
      </c>
      <c r="P657" s="2">
        <f t="shared" si="61"/>
        <v>8.75</v>
      </c>
      <c r="Q657" s="2">
        <f>'[1]TCE - ANEXO III - Preencher'!R667</f>
        <v>0</v>
      </c>
      <c r="R657" s="2">
        <f>'[1]TCE - ANEXO III - Preencher'!S667</f>
        <v>0</v>
      </c>
      <c r="S657" s="2">
        <f t="shared" si="62"/>
        <v>0</v>
      </c>
      <c r="T657" s="2">
        <f>'[1]TCE - ANEXO III - Preencher'!U667</f>
        <v>0</v>
      </c>
      <c r="U657" s="2">
        <f>'[1]TCE - ANEXO III - Preencher'!V667</f>
        <v>0</v>
      </c>
      <c r="V657" s="2">
        <f t="shared" si="63"/>
        <v>0</v>
      </c>
      <c r="W657" s="3" t="str">
        <f>IF('[1]TCE - ANEXO III - Preencher'!X667="","",'[1]TCE - ANEXO III - Preencher'!X667)</f>
        <v/>
      </c>
      <c r="X657" s="2">
        <f>'[1]TCE - ANEXO III - Preencher'!Y667</f>
        <v>0</v>
      </c>
      <c r="Y657" s="2">
        <f>'[1]TCE - ANEXO III - Preencher'!Z667</f>
        <v>0</v>
      </c>
      <c r="Z657" s="2">
        <f t="shared" si="64"/>
        <v>0</v>
      </c>
      <c r="AA657" s="3" t="str">
        <f>IF('[1]TCE - ANEXO III - Preencher'!AB667="","",'[1]TCE - ANEXO III - Preencher'!AB667)</f>
        <v/>
      </c>
      <c r="AB657" s="2">
        <f t="shared" si="65"/>
        <v>532.95280000000002</v>
      </c>
    </row>
    <row r="658" spans="1:28" ht="12.75" customHeight="1">
      <c r="A658" s="10">
        <f>IFERROR(VLOOKUP(B658,'[1]DADOS (OCULTAR)'!$Q$3:$S$133,3,0),"")</f>
        <v>10894988000486</v>
      </c>
      <c r="B658" s="7" t="str">
        <f>'[1]TCE - ANEXO III - Preencher'!C668</f>
        <v>HMR - Dra. Mercês Pontes Cunha</v>
      </c>
      <c r="C658" s="9" t="s">
        <v>28</v>
      </c>
      <c r="D658" s="8" t="str">
        <f>'[1]TCE - ANEXO III - Preencher'!E668</f>
        <v>LARISSA RIANE DE AGUIAR BARBOSA</v>
      </c>
      <c r="E658" s="7" t="str">
        <f>IF('[1]TCE - ANEXO III - Preencher'!F668="4 - Assistência Odontológica","2 - Outros Profissionais da Saúde",'[1]TCE - ANEXO III - Preencher'!F668)</f>
        <v>2 - Outros Profissionais da Saúde</v>
      </c>
      <c r="F658" s="6" t="str">
        <f>'[1]TCE - ANEXO III - Preencher'!G668</f>
        <v>2235-05</v>
      </c>
      <c r="G658" s="5">
        <f>IF('[1]TCE - ANEXO III - Preencher'!H668="","",'[1]TCE - ANEXO III - Preencher'!H668)</f>
        <v>44713</v>
      </c>
      <c r="H658" s="4">
        <f>'[1]TCE - ANEXO III - Preencher'!I668</f>
        <v>46.53</v>
      </c>
      <c r="I658" s="4">
        <f>'[1]TCE - ANEXO III - Preencher'!J668</f>
        <v>473.66480000000007</v>
      </c>
      <c r="J658" s="4">
        <f>'[1]TCE - ANEXO III - Preencher'!K668</f>
        <v>0</v>
      </c>
      <c r="K658" s="2">
        <f>'[1]TCE - ANEXO III - Preencher'!L668</f>
        <v>0</v>
      </c>
      <c r="L658" s="2">
        <f>'[1]TCE - ANEXO III - Preencher'!M668</f>
        <v>0</v>
      </c>
      <c r="M658" s="2">
        <f t="shared" si="60"/>
        <v>0</v>
      </c>
      <c r="N658" s="2">
        <f>'[1]TCE - ANEXO III - Preencher'!O668</f>
        <v>2.19</v>
      </c>
      <c r="O658" s="2">
        <f>'[1]TCE - ANEXO III - Preencher'!P668</f>
        <v>0</v>
      </c>
      <c r="P658" s="2">
        <f t="shared" si="61"/>
        <v>2.19</v>
      </c>
      <c r="Q658" s="2">
        <f>'[1]TCE - ANEXO III - Preencher'!R668</f>
        <v>0</v>
      </c>
      <c r="R658" s="2">
        <f>'[1]TCE - ANEXO III - Preencher'!S668</f>
        <v>0</v>
      </c>
      <c r="S658" s="2">
        <f t="shared" si="62"/>
        <v>0</v>
      </c>
      <c r="T658" s="2">
        <f>'[1]TCE - ANEXO III - Preencher'!U668</f>
        <v>132.20000000000002</v>
      </c>
      <c r="U658" s="2">
        <f>'[1]TCE - ANEXO III - Preencher'!V668</f>
        <v>0</v>
      </c>
      <c r="V658" s="2">
        <f t="shared" si="63"/>
        <v>132.20000000000002</v>
      </c>
      <c r="W658" s="3" t="str">
        <f>IF('[1]TCE - ANEXO III - Preencher'!X668="","",'[1]TCE - ANEXO III - Preencher'!X668)</f>
        <v/>
      </c>
      <c r="X658" s="2">
        <f>'[1]TCE - ANEXO III - Preencher'!Y668</f>
        <v>0</v>
      </c>
      <c r="Y658" s="2">
        <f>'[1]TCE - ANEXO III - Preencher'!Z668</f>
        <v>0</v>
      </c>
      <c r="Z658" s="2">
        <f t="shared" si="64"/>
        <v>0</v>
      </c>
      <c r="AA658" s="3" t="str">
        <f>IF('[1]TCE - ANEXO III - Preencher'!AB668="","",'[1]TCE - ANEXO III - Preencher'!AB668)</f>
        <v/>
      </c>
      <c r="AB658" s="2">
        <f t="shared" si="65"/>
        <v>654.5848000000002</v>
      </c>
    </row>
    <row r="659" spans="1:28" ht="12.75" customHeight="1">
      <c r="A659" s="10">
        <f>IFERROR(VLOOKUP(B659,'[1]DADOS (OCULTAR)'!$Q$3:$S$133,3,0),"")</f>
        <v>10894988000486</v>
      </c>
      <c r="B659" s="7" t="str">
        <f>'[1]TCE - ANEXO III - Preencher'!C669</f>
        <v>HMR - Dra. Mercês Pontes Cunha</v>
      </c>
      <c r="C659" s="9" t="s">
        <v>28</v>
      </c>
      <c r="D659" s="8" t="str">
        <f>'[1]TCE - ANEXO III - Preencher'!E669</f>
        <v>LAURA LOPES SOBRAL</v>
      </c>
      <c r="E659" s="7" t="str">
        <f>IF('[1]TCE - ANEXO III - Preencher'!F669="4 - Assistência Odontológica","2 - Outros Profissionais da Saúde",'[1]TCE - ANEXO III - Preencher'!F669)</f>
        <v>3 - Administrativo</v>
      </c>
      <c r="F659" s="6" t="str">
        <f>'[1]TCE - ANEXO III - Preencher'!G669</f>
        <v>4131-05</v>
      </c>
      <c r="G659" s="5">
        <f>IF('[1]TCE - ANEXO III - Preencher'!H669="","",'[1]TCE - ANEXO III - Preencher'!H669)</f>
        <v>44713</v>
      </c>
      <c r="H659" s="4">
        <f>'[1]TCE - ANEXO III - Preencher'!I669</f>
        <v>32.65</v>
      </c>
      <c r="I659" s="4">
        <f>'[1]TCE - ANEXO III - Preencher'!J669</f>
        <v>261.18</v>
      </c>
      <c r="J659" s="4">
        <f>'[1]TCE - ANEXO III - Preencher'!K669</f>
        <v>0</v>
      </c>
      <c r="K659" s="2">
        <f>'[1]TCE - ANEXO III - Preencher'!L669</f>
        <v>0</v>
      </c>
      <c r="L659" s="2">
        <f>'[1]TCE - ANEXO III - Preencher'!M669</f>
        <v>0</v>
      </c>
      <c r="M659" s="2">
        <f t="shared" si="60"/>
        <v>0</v>
      </c>
      <c r="N659" s="2">
        <f>'[1]TCE - ANEXO III - Preencher'!O669</f>
        <v>1.0900000000000001</v>
      </c>
      <c r="O659" s="2">
        <f>'[1]TCE - ANEXO III - Preencher'!P669</f>
        <v>0</v>
      </c>
      <c r="P659" s="2">
        <f t="shared" si="61"/>
        <v>1.0900000000000001</v>
      </c>
      <c r="Q659" s="2">
        <f>'[1]TCE - ANEXO III - Preencher'!R669</f>
        <v>0</v>
      </c>
      <c r="R659" s="2">
        <f>'[1]TCE - ANEXO III - Preencher'!S669</f>
        <v>0</v>
      </c>
      <c r="S659" s="2">
        <f t="shared" si="62"/>
        <v>0</v>
      </c>
      <c r="T659" s="2">
        <f>'[1]TCE - ANEXO III - Preencher'!U669</f>
        <v>0</v>
      </c>
      <c r="U659" s="2">
        <f>'[1]TCE - ANEXO III - Preencher'!V669</f>
        <v>0</v>
      </c>
      <c r="V659" s="2">
        <f t="shared" si="63"/>
        <v>0</v>
      </c>
      <c r="W659" s="3" t="str">
        <f>IF('[1]TCE - ANEXO III - Preencher'!X669="","",'[1]TCE - ANEXO III - Preencher'!X669)</f>
        <v/>
      </c>
      <c r="X659" s="2">
        <f>'[1]TCE - ANEXO III - Preencher'!Y669</f>
        <v>0</v>
      </c>
      <c r="Y659" s="2">
        <f>'[1]TCE - ANEXO III - Preencher'!Z669</f>
        <v>0</v>
      </c>
      <c r="Z659" s="2">
        <f t="shared" si="64"/>
        <v>0</v>
      </c>
      <c r="AA659" s="3" t="str">
        <f>IF('[1]TCE - ANEXO III - Preencher'!AB669="","",'[1]TCE - ANEXO III - Preencher'!AB669)</f>
        <v/>
      </c>
      <c r="AB659" s="2">
        <f t="shared" si="65"/>
        <v>294.91999999999996</v>
      </c>
    </row>
    <row r="660" spans="1:28" ht="12.75" customHeight="1">
      <c r="A660" s="10">
        <f>IFERROR(VLOOKUP(B660,'[1]DADOS (OCULTAR)'!$Q$3:$S$133,3,0),"")</f>
        <v>10894988000486</v>
      </c>
      <c r="B660" s="7" t="str">
        <f>'[1]TCE - ANEXO III - Preencher'!C670</f>
        <v>HMR - Dra. Mercês Pontes Cunha</v>
      </c>
      <c r="C660" s="9" t="s">
        <v>28</v>
      </c>
      <c r="D660" s="8" t="str">
        <f>'[1]TCE - ANEXO III - Preencher'!E670</f>
        <v>LEA VALERIA DE ALMEIDA E SILVA</v>
      </c>
      <c r="E660" s="7" t="str">
        <f>IF('[1]TCE - ANEXO III - Preencher'!F670="4 - Assistência Odontológica","2 - Outros Profissionais da Saúde",'[1]TCE - ANEXO III - Preencher'!F670)</f>
        <v>2 - Outros Profissionais da Saúde</v>
      </c>
      <c r="F660" s="6" t="str">
        <f>'[1]TCE - ANEXO III - Preencher'!G670</f>
        <v>2516-05</v>
      </c>
      <c r="G660" s="5">
        <f>IF('[1]TCE - ANEXO III - Preencher'!H670="","",'[1]TCE - ANEXO III - Preencher'!H670)</f>
        <v>44713</v>
      </c>
      <c r="H660" s="4">
        <f>'[1]TCE - ANEXO III - Preencher'!I670</f>
        <v>69.02</v>
      </c>
      <c r="I660" s="4">
        <f>'[1]TCE - ANEXO III - Preencher'!J670</f>
        <v>552.12639999999999</v>
      </c>
      <c r="J660" s="4">
        <f>'[1]TCE - ANEXO III - Preencher'!K670</f>
        <v>0</v>
      </c>
      <c r="K660" s="2">
        <f>'[1]TCE - ANEXO III - Preencher'!L670</f>
        <v>0</v>
      </c>
      <c r="L660" s="2">
        <f>'[1]TCE - ANEXO III - Preencher'!M670</f>
        <v>0</v>
      </c>
      <c r="M660" s="2">
        <f t="shared" si="60"/>
        <v>0</v>
      </c>
      <c r="N660" s="2">
        <f>'[1]TCE - ANEXO III - Preencher'!O670</f>
        <v>1.0900000000000001</v>
      </c>
      <c r="O660" s="2">
        <f>'[1]TCE - ANEXO III - Preencher'!P670</f>
        <v>0</v>
      </c>
      <c r="P660" s="2">
        <f t="shared" si="61"/>
        <v>1.0900000000000001</v>
      </c>
      <c r="Q660" s="2">
        <f>'[1]TCE - ANEXO III - Preencher'!R670</f>
        <v>0</v>
      </c>
      <c r="R660" s="2">
        <f>'[1]TCE - ANEXO III - Preencher'!S670</f>
        <v>0</v>
      </c>
      <c r="S660" s="2">
        <f t="shared" si="62"/>
        <v>0</v>
      </c>
      <c r="T660" s="2">
        <f>'[1]TCE - ANEXO III - Preencher'!U670</f>
        <v>0</v>
      </c>
      <c r="U660" s="2">
        <f>'[1]TCE - ANEXO III - Preencher'!V670</f>
        <v>0</v>
      </c>
      <c r="V660" s="2">
        <f t="shared" si="63"/>
        <v>0</v>
      </c>
      <c r="W660" s="3" t="str">
        <f>IF('[1]TCE - ANEXO III - Preencher'!X670="","",'[1]TCE - ANEXO III - Preencher'!X670)</f>
        <v/>
      </c>
      <c r="X660" s="2">
        <f>'[1]TCE - ANEXO III - Preencher'!Y670</f>
        <v>0</v>
      </c>
      <c r="Y660" s="2">
        <f>'[1]TCE - ANEXO III - Preencher'!Z670</f>
        <v>0</v>
      </c>
      <c r="Z660" s="2">
        <f t="shared" si="64"/>
        <v>0</v>
      </c>
      <c r="AA660" s="3" t="str">
        <f>IF('[1]TCE - ANEXO III - Preencher'!AB670="","",'[1]TCE - ANEXO III - Preencher'!AB670)</f>
        <v/>
      </c>
      <c r="AB660" s="2">
        <f t="shared" si="65"/>
        <v>622.2364</v>
      </c>
    </row>
    <row r="661" spans="1:28" ht="12.75" customHeight="1">
      <c r="A661" s="10">
        <f>IFERROR(VLOOKUP(B661,'[1]DADOS (OCULTAR)'!$Q$3:$S$133,3,0),"")</f>
        <v>10894988000486</v>
      </c>
      <c r="B661" s="7" t="str">
        <f>'[1]TCE - ANEXO III - Preencher'!C671</f>
        <v>HMR - Dra. Mercês Pontes Cunha</v>
      </c>
      <c r="C661" s="9" t="s">
        <v>28</v>
      </c>
      <c r="D661" s="8" t="str">
        <f>'[1]TCE - ANEXO III - Preencher'!E671</f>
        <v>LEANDRO DE MOURA LEITE</v>
      </c>
      <c r="E661" s="7" t="str">
        <f>IF('[1]TCE - ANEXO III - Preencher'!F671="4 - Assistência Odontológica","2 - Outros Profissionais da Saúde",'[1]TCE - ANEXO III - Preencher'!F671)</f>
        <v>3 - Administrativo</v>
      </c>
      <c r="F661" s="6" t="str">
        <f>'[1]TCE - ANEXO III - Preencher'!G671</f>
        <v>5174-10</v>
      </c>
      <c r="G661" s="5">
        <f>IF('[1]TCE - ANEXO III - Preencher'!H671="","",'[1]TCE - ANEXO III - Preencher'!H671)</f>
        <v>44713</v>
      </c>
      <c r="H661" s="4">
        <f>'[1]TCE - ANEXO III - Preencher'!I671</f>
        <v>18.440000000000001</v>
      </c>
      <c r="I661" s="4">
        <f>'[1]TCE - ANEXO III - Preencher'!J671</f>
        <v>147.44640000000001</v>
      </c>
      <c r="J661" s="4">
        <f>'[1]TCE - ANEXO III - Preencher'!K671</f>
        <v>0</v>
      </c>
      <c r="K661" s="2">
        <f>'[1]TCE - ANEXO III - Preencher'!L671</f>
        <v>0</v>
      </c>
      <c r="L661" s="2">
        <f>'[1]TCE - ANEXO III - Preencher'!M671</f>
        <v>0</v>
      </c>
      <c r="M661" s="2">
        <f t="shared" si="60"/>
        <v>0</v>
      </c>
      <c r="N661" s="2">
        <f>'[1]TCE - ANEXO III - Preencher'!O671</f>
        <v>1.0900000000000001</v>
      </c>
      <c r="O661" s="2">
        <f>'[1]TCE - ANEXO III - Preencher'!P671</f>
        <v>0</v>
      </c>
      <c r="P661" s="2">
        <f t="shared" si="61"/>
        <v>1.0900000000000001</v>
      </c>
      <c r="Q661" s="2">
        <f>'[1]TCE - ANEXO III - Preencher'!R671</f>
        <v>0</v>
      </c>
      <c r="R661" s="2">
        <f>'[1]TCE - ANEXO III - Preencher'!S671</f>
        <v>0</v>
      </c>
      <c r="S661" s="2">
        <f t="shared" si="62"/>
        <v>0</v>
      </c>
      <c r="T661" s="2">
        <f>'[1]TCE - ANEXO III - Preencher'!U671</f>
        <v>0</v>
      </c>
      <c r="U661" s="2">
        <f>'[1]TCE - ANEXO III - Preencher'!V671</f>
        <v>0</v>
      </c>
      <c r="V661" s="2">
        <f t="shared" si="63"/>
        <v>0</v>
      </c>
      <c r="W661" s="3" t="str">
        <f>IF('[1]TCE - ANEXO III - Preencher'!X671="","",'[1]TCE - ANEXO III - Preencher'!X671)</f>
        <v/>
      </c>
      <c r="X661" s="2">
        <f>'[1]TCE - ANEXO III - Preencher'!Y671</f>
        <v>0</v>
      </c>
      <c r="Y661" s="2">
        <f>'[1]TCE - ANEXO III - Preencher'!Z671</f>
        <v>0</v>
      </c>
      <c r="Z661" s="2">
        <f t="shared" si="64"/>
        <v>0</v>
      </c>
      <c r="AA661" s="3" t="str">
        <f>IF('[1]TCE - ANEXO III - Preencher'!AB671="","",'[1]TCE - ANEXO III - Preencher'!AB671)</f>
        <v/>
      </c>
      <c r="AB661" s="2">
        <f t="shared" si="65"/>
        <v>166.97640000000001</v>
      </c>
    </row>
    <row r="662" spans="1:28" ht="12.75" customHeight="1">
      <c r="A662" s="10">
        <f>IFERROR(VLOOKUP(B662,'[1]DADOS (OCULTAR)'!$Q$3:$S$133,3,0),"")</f>
        <v>10894988000486</v>
      </c>
      <c r="B662" s="7" t="str">
        <f>'[1]TCE - ANEXO III - Preencher'!C672</f>
        <v>HMR - Dra. Mercês Pontes Cunha</v>
      </c>
      <c r="C662" s="9" t="s">
        <v>28</v>
      </c>
      <c r="D662" s="8" t="str">
        <f>'[1]TCE - ANEXO III - Preencher'!E672</f>
        <v>LEANDRO RODRIGO DA SILVA SANTOS DE SANTANA</v>
      </c>
      <c r="E662" s="7" t="str">
        <f>IF('[1]TCE - ANEXO III - Preencher'!F672="4 - Assistência Odontológica","2 - Outros Profissionais da Saúde",'[1]TCE - ANEXO III - Preencher'!F672)</f>
        <v>2 - Outros Profissionais da Saúde</v>
      </c>
      <c r="F662" s="6" t="str">
        <f>'[1]TCE - ANEXO III - Preencher'!G672</f>
        <v>3222-05</v>
      </c>
      <c r="G662" s="5">
        <f>IF('[1]TCE - ANEXO III - Preencher'!H672="","",'[1]TCE - ANEXO III - Preencher'!H672)</f>
        <v>44713</v>
      </c>
      <c r="H662" s="4">
        <f>'[1]TCE - ANEXO III - Preencher'!I672</f>
        <v>14.54</v>
      </c>
      <c r="I662" s="4">
        <f>'[1]TCE - ANEXO III - Preencher'!J672</f>
        <v>116.352</v>
      </c>
      <c r="J662" s="4">
        <f>'[1]TCE - ANEXO III - Preencher'!K672</f>
        <v>0</v>
      </c>
      <c r="K662" s="2">
        <f>'[1]TCE - ANEXO III - Preencher'!L672</f>
        <v>0</v>
      </c>
      <c r="L662" s="2">
        <f>'[1]TCE - ANEXO III - Preencher'!M672</f>
        <v>0</v>
      </c>
      <c r="M662" s="2">
        <f t="shared" si="60"/>
        <v>0</v>
      </c>
      <c r="N662" s="2">
        <f>'[1]TCE - ANEXO III - Preencher'!O672</f>
        <v>1.0900000000000001</v>
      </c>
      <c r="O662" s="2">
        <f>'[1]TCE - ANEXO III - Preencher'!P672</f>
        <v>0</v>
      </c>
      <c r="P662" s="2">
        <f t="shared" si="61"/>
        <v>1.0900000000000001</v>
      </c>
      <c r="Q662" s="2">
        <f>'[1]TCE - ANEXO III - Preencher'!R672</f>
        <v>0</v>
      </c>
      <c r="R662" s="2">
        <f>'[1]TCE - ANEXO III - Preencher'!S672</f>
        <v>0</v>
      </c>
      <c r="S662" s="2">
        <f t="shared" si="62"/>
        <v>0</v>
      </c>
      <c r="T662" s="2">
        <f>'[1]TCE - ANEXO III - Preencher'!U672</f>
        <v>0</v>
      </c>
      <c r="U662" s="2">
        <f>'[1]TCE - ANEXO III - Preencher'!V672</f>
        <v>0</v>
      </c>
      <c r="V662" s="2">
        <f t="shared" si="63"/>
        <v>0</v>
      </c>
      <c r="W662" s="3" t="str">
        <f>IF('[1]TCE - ANEXO III - Preencher'!X672="","",'[1]TCE - ANEXO III - Preencher'!X672)</f>
        <v/>
      </c>
      <c r="X662" s="2">
        <f>'[1]TCE - ANEXO III - Preencher'!Y672</f>
        <v>0</v>
      </c>
      <c r="Y662" s="2">
        <f>'[1]TCE - ANEXO III - Preencher'!Z672</f>
        <v>0</v>
      </c>
      <c r="Z662" s="2">
        <f t="shared" si="64"/>
        <v>0</v>
      </c>
      <c r="AA662" s="3" t="str">
        <f>IF('[1]TCE - ANEXO III - Preencher'!AB672="","",'[1]TCE - ANEXO III - Preencher'!AB672)</f>
        <v/>
      </c>
      <c r="AB662" s="2">
        <f t="shared" si="65"/>
        <v>131.982</v>
      </c>
    </row>
    <row r="663" spans="1:28" ht="12.75" customHeight="1">
      <c r="A663" s="10">
        <f>IFERROR(VLOOKUP(B663,'[1]DADOS (OCULTAR)'!$Q$3:$S$133,3,0),"")</f>
        <v>10894988000486</v>
      </c>
      <c r="B663" s="7" t="str">
        <f>'[1]TCE - ANEXO III - Preencher'!C673</f>
        <v>HMR - Dra. Mercês Pontes Cunha</v>
      </c>
      <c r="C663" s="9" t="s">
        <v>28</v>
      </c>
      <c r="D663" s="8" t="str">
        <f>'[1]TCE - ANEXO III - Preencher'!E673</f>
        <v>LEILA BARROS ARAUJO MARTINS DE LIMA</v>
      </c>
      <c r="E663" s="7" t="str">
        <f>IF('[1]TCE - ANEXO III - Preencher'!F673="4 - Assistência Odontológica","2 - Outros Profissionais da Saúde",'[1]TCE - ANEXO III - Preencher'!F673)</f>
        <v>3 - Administrativo</v>
      </c>
      <c r="F663" s="6" t="str">
        <f>'[1]TCE - ANEXO III - Preencher'!G673</f>
        <v>1421-15</v>
      </c>
      <c r="G663" s="5">
        <f>IF('[1]TCE - ANEXO III - Preencher'!H673="","",'[1]TCE - ANEXO III - Preencher'!H673)</f>
        <v>44713</v>
      </c>
      <c r="H663" s="4">
        <f>'[1]TCE - ANEXO III - Preencher'!I673</f>
        <v>92.53</v>
      </c>
      <c r="I663" s="4">
        <f>'[1]TCE - ANEXO III - Preencher'!J673</f>
        <v>740.23759999999993</v>
      </c>
      <c r="J663" s="4">
        <f>'[1]TCE - ANEXO III - Preencher'!K673</f>
        <v>0</v>
      </c>
      <c r="K663" s="2">
        <f>'[1]TCE - ANEXO III - Preencher'!L673</f>
        <v>0</v>
      </c>
      <c r="L663" s="2">
        <f>'[1]TCE - ANEXO III - Preencher'!M673</f>
        <v>0</v>
      </c>
      <c r="M663" s="2">
        <f t="shared" si="60"/>
        <v>0</v>
      </c>
      <c r="N663" s="2">
        <f>'[1]TCE - ANEXO III - Preencher'!O673</f>
        <v>1.0900000000000001</v>
      </c>
      <c r="O663" s="2">
        <f>'[1]TCE - ANEXO III - Preencher'!P673</f>
        <v>0</v>
      </c>
      <c r="P663" s="2">
        <f t="shared" si="61"/>
        <v>1.0900000000000001</v>
      </c>
      <c r="Q663" s="2">
        <f>'[1]TCE - ANEXO III - Preencher'!R673</f>
        <v>0</v>
      </c>
      <c r="R663" s="2">
        <f>'[1]TCE - ANEXO III - Preencher'!S673</f>
        <v>0</v>
      </c>
      <c r="S663" s="2">
        <f t="shared" si="62"/>
        <v>0</v>
      </c>
      <c r="T663" s="2">
        <f>'[1]TCE - ANEXO III - Preencher'!U673</f>
        <v>69.430000000000007</v>
      </c>
      <c r="U663" s="2">
        <f>'[1]TCE - ANEXO III - Preencher'!V673</f>
        <v>0</v>
      </c>
      <c r="V663" s="2">
        <f t="shared" si="63"/>
        <v>69.430000000000007</v>
      </c>
      <c r="W663" s="3" t="str">
        <f>IF('[1]TCE - ANEXO III - Preencher'!X673="","",'[1]TCE - ANEXO III - Preencher'!X673)</f>
        <v/>
      </c>
      <c r="X663" s="2">
        <f>'[1]TCE - ANEXO III - Preencher'!Y673</f>
        <v>0</v>
      </c>
      <c r="Y663" s="2">
        <f>'[1]TCE - ANEXO III - Preencher'!Z673</f>
        <v>0</v>
      </c>
      <c r="Z663" s="2">
        <f t="shared" si="64"/>
        <v>0</v>
      </c>
      <c r="AA663" s="3" t="str">
        <f>IF('[1]TCE - ANEXO III - Preencher'!AB673="","",'[1]TCE - ANEXO III - Preencher'!AB673)</f>
        <v/>
      </c>
      <c r="AB663" s="2">
        <f t="shared" si="65"/>
        <v>903.28759999999988</v>
      </c>
    </row>
    <row r="664" spans="1:28" ht="12.75" customHeight="1">
      <c r="A664" s="10">
        <f>IFERROR(VLOOKUP(B664,'[1]DADOS (OCULTAR)'!$Q$3:$S$133,3,0),"")</f>
        <v>10894988000486</v>
      </c>
      <c r="B664" s="7" t="str">
        <f>'[1]TCE - ANEXO III - Preencher'!C674</f>
        <v>HMR - Dra. Mercês Pontes Cunha</v>
      </c>
      <c r="C664" s="9" t="s">
        <v>28</v>
      </c>
      <c r="D664" s="8" t="str">
        <f>'[1]TCE - ANEXO III - Preencher'!E674</f>
        <v xml:space="preserve">LEILA FERNANDA DA SILVA </v>
      </c>
      <c r="E664" s="7" t="str">
        <f>IF('[1]TCE - ANEXO III - Preencher'!F674="4 - Assistência Odontológica","2 - Outros Profissionais da Saúde",'[1]TCE - ANEXO III - Preencher'!F674)</f>
        <v>3 - Administrativo</v>
      </c>
      <c r="F664" s="6" t="str">
        <f>'[1]TCE - ANEXO III - Preencher'!G674</f>
        <v>4221-05</v>
      </c>
      <c r="G664" s="5">
        <f>IF('[1]TCE - ANEXO III - Preencher'!H674="","",'[1]TCE - ANEXO III - Preencher'!H674)</f>
        <v>44713</v>
      </c>
      <c r="H664" s="4">
        <f>'[1]TCE - ANEXO III - Preencher'!I674</f>
        <v>15.16</v>
      </c>
      <c r="I664" s="4">
        <f>'[1]TCE - ANEXO III - Preencher'!J674</f>
        <v>121.2</v>
      </c>
      <c r="J664" s="4">
        <f>'[1]TCE - ANEXO III - Preencher'!K674</f>
        <v>0</v>
      </c>
      <c r="K664" s="2">
        <f>'[1]TCE - ANEXO III - Preencher'!L674</f>
        <v>0</v>
      </c>
      <c r="L664" s="2">
        <f>'[1]TCE - ANEXO III - Preencher'!M674</f>
        <v>0</v>
      </c>
      <c r="M664" s="2">
        <f t="shared" si="60"/>
        <v>0</v>
      </c>
      <c r="N664" s="2">
        <f>'[1]TCE - ANEXO III - Preencher'!O674</f>
        <v>1.0900000000000001</v>
      </c>
      <c r="O664" s="2">
        <f>'[1]TCE - ANEXO III - Preencher'!P674</f>
        <v>0</v>
      </c>
      <c r="P664" s="2">
        <f t="shared" si="61"/>
        <v>1.0900000000000001</v>
      </c>
      <c r="Q664" s="2">
        <f>'[1]TCE - ANEXO III - Preencher'!R674</f>
        <v>93.299999999999983</v>
      </c>
      <c r="R664" s="2">
        <f>'[1]TCE - ANEXO III - Preencher'!S674</f>
        <v>72.72</v>
      </c>
      <c r="S664" s="2">
        <f t="shared" si="62"/>
        <v>20.579999999999984</v>
      </c>
      <c r="T664" s="2">
        <f>'[1]TCE - ANEXO III - Preencher'!U674</f>
        <v>0</v>
      </c>
      <c r="U664" s="2">
        <f>'[1]TCE - ANEXO III - Preencher'!V674</f>
        <v>0</v>
      </c>
      <c r="V664" s="2">
        <f t="shared" si="63"/>
        <v>0</v>
      </c>
      <c r="W664" s="3" t="str">
        <f>IF('[1]TCE - ANEXO III - Preencher'!X674="","",'[1]TCE - ANEXO III - Preencher'!X674)</f>
        <v/>
      </c>
      <c r="X664" s="2">
        <f>'[1]TCE - ANEXO III - Preencher'!Y674</f>
        <v>0</v>
      </c>
      <c r="Y664" s="2">
        <f>'[1]TCE - ANEXO III - Preencher'!Z674</f>
        <v>0</v>
      </c>
      <c r="Z664" s="2">
        <f t="shared" si="64"/>
        <v>0</v>
      </c>
      <c r="AA664" s="3" t="str">
        <f>IF('[1]TCE - ANEXO III - Preencher'!AB674="","",'[1]TCE - ANEXO III - Preencher'!AB674)</f>
        <v/>
      </c>
      <c r="AB664" s="2">
        <f t="shared" si="65"/>
        <v>158.03</v>
      </c>
    </row>
    <row r="665" spans="1:28" ht="12.75" customHeight="1">
      <c r="A665" s="10">
        <f>IFERROR(VLOOKUP(B665,'[1]DADOS (OCULTAR)'!$Q$3:$S$133,3,0),"")</f>
        <v>10894988000486</v>
      </c>
      <c r="B665" s="7" t="str">
        <f>'[1]TCE - ANEXO III - Preencher'!C675</f>
        <v>HMR - Dra. Mercês Pontes Cunha</v>
      </c>
      <c r="C665" s="9" t="s">
        <v>28</v>
      </c>
      <c r="D665" s="8" t="str">
        <f>'[1]TCE - ANEXO III - Preencher'!E675</f>
        <v>LENILDA NASCIMENTO SILVA</v>
      </c>
      <c r="E665" s="7" t="str">
        <f>IF('[1]TCE - ANEXO III - Preencher'!F675="4 - Assistência Odontológica","2 - Outros Profissionais da Saúde",'[1]TCE - ANEXO III - Preencher'!F675)</f>
        <v>2 - Outros Profissionais da Saúde</v>
      </c>
      <c r="F665" s="6" t="str">
        <f>'[1]TCE - ANEXO III - Preencher'!G675</f>
        <v>2235-05</v>
      </c>
      <c r="G665" s="5">
        <f>IF('[1]TCE - ANEXO III - Preencher'!H675="","",'[1]TCE - ANEXO III - Preencher'!H675)</f>
        <v>44713</v>
      </c>
      <c r="H665" s="4">
        <f>'[1]TCE - ANEXO III - Preencher'!I675</f>
        <v>49.07</v>
      </c>
      <c r="I665" s="4">
        <f>'[1]TCE - ANEXO III - Preencher'!J675</f>
        <v>493.93360000000001</v>
      </c>
      <c r="J665" s="4">
        <f>'[1]TCE - ANEXO III - Preencher'!K675</f>
        <v>0</v>
      </c>
      <c r="K665" s="2">
        <f>'[1]TCE - ANEXO III - Preencher'!L675</f>
        <v>0</v>
      </c>
      <c r="L665" s="2">
        <f>'[1]TCE - ANEXO III - Preencher'!M675</f>
        <v>0</v>
      </c>
      <c r="M665" s="2">
        <f t="shared" si="60"/>
        <v>0</v>
      </c>
      <c r="N665" s="2">
        <f>'[1]TCE - ANEXO III - Preencher'!O675</f>
        <v>2.19</v>
      </c>
      <c r="O665" s="2">
        <f>'[1]TCE - ANEXO III - Preencher'!P675</f>
        <v>0</v>
      </c>
      <c r="P665" s="2">
        <f t="shared" si="61"/>
        <v>2.19</v>
      </c>
      <c r="Q665" s="2">
        <f>'[1]TCE - ANEXO III - Preencher'!R675</f>
        <v>0</v>
      </c>
      <c r="R665" s="2">
        <f>'[1]TCE - ANEXO III - Preencher'!S675</f>
        <v>0</v>
      </c>
      <c r="S665" s="2">
        <f t="shared" si="62"/>
        <v>0</v>
      </c>
      <c r="T665" s="2">
        <f>'[1]TCE - ANEXO III - Preencher'!U675</f>
        <v>0</v>
      </c>
      <c r="U665" s="2">
        <f>'[1]TCE - ANEXO III - Preencher'!V675</f>
        <v>0</v>
      </c>
      <c r="V665" s="2">
        <f t="shared" si="63"/>
        <v>0</v>
      </c>
      <c r="W665" s="3" t="str">
        <f>IF('[1]TCE - ANEXO III - Preencher'!X675="","",'[1]TCE - ANEXO III - Preencher'!X675)</f>
        <v/>
      </c>
      <c r="X665" s="2">
        <f>'[1]TCE - ANEXO III - Preencher'!Y675</f>
        <v>0</v>
      </c>
      <c r="Y665" s="2">
        <f>'[1]TCE - ANEXO III - Preencher'!Z675</f>
        <v>0</v>
      </c>
      <c r="Z665" s="2">
        <f t="shared" si="64"/>
        <v>0</v>
      </c>
      <c r="AA665" s="3" t="str">
        <f>IF('[1]TCE - ANEXO III - Preencher'!AB675="","",'[1]TCE - ANEXO III - Preencher'!AB675)</f>
        <v/>
      </c>
      <c r="AB665" s="2">
        <f t="shared" si="65"/>
        <v>545.19360000000006</v>
      </c>
    </row>
    <row r="666" spans="1:28" ht="12.75" customHeight="1">
      <c r="A666" s="10">
        <f>IFERROR(VLOOKUP(B666,'[1]DADOS (OCULTAR)'!$Q$3:$S$133,3,0),"")</f>
        <v>10894988000486</v>
      </c>
      <c r="B666" s="7" t="str">
        <f>'[1]TCE - ANEXO III - Preencher'!C676</f>
        <v>HMR - Dra. Mercês Pontes Cunha</v>
      </c>
      <c r="C666" s="9" t="s">
        <v>28</v>
      </c>
      <c r="D666" s="8" t="str">
        <f>'[1]TCE - ANEXO III - Preencher'!E676</f>
        <v>LENILSON BARBOSA SANTOS E SILVA</v>
      </c>
      <c r="E666" s="7" t="str">
        <f>IF('[1]TCE - ANEXO III - Preencher'!F676="4 - Assistência Odontológica","2 - Outros Profissionais da Saúde",'[1]TCE - ANEXO III - Preencher'!F676)</f>
        <v>3 - Administrativo</v>
      </c>
      <c r="F666" s="6" t="str">
        <f>'[1]TCE - ANEXO III - Preencher'!G676</f>
        <v>4131-15</v>
      </c>
      <c r="G666" s="5">
        <f>IF('[1]TCE - ANEXO III - Preencher'!H676="","",'[1]TCE - ANEXO III - Preencher'!H676)</f>
        <v>44713</v>
      </c>
      <c r="H666" s="4">
        <f>'[1]TCE - ANEXO III - Preencher'!I676</f>
        <v>15.5</v>
      </c>
      <c r="I666" s="4">
        <f>'[1]TCE - ANEXO III - Preencher'!J676</f>
        <v>124.004</v>
      </c>
      <c r="J666" s="4">
        <f>'[1]TCE - ANEXO III - Preencher'!K676</f>
        <v>0</v>
      </c>
      <c r="K666" s="2">
        <f>'[1]TCE - ANEXO III - Preencher'!L676</f>
        <v>0</v>
      </c>
      <c r="L666" s="2">
        <f>'[1]TCE - ANEXO III - Preencher'!M676</f>
        <v>0</v>
      </c>
      <c r="M666" s="2">
        <f t="shared" si="60"/>
        <v>0</v>
      </c>
      <c r="N666" s="2">
        <f>'[1]TCE - ANEXO III - Preencher'!O676</f>
        <v>1.0900000000000001</v>
      </c>
      <c r="O666" s="2">
        <f>'[1]TCE - ANEXO III - Preencher'!P676</f>
        <v>0</v>
      </c>
      <c r="P666" s="2">
        <f t="shared" si="61"/>
        <v>1.0900000000000001</v>
      </c>
      <c r="Q666" s="2">
        <f>'[1]TCE - ANEXO III - Preencher'!R676</f>
        <v>0</v>
      </c>
      <c r="R666" s="2">
        <f>'[1]TCE - ANEXO III - Preencher'!S676</f>
        <v>0</v>
      </c>
      <c r="S666" s="2">
        <f t="shared" si="62"/>
        <v>0</v>
      </c>
      <c r="T666" s="2">
        <f>'[1]TCE - ANEXO III - Preencher'!U676</f>
        <v>0</v>
      </c>
      <c r="U666" s="2">
        <f>'[1]TCE - ANEXO III - Preencher'!V676</f>
        <v>0</v>
      </c>
      <c r="V666" s="2">
        <f t="shared" si="63"/>
        <v>0</v>
      </c>
      <c r="W666" s="3" t="str">
        <f>IF('[1]TCE - ANEXO III - Preencher'!X676="","",'[1]TCE - ANEXO III - Preencher'!X676)</f>
        <v/>
      </c>
      <c r="X666" s="2">
        <f>'[1]TCE - ANEXO III - Preencher'!Y676</f>
        <v>0</v>
      </c>
      <c r="Y666" s="2">
        <f>'[1]TCE - ANEXO III - Preencher'!Z676</f>
        <v>0</v>
      </c>
      <c r="Z666" s="2">
        <f t="shared" si="64"/>
        <v>0</v>
      </c>
      <c r="AA666" s="3" t="str">
        <f>IF('[1]TCE - ANEXO III - Preencher'!AB676="","",'[1]TCE - ANEXO III - Preencher'!AB676)</f>
        <v/>
      </c>
      <c r="AB666" s="2">
        <f t="shared" si="65"/>
        <v>140.59400000000002</v>
      </c>
    </row>
    <row r="667" spans="1:28" ht="12.75" customHeight="1">
      <c r="A667" s="10">
        <f>IFERROR(VLOOKUP(B667,'[1]DADOS (OCULTAR)'!$Q$3:$S$133,3,0),"")</f>
        <v>10894988000486</v>
      </c>
      <c r="B667" s="7" t="str">
        <f>'[1]TCE - ANEXO III - Preencher'!C677</f>
        <v>HMR - Dra. Mercês Pontes Cunha</v>
      </c>
      <c r="C667" s="9" t="s">
        <v>28</v>
      </c>
      <c r="D667" s="8" t="str">
        <f>'[1]TCE - ANEXO III - Preencher'!E677</f>
        <v>LENISE ALMEIDA SILVEIRA CARVALHO</v>
      </c>
      <c r="E667" s="7" t="str">
        <f>IF('[1]TCE - ANEXO III - Preencher'!F677="4 - Assistência Odontológica","2 - Outros Profissionais da Saúde",'[1]TCE - ANEXO III - Preencher'!F677)</f>
        <v>1 - Médico</v>
      </c>
      <c r="F667" s="6" t="str">
        <f>'[1]TCE - ANEXO III - Preencher'!G677</f>
        <v>2252-55</v>
      </c>
      <c r="G667" s="5">
        <f>IF('[1]TCE - ANEXO III - Preencher'!H677="","",'[1]TCE - ANEXO III - Preencher'!H677)</f>
        <v>44713</v>
      </c>
      <c r="H667" s="4">
        <f>'[1]TCE - ANEXO III - Preencher'!I677</f>
        <v>63.84</v>
      </c>
      <c r="I667" s="4">
        <f>'[1]TCE - ANEXO III - Preencher'!J677</f>
        <v>510.79199999999997</v>
      </c>
      <c r="J667" s="4">
        <f>'[1]TCE - ANEXO III - Preencher'!K677</f>
        <v>0</v>
      </c>
      <c r="K667" s="2">
        <f>'[1]TCE - ANEXO III - Preencher'!L677</f>
        <v>0</v>
      </c>
      <c r="L667" s="2">
        <f>'[1]TCE - ANEXO III - Preencher'!M677</f>
        <v>0</v>
      </c>
      <c r="M667" s="2">
        <f t="shared" si="60"/>
        <v>0</v>
      </c>
      <c r="N667" s="2">
        <f>'[1]TCE - ANEXO III - Preencher'!O677</f>
        <v>8.75</v>
      </c>
      <c r="O667" s="2">
        <f>'[1]TCE - ANEXO III - Preencher'!P677</f>
        <v>0</v>
      </c>
      <c r="P667" s="2">
        <f t="shared" si="61"/>
        <v>8.75</v>
      </c>
      <c r="Q667" s="2">
        <f>'[1]TCE - ANEXO III - Preencher'!R677</f>
        <v>0</v>
      </c>
      <c r="R667" s="2">
        <f>'[1]TCE - ANEXO III - Preencher'!S677</f>
        <v>0</v>
      </c>
      <c r="S667" s="2">
        <f t="shared" si="62"/>
        <v>0</v>
      </c>
      <c r="T667" s="2">
        <f>'[1]TCE - ANEXO III - Preencher'!U677</f>
        <v>0</v>
      </c>
      <c r="U667" s="2">
        <f>'[1]TCE - ANEXO III - Preencher'!V677</f>
        <v>0</v>
      </c>
      <c r="V667" s="2">
        <f t="shared" si="63"/>
        <v>0</v>
      </c>
      <c r="W667" s="3" t="str">
        <f>IF('[1]TCE - ANEXO III - Preencher'!X677="","",'[1]TCE - ANEXO III - Preencher'!X677)</f>
        <v/>
      </c>
      <c r="X667" s="2">
        <f>'[1]TCE - ANEXO III - Preencher'!Y677</f>
        <v>0</v>
      </c>
      <c r="Y667" s="2">
        <f>'[1]TCE - ANEXO III - Preencher'!Z677</f>
        <v>0</v>
      </c>
      <c r="Z667" s="2">
        <f t="shared" si="64"/>
        <v>0</v>
      </c>
      <c r="AA667" s="3" t="str">
        <f>IF('[1]TCE - ANEXO III - Preencher'!AB677="","",'[1]TCE - ANEXO III - Preencher'!AB677)</f>
        <v/>
      </c>
      <c r="AB667" s="2">
        <f t="shared" si="65"/>
        <v>583.38199999999995</v>
      </c>
    </row>
    <row r="668" spans="1:28" ht="12.75" customHeight="1">
      <c r="A668" s="10">
        <f>IFERROR(VLOOKUP(B668,'[1]DADOS (OCULTAR)'!$Q$3:$S$133,3,0),"")</f>
        <v>10894988000486</v>
      </c>
      <c r="B668" s="7" t="str">
        <f>'[1]TCE - ANEXO III - Preencher'!C678</f>
        <v>HMR - Dra. Mercês Pontes Cunha</v>
      </c>
      <c r="C668" s="9" t="s">
        <v>28</v>
      </c>
      <c r="D668" s="8" t="str">
        <f>'[1]TCE - ANEXO III - Preencher'!E678</f>
        <v>LEONARDO ALVES MARQUES DA SILVA</v>
      </c>
      <c r="E668" s="7" t="str">
        <f>IF('[1]TCE - ANEXO III - Preencher'!F678="4 - Assistência Odontológica","2 - Outros Profissionais da Saúde",'[1]TCE - ANEXO III - Preencher'!F678)</f>
        <v>2 - Outros Profissionais da Saúde</v>
      </c>
      <c r="F668" s="6" t="str">
        <f>'[1]TCE - ANEXO III - Preencher'!G678</f>
        <v>2235-05</v>
      </c>
      <c r="G668" s="5">
        <f>IF('[1]TCE - ANEXO III - Preencher'!H678="","",'[1]TCE - ANEXO III - Preencher'!H678)</f>
        <v>44713</v>
      </c>
      <c r="H668" s="4">
        <f>'[1]TCE - ANEXO III - Preencher'!I678</f>
        <v>32.75</v>
      </c>
      <c r="I668" s="4">
        <f>'[1]TCE - ANEXO III - Preencher'!J678</f>
        <v>363.47200000000004</v>
      </c>
      <c r="J668" s="4">
        <f>'[1]TCE - ANEXO III - Preencher'!K678</f>
        <v>0</v>
      </c>
      <c r="K668" s="2">
        <f>'[1]TCE - ANEXO III - Preencher'!L678</f>
        <v>0</v>
      </c>
      <c r="L668" s="2">
        <f>'[1]TCE - ANEXO III - Preencher'!M678</f>
        <v>0</v>
      </c>
      <c r="M668" s="2">
        <f t="shared" si="60"/>
        <v>0</v>
      </c>
      <c r="N668" s="2">
        <f>'[1]TCE - ANEXO III - Preencher'!O678</f>
        <v>2.19</v>
      </c>
      <c r="O668" s="2">
        <f>'[1]TCE - ANEXO III - Preencher'!P678</f>
        <v>0</v>
      </c>
      <c r="P668" s="2">
        <f t="shared" si="61"/>
        <v>2.19</v>
      </c>
      <c r="Q668" s="2">
        <f>'[1]TCE - ANEXO III - Preencher'!R678</f>
        <v>0</v>
      </c>
      <c r="R668" s="2">
        <f>'[1]TCE - ANEXO III - Preencher'!S678</f>
        <v>0</v>
      </c>
      <c r="S668" s="2">
        <f t="shared" si="62"/>
        <v>0</v>
      </c>
      <c r="T668" s="2">
        <f>'[1]TCE - ANEXO III - Preencher'!U678</f>
        <v>0</v>
      </c>
      <c r="U668" s="2">
        <f>'[1]TCE - ANEXO III - Preencher'!V678</f>
        <v>0</v>
      </c>
      <c r="V668" s="2">
        <f t="shared" si="63"/>
        <v>0</v>
      </c>
      <c r="W668" s="3" t="str">
        <f>IF('[1]TCE - ANEXO III - Preencher'!X678="","",'[1]TCE - ANEXO III - Preencher'!X678)</f>
        <v/>
      </c>
      <c r="X668" s="2">
        <f>'[1]TCE - ANEXO III - Preencher'!Y678</f>
        <v>0</v>
      </c>
      <c r="Y668" s="2">
        <f>'[1]TCE - ANEXO III - Preencher'!Z678</f>
        <v>0</v>
      </c>
      <c r="Z668" s="2">
        <f t="shared" si="64"/>
        <v>0</v>
      </c>
      <c r="AA668" s="3" t="str">
        <f>IF('[1]TCE - ANEXO III - Preencher'!AB678="","",'[1]TCE - ANEXO III - Preencher'!AB678)</f>
        <v/>
      </c>
      <c r="AB668" s="2">
        <f t="shared" si="65"/>
        <v>398.41200000000003</v>
      </c>
    </row>
    <row r="669" spans="1:28" ht="12.75" customHeight="1">
      <c r="A669" s="10">
        <f>IFERROR(VLOOKUP(B669,'[1]DADOS (OCULTAR)'!$Q$3:$S$133,3,0),"")</f>
        <v>10894988000486</v>
      </c>
      <c r="B669" s="7" t="str">
        <f>'[1]TCE - ANEXO III - Preencher'!C679</f>
        <v>HMR - Dra. Mercês Pontes Cunha</v>
      </c>
      <c r="C669" s="9" t="s">
        <v>28</v>
      </c>
      <c r="D669" s="8" t="str">
        <f>'[1]TCE - ANEXO III - Preencher'!E679</f>
        <v>LEONARDO BEZERRA SALOMONI</v>
      </c>
      <c r="E669" s="7" t="str">
        <f>IF('[1]TCE - ANEXO III - Preencher'!F679="4 - Assistência Odontológica","2 - Outros Profissionais da Saúde",'[1]TCE - ANEXO III - Preencher'!F679)</f>
        <v>3 - Administrativo</v>
      </c>
      <c r="F669" s="6" t="str">
        <f>'[1]TCE - ANEXO III - Preencher'!G679</f>
        <v>4131-05</v>
      </c>
      <c r="G669" s="5">
        <f>IF('[1]TCE - ANEXO III - Preencher'!H679="","",'[1]TCE - ANEXO III - Preencher'!H679)</f>
        <v>44713</v>
      </c>
      <c r="H669" s="4">
        <f>'[1]TCE - ANEXO III - Preencher'!I679</f>
        <v>31.1</v>
      </c>
      <c r="I669" s="4">
        <f>'[1]TCE - ANEXO III - Preencher'!J679</f>
        <v>248.7432</v>
      </c>
      <c r="J669" s="4">
        <f>'[1]TCE - ANEXO III - Preencher'!K679</f>
        <v>0</v>
      </c>
      <c r="K669" s="2">
        <f>'[1]TCE - ANEXO III - Preencher'!L679</f>
        <v>0</v>
      </c>
      <c r="L669" s="2">
        <f>'[1]TCE - ANEXO III - Preencher'!M679</f>
        <v>0</v>
      </c>
      <c r="M669" s="2">
        <f t="shared" si="60"/>
        <v>0</v>
      </c>
      <c r="N669" s="2">
        <f>'[1]TCE - ANEXO III - Preencher'!O679</f>
        <v>1.0900000000000001</v>
      </c>
      <c r="O669" s="2">
        <f>'[1]TCE - ANEXO III - Preencher'!P679</f>
        <v>0</v>
      </c>
      <c r="P669" s="2">
        <f t="shared" si="61"/>
        <v>1.0900000000000001</v>
      </c>
      <c r="Q669" s="2">
        <f>'[1]TCE - ANEXO III - Preencher'!R679</f>
        <v>0</v>
      </c>
      <c r="R669" s="2">
        <f>'[1]TCE - ANEXO III - Preencher'!S679</f>
        <v>0</v>
      </c>
      <c r="S669" s="2">
        <f t="shared" si="62"/>
        <v>0</v>
      </c>
      <c r="T669" s="2">
        <f>'[1]TCE - ANEXO III - Preencher'!U679</f>
        <v>0</v>
      </c>
      <c r="U669" s="2">
        <f>'[1]TCE - ANEXO III - Preencher'!V679</f>
        <v>0</v>
      </c>
      <c r="V669" s="2">
        <f t="shared" si="63"/>
        <v>0</v>
      </c>
      <c r="W669" s="3" t="str">
        <f>IF('[1]TCE - ANEXO III - Preencher'!X679="","",'[1]TCE - ANEXO III - Preencher'!X679)</f>
        <v/>
      </c>
      <c r="X669" s="2">
        <f>'[1]TCE - ANEXO III - Preencher'!Y679</f>
        <v>0</v>
      </c>
      <c r="Y669" s="2">
        <f>'[1]TCE - ANEXO III - Preencher'!Z679</f>
        <v>0</v>
      </c>
      <c r="Z669" s="2">
        <f t="shared" si="64"/>
        <v>0</v>
      </c>
      <c r="AA669" s="3" t="str">
        <f>IF('[1]TCE - ANEXO III - Preencher'!AB679="","",'[1]TCE - ANEXO III - Preencher'!AB679)</f>
        <v/>
      </c>
      <c r="AB669" s="2">
        <f t="shared" si="65"/>
        <v>280.9332</v>
      </c>
    </row>
    <row r="670" spans="1:28" ht="12.75" customHeight="1">
      <c r="A670" s="10">
        <f>IFERROR(VLOOKUP(B670,'[1]DADOS (OCULTAR)'!$Q$3:$S$133,3,0),"")</f>
        <v>10894988000486</v>
      </c>
      <c r="B670" s="7" t="str">
        <f>'[1]TCE - ANEXO III - Preencher'!C680</f>
        <v>HMR - Dra. Mercês Pontes Cunha</v>
      </c>
      <c r="C670" s="9" t="s">
        <v>28</v>
      </c>
      <c r="D670" s="8" t="str">
        <f>'[1]TCE - ANEXO III - Preencher'!E680</f>
        <v>LEONARDO FERNANDO DA SILVA</v>
      </c>
      <c r="E670" s="7" t="str">
        <f>IF('[1]TCE - ANEXO III - Preencher'!F680="4 - Assistência Odontológica","2 - Outros Profissionais da Saúde",'[1]TCE - ANEXO III - Preencher'!F680)</f>
        <v>2 - Outros Profissionais da Saúde</v>
      </c>
      <c r="F670" s="6" t="str">
        <f>'[1]TCE - ANEXO III - Preencher'!G680</f>
        <v>3242-05</v>
      </c>
      <c r="G670" s="5">
        <f>IF('[1]TCE - ANEXO III - Preencher'!H680="","",'[1]TCE - ANEXO III - Preencher'!H680)</f>
        <v>44713</v>
      </c>
      <c r="H670" s="4">
        <f>'[1]TCE - ANEXO III - Preencher'!I680</f>
        <v>18.149999999999999</v>
      </c>
      <c r="I670" s="4">
        <f>'[1]TCE - ANEXO III - Preencher'!J680</f>
        <v>145.19120000000001</v>
      </c>
      <c r="J670" s="4">
        <f>'[1]TCE - ANEXO III - Preencher'!K680</f>
        <v>0</v>
      </c>
      <c r="K670" s="2">
        <f>'[1]TCE - ANEXO III - Preencher'!L680</f>
        <v>0</v>
      </c>
      <c r="L670" s="2">
        <f>'[1]TCE - ANEXO III - Preencher'!M680</f>
        <v>0</v>
      </c>
      <c r="M670" s="2">
        <f t="shared" si="60"/>
        <v>0</v>
      </c>
      <c r="N670" s="2">
        <f>'[1]TCE - ANEXO III - Preencher'!O680</f>
        <v>1.0900000000000001</v>
      </c>
      <c r="O670" s="2">
        <f>'[1]TCE - ANEXO III - Preencher'!P680</f>
        <v>0</v>
      </c>
      <c r="P670" s="2">
        <f t="shared" si="61"/>
        <v>1.0900000000000001</v>
      </c>
      <c r="Q670" s="2">
        <f>'[1]TCE - ANEXO III - Preencher'!R680</f>
        <v>0</v>
      </c>
      <c r="R670" s="2">
        <f>'[1]TCE - ANEXO III - Preencher'!S680</f>
        <v>0</v>
      </c>
      <c r="S670" s="2">
        <f t="shared" si="62"/>
        <v>0</v>
      </c>
      <c r="T670" s="2">
        <f>'[1]TCE - ANEXO III - Preencher'!U680</f>
        <v>0</v>
      </c>
      <c r="U670" s="2">
        <f>'[1]TCE - ANEXO III - Preencher'!V680</f>
        <v>0</v>
      </c>
      <c r="V670" s="2">
        <f t="shared" si="63"/>
        <v>0</v>
      </c>
      <c r="W670" s="3" t="str">
        <f>IF('[1]TCE - ANEXO III - Preencher'!X680="","",'[1]TCE - ANEXO III - Preencher'!X680)</f>
        <v/>
      </c>
      <c r="X670" s="2">
        <f>'[1]TCE - ANEXO III - Preencher'!Y680</f>
        <v>0</v>
      </c>
      <c r="Y670" s="2">
        <f>'[1]TCE - ANEXO III - Preencher'!Z680</f>
        <v>0</v>
      </c>
      <c r="Z670" s="2">
        <f t="shared" si="64"/>
        <v>0</v>
      </c>
      <c r="AA670" s="3" t="str">
        <f>IF('[1]TCE - ANEXO III - Preencher'!AB680="","",'[1]TCE - ANEXO III - Preencher'!AB680)</f>
        <v/>
      </c>
      <c r="AB670" s="2">
        <f t="shared" si="65"/>
        <v>164.43120000000002</v>
      </c>
    </row>
    <row r="671" spans="1:28" ht="12.75" customHeight="1">
      <c r="A671" s="10">
        <f>IFERROR(VLOOKUP(B671,'[1]DADOS (OCULTAR)'!$Q$3:$S$133,3,0),"")</f>
        <v>10894988000486</v>
      </c>
      <c r="B671" s="7" t="str">
        <f>'[1]TCE - ANEXO III - Preencher'!C681</f>
        <v>HMR - Dra. Mercês Pontes Cunha</v>
      </c>
      <c r="C671" s="9" t="s">
        <v>28</v>
      </c>
      <c r="D671" s="8" t="str">
        <f>'[1]TCE - ANEXO III - Preencher'!E681</f>
        <v>LEONARDO FRANCISCO SANTOS AMORIM</v>
      </c>
      <c r="E671" s="7" t="str">
        <f>IF('[1]TCE - ANEXO III - Preencher'!F681="4 - Assistência Odontológica","2 - Outros Profissionais da Saúde",'[1]TCE - ANEXO III - Preencher'!F681)</f>
        <v>3 - Administrativo</v>
      </c>
      <c r="F671" s="6" t="str">
        <f>'[1]TCE - ANEXO III - Preencher'!G681</f>
        <v>5143-20</v>
      </c>
      <c r="G671" s="5">
        <f>IF('[1]TCE - ANEXO III - Preencher'!H681="","",'[1]TCE - ANEXO III - Preencher'!H681)</f>
        <v>44713</v>
      </c>
      <c r="H671" s="4">
        <f>'[1]TCE - ANEXO III - Preencher'!I681</f>
        <v>18.46</v>
      </c>
      <c r="I671" s="4">
        <f>'[1]TCE - ANEXO III - Preencher'!J681</f>
        <v>147.61760000000001</v>
      </c>
      <c r="J671" s="4">
        <f>'[1]TCE - ANEXO III - Preencher'!K681</f>
        <v>0</v>
      </c>
      <c r="K671" s="2">
        <f>'[1]TCE - ANEXO III - Preencher'!L681</f>
        <v>0</v>
      </c>
      <c r="L671" s="2">
        <f>'[1]TCE - ANEXO III - Preencher'!M681</f>
        <v>0</v>
      </c>
      <c r="M671" s="2">
        <f t="shared" si="60"/>
        <v>0</v>
      </c>
      <c r="N671" s="2">
        <f>'[1]TCE - ANEXO III - Preencher'!O681</f>
        <v>1.0900000000000001</v>
      </c>
      <c r="O671" s="2">
        <f>'[1]TCE - ANEXO III - Preencher'!P681</f>
        <v>0</v>
      </c>
      <c r="P671" s="2">
        <f t="shared" si="61"/>
        <v>1.0900000000000001</v>
      </c>
      <c r="Q671" s="2">
        <f>'[1]TCE - ANEXO III - Preencher'!R681</f>
        <v>93.299999999999983</v>
      </c>
      <c r="R671" s="2">
        <f>'[1]TCE - ANEXO III - Preencher'!S681</f>
        <v>72.72</v>
      </c>
      <c r="S671" s="2">
        <f t="shared" si="62"/>
        <v>20.579999999999984</v>
      </c>
      <c r="T671" s="2">
        <f>'[1]TCE - ANEXO III - Preencher'!U681</f>
        <v>0</v>
      </c>
      <c r="U671" s="2">
        <f>'[1]TCE - ANEXO III - Preencher'!V681</f>
        <v>0</v>
      </c>
      <c r="V671" s="2">
        <f t="shared" si="63"/>
        <v>0</v>
      </c>
      <c r="W671" s="3" t="str">
        <f>IF('[1]TCE - ANEXO III - Preencher'!X681="","",'[1]TCE - ANEXO III - Preencher'!X681)</f>
        <v/>
      </c>
      <c r="X671" s="2">
        <f>'[1]TCE - ANEXO III - Preencher'!Y681</f>
        <v>0</v>
      </c>
      <c r="Y671" s="2">
        <f>'[1]TCE - ANEXO III - Preencher'!Z681</f>
        <v>0</v>
      </c>
      <c r="Z671" s="2">
        <f t="shared" si="64"/>
        <v>0</v>
      </c>
      <c r="AA671" s="3" t="str">
        <f>IF('[1]TCE - ANEXO III - Preencher'!AB681="","",'[1]TCE - ANEXO III - Preencher'!AB681)</f>
        <v/>
      </c>
      <c r="AB671" s="2">
        <f t="shared" si="65"/>
        <v>187.74760000000001</v>
      </c>
    </row>
    <row r="672" spans="1:28" ht="12.75" customHeight="1">
      <c r="A672" s="10">
        <f>IFERROR(VLOOKUP(B672,'[1]DADOS (OCULTAR)'!$Q$3:$S$133,3,0),"")</f>
        <v>10894988000486</v>
      </c>
      <c r="B672" s="7" t="str">
        <f>'[1]TCE - ANEXO III - Preencher'!C682</f>
        <v>HMR - Dra. Mercês Pontes Cunha</v>
      </c>
      <c r="C672" s="9" t="s">
        <v>28</v>
      </c>
      <c r="D672" s="8" t="str">
        <f>'[1]TCE - ANEXO III - Preencher'!E682</f>
        <v>LEONOR VIANA NOBREGA DA ROCHA</v>
      </c>
      <c r="E672" s="7" t="str">
        <f>IF('[1]TCE - ANEXO III - Preencher'!F682="4 - Assistência Odontológica","2 - Outros Profissionais da Saúde",'[1]TCE - ANEXO III - Preencher'!F682)</f>
        <v>1 - Médico</v>
      </c>
      <c r="F672" s="6" t="str">
        <f>'[1]TCE - ANEXO III - Preencher'!G682</f>
        <v>2251-25</v>
      </c>
      <c r="G672" s="5">
        <f>IF('[1]TCE - ANEXO III - Preencher'!H682="","",'[1]TCE - ANEXO III - Preencher'!H682)</f>
        <v>44713</v>
      </c>
      <c r="H672" s="4">
        <f>'[1]TCE - ANEXO III - Preencher'!I682</f>
        <v>60.93</v>
      </c>
      <c r="I672" s="4">
        <f>'[1]TCE - ANEXO III - Preencher'!J682</f>
        <v>487.392</v>
      </c>
      <c r="J672" s="4">
        <f>'[1]TCE - ANEXO III - Preencher'!K682</f>
        <v>0</v>
      </c>
      <c r="K672" s="2">
        <f>'[1]TCE - ANEXO III - Preencher'!L682</f>
        <v>0</v>
      </c>
      <c r="L672" s="2">
        <f>'[1]TCE - ANEXO III - Preencher'!M682</f>
        <v>0</v>
      </c>
      <c r="M672" s="2">
        <f t="shared" si="60"/>
        <v>0</v>
      </c>
      <c r="N672" s="2">
        <f>'[1]TCE - ANEXO III - Preencher'!O682</f>
        <v>8.75</v>
      </c>
      <c r="O672" s="2">
        <f>'[1]TCE - ANEXO III - Preencher'!P682</f>
        <v>0</v>
      </c>
      <c r="P672" s="2">
        <f t="shared" si="61"/>
        <v>8.75</v>
      </c>
      <c r="Q672" s="2">
        <f>'[1]TCE - ANEXO III - Preencher'!R682</f>
        <v>0</v>
      </c>
      <c r="R672" s="2">
        <f>'[1]TCE - ANEXO III - Preencher'!S682</f>
        <v>0</v>
      </c>
      <c r="S672" s="2">
        <f t="shared" si="62"/>
        <v>0</v>
      </c>
      <c r="T672" s="2">
        <f>'[1]TCE - ANEXO III - Preencher'!U682</f>
        <v>0</v>
      </c>
      <c r="U672" s="2">
        <f>'[1]TCE - ANEXO III - Preencher'!V682</f>
        <v>0</v>
      </c>
      <c r="V672" s="2">
        <f t="shared" si="63"/>
        <v>0</v>
      </c>
      <c r="W672" s="3" t="str">
        <f>IF('[1]TCE - ANEXO III - Preencher'!X682="","",'[1]TCE - ANEXO III - Preencher'!X682)</f>
        <v/>
      </c>
      <c r="X672" s="2">
        <f>'[1]TCE - ANEXO III - Preencher'!Y682</f>
        <v>0</v>
      </c>
      <c r="Y672" s="2">
        <f>'[1]TCE - ANEXO III - Preencher'!Z682</f>
        <v>0</v>
      </c>
      <c r="Z672" s="2">
        <f t="shared" si="64"/>
        <v>0</v>
      </c>
      <c r="AA672" s="3" t="str">
        <f>IF('[1]TCE - ANEXO III - Preencher'!AB682="","",'[1]TCE - ANEXO III - Preencher'!AB682)</f>
        <v/>
      </c>
      <c r="AB672" s="2">
        <f t="shared" si="65"/>
        <v>557.072</v>
      </c>
    </row>
    <row r="673" spans="1:28" ht="12.75" customHeight="1">
      <c r="A673" s="10">
        <f>IFERROR(VLOOKUP(B673,'[1]DADOS (OCULTAR)'!$Q$3:$S$133,3,0),"")</f>
        <v>10894988000486</v>
      </c>
      <c r="B673" s="7" t="str">
        <f>'[1]TCE - ANEXO III - Preencher'!C683</f>
        <v>HMR - Dra. Mercês Pontes Cunha</v>
      </c>
      <c r="C673" s="9" t="s">
        <v>28</v>
      </c>
      <c r="D673" s="8" t="str">
        <f>'[1]TCE - ANEXO III - Preencher'!E683</f>
        <v>LETICIA DA COSTA ARAUJO</v>
      </c>
      <c r="E673" s="7" t="str">
        <f>IF('[1]TCE - ANEXO III - Preencher'!F683="4 - Assistência Odontológica","2 - Outros Profissionais da Saúde",'[1]TCE - ANEXO III - Preencher'!F683)</f>
        <v>2 - Outros Profissionais da Saúde</v>
      </c>
      <c r="F673" s="6" t="str">
        <f>'[1]TCE - ANEXO III - Preencher'!G683</f>
        <v>2234-05</v>
      </c>
      <c r="G673" s="5">
        <f>IF('[1]TCE - ANEXO III - Preencher'!H683="","",'[1]TCE - ANEXO III - Preencher'!H683)</f>
        <v>44713</v>
      </c>
      <c r="H673" s="4">
        <f>'[1]TCE - ANEXO III - Preencher'!I683</f>
        <v>40.49</v>
      </c>
      <c r="I673" s="4">
        <f>'[1]TCE - ANEXO III - Preencher'!J683</f>
        <v>460.0104</v>
      </c>
      <c r="J673" s="4">
        <f>'[1]TCE - ANEXO III - Preencher'!K683</f>
        <v>0</v>
      </c>
      <c r="K673" s="2">
        <f>'[1]TCE - ANEXO III - Preencher'!L683</f>
        <v>0</v>
      </c>
      <c r="L673" s="2">
        <f>'[1]TCE - ANEXO III - Preencher'!M683</f>
        <v>0</v>
      </c>
      <c r="M673" s="2">
        <f t="shared" si="60"/>
        <v>0</v>
      </c>
      <c r="N673" s="2">
        <f>'[1]TCE - ANEXO III - Preencher'!O683</f>
        <v>1.0900000000000001</v>
      </c>
      <c r="O673" s="2">
        <f>'[1]TCE - ANEXO III - Preencher'!P683</f>
        <v>0</v>
      </c>
      <c r="P673" s="2">
        <f t="shared" si="61"/>
        <v>1.0900000000000001</v>
      </c>
      <c r="Q673" s="2">
        <f>'[1]TCE - ANEXO III - Preencher'!R683</f>
        <v>134.29999999999998</v>
      </c>
      <c r="R673" s="2">
        <f>'[1]TCE - ANEXO III - Preencher'!S683</f>
        <v>8.1999999999999993</v>
      </c>
      <c r="S673" s="2">
        <f t="shared" si="62"/>
        <v>126.09999999999998</v>
      </c>
      <c r="T673" s="2">
        <f>'[1]TCE - ANEXO III - Preencher'!U683</f>
        <v>0</v>
      </c>
      <c r="U673" s="2">
        <f>'[1]TCE - ANEXO III - Preencher'!V683</f>
        <v>0</v>
      </c>
      <c r="V673" s="2">
        <f t="shared" si="63"/>
        <v>0</v>
      </c>
      <c r="W673" s="3" t="str">
        <f>IF('[1]TCE - ANEXO III - Preencher'!X683="","",'[1]TCE - ANEXO III - Preencher'!X683)</f>
        <v/>
      </c>
      <c r="X673" s="2">
        <f>'[1]TCE - ANEXO III - Preencher'!Y683</f>
        <v>0</v>
      </c>
      <c r="Y673" s="2">
        <f>'[1]TCE - ANEXO III - Preencher'!Z683</f>
        <v>0</v>
      </c>
      <c r="Z673" s="2">
        <f t="shared" si="64"/>
        <v>0</v>
      </c>
      <c r="AA673" s="3" t="str">
        <f>IF('[1]TCE - ANEXO III - Preencher'!AB683="","",'[1]TCE - ANEXO III - Preencher'!AB683)</f>
        <v/>
      </c>
      <c r="AB673" s="2">
        <f t="shared" si="65"/>
        <v>627.69039999999995</v>
      </c>
    </row>
    <row r="674" spans="1:28" ht="12.75" customHeight="1">
      <c r="A674" s="10">
        <f>IFERROR(VLOOKUP(B674,'[1]DADOS (OCULTAR)'!$Q$3:$S$133,3,0),"")</f>
        <v>10894988000486</v>
      </c>
      <c r="B674" s="7" t="str">
        <f>'[1]TCE - ANEXO III - Preencher'!C684</f>
        <v>HMR - Dra. Mercês Pontes Cunha</v>
      </c>
      <c r="C674" s="9" t="s">
        <v>28</v>
      </c>
      <c r="D674" s="8" t="str">
        <f>'[1]TCE - ANEXO III - Preencher'!E684</f>
        <v xml:space="preserve">LETICIA DE LIRA MARCOS </v>
      </c>
      <c r="E674" s="7" t="str">
        <f>IF('[1]TCE - ANEXO III - Preencher'!F684="4 - Assistência Odontológica","2 - Outros Profissionais da Saúde",'[1]TCE - ANEXO III - Preencher'!F684)</f>
        <v>3 - Administrativo</v>
      </c>
      <c r="F674" s="6" t="str">
        <f>'[1]TCE - ANEXO III - Preencher'!G684</f>
        <v>4141-05</v>
      </c>
      <c r="G674" s="5">
        <f>IF('[1]TCE - ANEXO III - Preencher'!H684="","",'[1]TCE - ANEXO III - Preencher'!H684)</f>
        <v>44713</v>
      </c>
      <c r="H674" s="4">
        <f>'[1]TCE - ANEXO III - Preencher'!I684</f>
        <v>13.96</v>
      </c>
      <c r="I674" s="4">
        <f>'[1]TCE - ANEXO III - Preencher'!J684</f>
        <v>111.604</v>
      </c>
      <c r="J674" s="4">
        <f>'[1]TCE - ANEXO III - Preencher'!K684</f>
        <v>0</v>
      </c>
      <c r="K674" s="2">
        <f>'[1]TCE - ANEXO III - Preencher'!L684</f>
        <v>0</v>
      </c>
      <c r="L674" s="2">
        <f>'[1]TCE - ANEXO III - Preencher'!M684</f>
        <v>0</v>
      </c>
      <c r="M674" s="2">
        <f t="shared" si="60"/>
        <v>0</v>
      </c>
      <c r="N674" s="2">
        <f>'[1]TCE - ANEXO III - Preencher'!O684</f>
        <v>1.0900000000000001</v>
      </c>
      <c r="O674" s="2">
        <f>'[1]TCE - ANEXO III - Preencher'!P684</f>
        <v>0</v>
      </c>
      <c r="P674" s="2">
        <f t="shared" si="61"/>
        <v>1.0900000000000001</v>
      </c>
      <c r="Q674" s="2">
        <f>'[1]TCE - ANEXO III - Preencher'!R684</f>
        <v>0</v>
      </c>
      <c r="R674" s="2">
        <f>'[1]TCE - ANEXO III - Preencher'!S684</f>
        <v>0</v>
      </c>
      <c r="S674" s="2">
        <f t="shared" si="62"/>
        <v>0</v>
      </c>
      <c r="T674" s="2">
        <f>'[1]TCE - ANEXO III - Preencher'!U684</f>
        <v>0</v>
      </c>
      <c r="U674" s="2">
        <f>'[1]TCE - ANEXO III - Preencher'!V684</f>
        <v>0</v>
      </c>
      <c r="V674" s="2">
        <f t="shared" si="63"/>
        <v>0</v>
      </c>
      <c r="W674" s="3" t="str">
        <f>IF('[1]TCE - ANEXO III - Preencher'!X684="","",'[1]TCE - ANEXO III - Preencher'!X684)</f>
        <v/>
      </c>
      <c r="X674" s="2">
        <f>'[1]TCE - ANEXO III - Preencher'!Y684</f>
        <v>0</v>
      </c>
      <c r="Y674" s="2">
        <f>'[1]TCE - ANEXO III - Preencher'!Z684</f>
        <v>0</v>
      </c>
      <c r="Z674" s="2">
        <f t="shared" si="64"/>
        <v>0</v>
      </c>
      <c r="AA674" s="3" t="str">
        <f>IF('[1]TCE - ANEXO III - Preencher'!AB684="","",'[1]TCE - ANEXO III - Preencher'!AB684)</f>
        <v/>
      </c>
      <c r="AB674" s="2">
        <f t="shared" si="65"/>
        <v>126.654</v>
      </c>
    </row>
    <row r="675" spans="1:28" ht="12.75" customHeight="1">
      <c r="A675" s="10">
        <f>IFERROR(VLOOKUP(B675,'[1]DADOS (OCULTAR)'!$Q$3:$S$133,3,0),"")</f>
        <v>10894988000486</v>
      </c>
      <c r="B675" s="7" t="str">
        <f>'[1]TCE - ANEXO III - Preencher'!C685</f>
        <v>HMR - Dra. Mercês Pontes Cunha</v>
      </c>
      <c r="C675" s="9" t="s">
        <v>28</v>
      </c>
      <c r="D675" s="8" t="str">
        <f>'[1]TCE - ANEXO III - Preencher'!E685</f>
        <v>LEXSSANDER MATEUS SILVA MACEDO</v>
      </c>
      <c r="E675" s="7" t="str">
        <f>IF('[1]TCE - ANEXO III - Preencher'!F685="4 - Assistência Odontológica","2 - Outros Profissionais da Saúde",'[1]TCE - ANEXO III - Preencher'!F685)</f>
        <v>3 - Administrativo</v>
      </c>
      <c r="F675" s="6" t="str">
        <f>'[1]TCE - ANEXO III - Preencher'!G685</f>
        <v>4141-05</v>
      </c>
      <c r="G675" s="5">
        <f>IF('[1]TCE - ANEXO III - Preencher'!H685="","",'[1]TCE - ANEXO III - Preencher'!H685)</f>
        <v>44713</v>
      </c>
      <c r="H675" s="4">
        <f>'[1]TCE - ANEXO III - Preencher'!I685</f>
        <v>18.82</v>
      </c>
      <c r="I675" s="4">
        <f>'[1]TCE - ANEXO III - Preencher'!J685</f>
        <v>150.57920000000001</v>
      </c>
      <c r="J675" s="4">
        <f>'[1]TCE - ANEXO III - Preencher'!K685</f>
        <v>0</v>
      </c>
      <c r="K675" s="2">
        <f>'[1]TCE - ANEXO III - Preencher'!L685</f>
        <v>0</v>
      </c>
      <c r="L675" s="2">
        <f>'[1]TCE - ANEXO III - Preencher'!M685</f>
        <v>0</v>
      </c>
      <c r="M675" s="2">
        <f t="shared" si="60"/>
        <v>0</v>
      </c>
      <c r="N675" s="2">
        <f>'[1]TCE - ANEXO III - Preencher'!O685</f>
        <v>1.0900000000000001</v>
      </c>
      <c r="O675" s="2">
        <f>'[1]TCE - ANEXO III - Preencher'!P685</f>
        <v>0</v>
      </c>
      <c r="P675" s="2">
        <f t="shared" si="61"/>
        <v>1.0900000000000001</v>
      </c>
      <c r="Q675" s="2">
        <f>'[1]TCE - ANEXO III - Preencher'!R685</f>
        <v>0</v>
      </c>
      <c r="R675" s="2">
        <f>'[1]TCE - ANEXO III - Preencher'!S685</f>
        <v>0</v>
      </c>
      <c r="S675" s="2">
        <f t="shared" si="62"/>
        <v>0</v>
      </c>
      <c r="T675" s="2">
        <f>'[1]TCE - ANEXO III - Preencher'!U685</f>
        <v>0</v>
      </c>
      <c r="U675" s="2">
        <f>'[1]TCE - ANEXO III - Preencher'!V685</f>
        <v>0</v>
      </c>
      <c r="V675" s="2">
        <f t="shared" si="63"/>
        <v>0</v>
      </c>
      <c r="W675" s="3" t="str">
        <f>IF('[1]TCE - ANEXO III - Preencher'!X685="","",'[1]TCE - ANEXO III - Preencher'!X685)</f>
        <v/>
      </c>
      <c r="X675" s="2">
        <f>'[1]TCE - ANEXO III - Preencher'!Y685</f>
        <v>0</v>
      </c>
      <c r="Y675" s="2">
        <f>'[1]TCE - ANEXO III - Preencher'!Z685</f>
        <v>0</v>
      </c>
      <c r="Z675" s="2">
        <f t="shared" si="64"/>
        <v>0</v>
      </c>
      <c r="AA675" s="3" t="str">
        <f>IF('[1]TCE - ANEXO III - Preencher'!AB685="","",'[1]TCE - ANEXO III - Preencher'!AB685)</f>
        <v/>
      </c>
      <c r="AB675" s="2">
        <f t="shared" si="65"/>
        <v>170.48920000000001</v>
      </c>
    </row>
    <row r="676" spans="1:28" ht="12.75" customHeight="1">
      <c r="A676" s="10">
        <f>IFERROR(VLOOKUP(B676,'[1]DADOS (OCULTAR)'!$Q$3:$S$133,3,0),"")</f>
        <v>10894988000486</v>
      </c>
      <c r="B676" s="7" t="str">
        <f>'[1]TCE - ANEXO III - Preencher'!C686</f>
        <v>HMR - Dra. Mercês Pontes Cunha</v>
      </c>
      <c r="C676" s="9" t="s">
        <v>28</v>
      </c>
      <c r="D676" s="8" t="str">
        <f>'[1]TCE - ANEXO III - Preencher'!E686</f>
        <v xml:space="preserve">LIDIA CARDOSO DE SIQUEIRA </v>
      </c>
      <c r="E676" s="7" t="str">
        <f>IF('[1]TCE - ANEXO III - Preencher'!F686="4 - Assistência Odontológica","2 - Outros Profissionais da Saúde",'[1]TCE - ANEXO III - Preencher'!F686)</f>
        <v>1 - Médico</v>
      </c>
      <c r="F676" s="6" t="str">
        <f>'[1]TCE - ANEXO III - Preencher'!G686</f>
        <v>2251-51</v>
      </c>
      <c r="G676" s="5">
        <f>IF('[1]TCE - ANEXO III - Preencher'!H686="","",'[1]TCE - ANEXO III - Preencher'!H686)</f>
        <v>44713</v>
      </c>
      <c r="H676" s="4">
        <f>'[1]TCE - ANEXO III - Preencher'!I686</f>
        <v>73.430000000000007</v>
      </c>
      <c r="I676" s="4">
        <f>'[1]TCE - ANEXO III - Preencher'!J686</f>
        <v>587.42240000000004</v>
      </c>
      <c r="J676" s="4">
        <f>'[1]TCE - ANEXO III - Preencher'!K686</f>
        <v>0</v>
      </c>
      <c r="K676" s="2">
        <f>'[1]TCE - ANEXO III - Preencher'!L686</f>
        <v>0</v>
      </c>
      <c r="L676" s="2">
        <f>'[1]TCE - ANEXO III - Preencher'!M686</f>
        <v>0</v>
      </c>
      <c r="M676" s="2">
        <f t="shared" si="60"/>
        <v>0</v>
      </c>
      <c r="N676" s="2">
        <f>'[1]TCE - ANEXO III - Preencher'!O686</f>
        <v>8.75</v>
      </c>
      <c r="O676" s="2">
        <f>'[1]TCE - ANEXO III - Preencher'!P686</f>
        <v>0</v>
      </c>
      <c r="P676" s="2">
        <f t="shared" si="61"/>
        <v>8.75</v>
      </c>
      <c r="Q676" s="2">
        <f>'[1]TCE - ANEXO III - Preencher'!R686</f>
        <v>0</v>
      </c>
      <c r="R676" s="2">
        <f>'[1]TCE - ANEXO III - Preencher'!S686</f>
        <v>0</v>
      </c>
      <c r="S676" s="2">
        <f t="shared" si="62"/>
        <v>0</v>
      </c>
      <c r="T676" s="2">
        <f>'[1]TCE - ANEXO III - Preencher'!U686</f>
        <v>0</v>
      </c>
      <c r="U676" s="2">
        <f>'[1]TCE - ANEXO III - Preencher'!V686</f>
        <v>0</v>
      </c>
      <c r="V676" s="2">
        <f t="shared" si="63"/>
        <v>0</v>
      </c>
      <c r="W676" s="3" t="str">
        <f>IF('[1]TCE - ANEXO III - Preencher'!X686="","",'[1]TCE - ANEXO III - Preencher'!X686)</f>
        <v/>
      </c>
      <c r="X676" s="2">
        <f>'[1]TCE - ANEXO III - Preencher'!Y686</f>
        <v>0</v>
      </c>
      <c r="Y676" s="2">
        <f>'[1]TCE - ANEXO III - Preencher'!Z686</f>
        <v>0</v>
      </c>
      <c r="Z676" s="2">
        <f t="shared" si="64"/>
        <v>0</v>
      </c>
      <c r="AA676" s="3" t="str">
        <f>IF('[1]TCE - ANEXO III - Preencher'!AB686="","",'[1]TCE - ANEXO III - Preencher'!AB686)</f>
        <v/>
      </c>
      <c r="AB676" s="2">
        <f t="shared" si="65"/>
        <v>669.60239999999999</v>
      </c>
    </row>
    <row r="677" spans="1:28" ht="12.75" customHeight="1">
      <c r="A677" s="10">
        <f>IFERROR(VLOOKUP(B677,'[1]DADOS (OCULTAR)'!$Q$3:$S$133,3,0),"")</f>
        <v>10894988000486</v>
      </c>
      <c r="B677" s="7" t="str">
        <f>'[1]TCE - ANEXO III - Preencher'!C687</f>
        <v>HMR - Dra. Mercês Pontes Cunha</v>
      </c>
      <c r="C677" s="9" t="s">
        <v>28</v>
      </c>
      <c r="D677" s="8" t="str">
        <f>'[1]TCE - ANEXO III - Preencher'!E687</f>
        <v>LILIAN OLIVEIRA DA SILVA</v>
      </c>
      <c r="E677" s="7" t="str">
        <f>IF('[1]TCE - ANEXO III - Preencher'!F687="4 - Assistência Odontológica","2 - Outros Profissionais da Saúde",'[1]TCE - ANEXO III - Preencher'!F687)</f>
        <v>3 - Administrativo</v>
      </c>
      <c r="F677" s="6" t="str">
        <f>'[1]TCE - ANEXO III - Preencher'!G687</f>
        <v>2516-05</v>
      </c>
      <c r="G677" s="5">
        <f>IF('[1]TCE - ANEXO III - Preencher'!H687="","",'[1]TCE - ANEXO III - Preencher'!H687)</f>
        <v>44713</v>
      </c>
      <c r="H677" s="4">
        <f>'[1]TCE - ANEXO III - Preencher'!I687</f>
        <v>32.869999999999997</v>
      </c>
      <c r="I677" s="4">
        <f>'[1]TCE - ANEXO III - Preencher'!J687</f>
        <v>262.92560000000003</v>
      </c>
      <c r="J677" s="4">
        <f>'[1]TCE - ANEXO III - Preencher'!K687</f>
        <v>0</v>
      </c>
      <c r="K677" s="2">
        <f>'[1]TCE - ANEXO III - Preencher'!L687</f>
        <v>0</v>
      </c>
      <c r="L677" s="2">
        <f>'[1]TCE - ANEXO III - Preencher'!M687</f>
        <v>0</v>
      </c>
      <c r="M677" s="2">
        <f t="shared" si="60"/>
        <v>0</v>
      </c>
      <c r="N677" s="2">
        <f>'[1]TCE - ANEXO III - Preencher'!O687</f>
        <v>1.0900000000000001</v>
      </c>
      <c r="O677" s="2">
        <f>'[1]TCE - ANEXO III - Preencher'!P687</f>
        <v>0</v>
      </c>
      <c r="P677" s="2">
        <f t="shared" si="61"/>
        <v>1.0900000000000001</v>
      </c>
      <c r="Q677" s="2">
        <f>'[1]TCE - ANEXO III - Preencher'!R687</f>
        <v>0</v>
      </c>
      <c r="R677" s="2">
        <f>'[1]TCE - ANEXO III - Preencher'!S687</f>
        <v>0</v>
      </c>
      <c r="S677" s="2">
        <f t="shared" si="62"/>
        <v>0</v>
      </c>
      <c r="T677" s="2">
        <f>'[1]TCE - ANEXO III - Preencher'!U687</f>
        <v>69.430000000000007</v>
      </c>
      <c r="U677" s="2">
        <f>'[1]TCE - ANEXO III - Preencher'!V687</f>
        <v>0</v>
      </c>
      <c r="V677" s="2">
        <f t="shared" si="63"/>
        <v>69.430000000000007</v>
      </c>
      <c r="W677" s="3" t="str">
        <f>IF('[1]TCE - ANEXO III - Preencher'!X687="","",'[1]TCE - ANEXO III - Preencher'!X687)</f>
        <v/>
      </c>
      <c r="X677" s="2">
        <f>'[1]TCE - ANEXO III - Preencher'!Y687</f>
        <v>0</v>
      </c>
      <c r="Y677" s="2">
        <f>'[1]TCE - ANEXO III - Preencher'!Z687</f>
        <v>0</v>
      </c>
      <c r="Z677" s="2">
        <f t="shared" si="64"/>
        <v>0</v>
      </c>
      <c r="AA677" s="3" t="str">
        <f>IF('[1]TCE - ANEXO III - Preencher'!AB687="","",'[1]TCE - ANEXO III - Preencher'!AB687)</f>
        <v/>
      </c>
      <c r="AB677" s="2">
        <f t="shared" si="65"/>
        <v>366.31560000000002</v>
      </c>
    </row>
    <row r="678" spans="1:28" ht="12.75" customHeight="1">
      <c r="A678" s="10">
        <f>IFERROR(VLOOKUP(B678,'[1]DADOS (OCULTAR)'!$Q$3:$S$133,3,0),"")</f>
        <v>10894988000486</v>
      </c>
      <c r="B678" s="7" t="str">
        <f>'[1]TCE - ANEXO III - Preencher'!C688</f>
        <v>HMR - Dra. Mercês Pontes Cunha</v>
      </c>
      <c r="C678" s="9" t="s">
        <v>28</v>
      </c>
      <c r="D678" s="8" t="str">
        <f>'[1]TCE - ANEXO III - Preencher'!E688</f>
        <v>LINDACI MARIA DA SILVA SANTOS</v>
      </c>
      <c r="E678" s="7" t="str">
        <f>IF('[1]TCE - ANEXO III - Preencher'!F688="4 - Assistência Odontológica","2 - Outros Profissionais da Saúde",'[1]TCE - ANEXO III - Preencher'!F688)</f>
        <v>3 - Administrativo</v>
      </c>
      <c r="F678" s="6" t="str">
        <f>'[1]TCE - ANEXO III - Preencher'!G688</f>
        <v>5143-20</v>
      </c>
      <c r="G678" s="5">
        <f>IF('[1]TCE - ANEXO III - Preencher'!H688="","",'[1]TCE - ANEXO III - Preencher'!H688)</f>
        <v>44713</v>
      </c>
      <c r="H678" s="4">
        <f>'[1]TCE - ANEXO III - Preencher'!I688</f>
        <v>18.66</v>
      </c>
      <c r="I678" s="4">
        <f>'[1]TCE - ANEXO III - Preencher'!J688</f>
        <v>149.32</v>
      </c>
      <c r="J678" s="4">
        <f>'[1]TCE - ANEXO III - Preencher'!K688</f>
        <v>0</v>
      </c>
      <c r="K678" s="2">
        <f>'[1]TCE - ANEXO III - Preencher'!L688</f>
        <v>0</v>
      </c>
      <c r="L678" s="2">
        <f>'[1]TCE - ANEXO III - Preencher'!M688</f>
        <v>0</v>
      </c>
      <c r="M678" s="2">
        <f t="shared" si="60"/>
        <v>0</v>
      </c>
      <c r="N678" s="2">
        <f>'[1]TCE - ANEXO III - Preencher'!O688</f>
        <v>1.0900000000000001</v>
      </c>
      <c r="O678" s="2">
        <f>'[1]TCE - ANEXO III - Preencher'!P688</f>
        <v>0</v>
      </c>
      <c r="P678" s="2">
        <f t="shared" si="61"/>
        <v>1.0900000000000001</v>
      </c>
      <c r="Q678" s="2">
        <f>'[1]TCE - ANEXO III - Preencher'!R688</f>
        <v>85.1</v>
      </c>
      <c r="R678" s="2">
        <f>'[1]TCE - ANEXO III - Preencher'!S688</f>
        <v>72.72</v>
      </c>
      <c r="S678" s="2">
        <f t="shared" si="62"/>
        <v>12.379999999999995</v>
      </c>
      <c r="T678" s="2">
        <f>'[1]TCE - ANEXO III - Preencher'!U688</f>
        <v>0</v>
      </c>
      <c r="U678" s="2">
        <f>'[1]TCE - ANEXO III - Preencher'!V688</f>
        <v>0</v>
      </c>
      <c r="V678" s="2">
        <f t="shared" si="63"/>
        <v>0</v>
      </c>
      <c r="W678" s="3" t="str">
        <f>IF('[1]TCE - ANEXO III - Preencher'!X688="","",'[1]TCE - ANEXO III - Preencher'!X688)</f>
        <v/>
      </c>
      <c r="X678" s="2">
        <f>'[1]TCE - ANEXO III - Preencher'!Y688</f>
        <v>0</v>
      </c>
      <c r="Y678" s="2">
        <f>'[1]TCE - ANEXO III - Preencher'!Z688</f>
        <v>0</v>
      </c>
      <c r="Z678" s="2">
        <f t="shared" si="64"/>
        <v>0</v>
      </c>
      <c r="AA678" s="3" t="str">
        <f>IF('[1]TCE - ANEXO III - Preencher'!AB688="","",'[1]TCE - ANEXO III - Preencher'!AB688)</f>
        <v/>
      </c>
      <c r="AB678" s="2">
        <f t="shared" si="65"/>
        <v>181.45</v>
      </c>
    </row>
    <row r="679" spans="1:28" ht="12.75" customHeight="1">
      <c r="A679" s="10">
        <f>IFERROR(VLOOKUP(B679,'[1]DADOS (OCULTAR)'!$Q$3:$S$133,3,0),"")</f>
        <v>10894988000486</v>
      </c>
      <c r="B679" s="7" t="str">
        <f>'[1]TCE - ANEXO III - Preencher'!C689</f>
        <v>HMR - Dra. Mercês Pontes Cunha</v>
      </c>
      <c r="C679" s="9" t="s">
        <v>28</v>
      </c>
      <c r="D679" s="8" t="str">
        <f>'[1]TCE - ANEXO III - Preencher'!E689</f>
        <v>LINDALVA CAETANO DA SILVA</v>
      </c>
      <c r="E679" s="7" t="str">
        <f>IF('[1]TCE - ANEXO III - Preencher'!F689="4 - Assistência Odontológica","2 - Outros Profissionais da Saúde",'[1]TCE - ANEXO III - Preencher'!F689)</f>
        <v>2 - Outros Profissionais da Saúde</v>
      </c>
      <c r="F679" s="6" t="str">
        <f>'[1]TCE - ANEXO III - Preencher'!G689</f>
        <v>5135-05</v>
      </c>
      <c r="G679" s="5">
        <f>IF('[1]TCE - ANEXO III - Preencher'!H689="","",'[1]TCE - ANEXO III - Preencher'!H689)</f>
        <v>44713</v>
      </c>
      <c r="H679" s="4">
        <f>'[1]TCE - ANEXO III - Preencher'!I689</f>
        <v>16.38</v>
      </c>
      <c r="I679" s="4">
        <f>'[1]TCE - ANEXO III - Preencher'!J689</f>
        <v>130.97280000000001</v>
      </c>
      <c r="J679" s="4">
        <f>'[1]TCE - ANEXO III - Preencher'!K689</f>
        <v>0</v>
      </c>
      <c r="K679" s="2">
        <f>'[1]TCE - ANEXO III - Preencher'!L689</f>
        <v>0</v>
      </c>
      <c r="L679" s="2">
        <f>'[1]TCE - ANEXO III - Preencher'!M689</f>
        <v>0</v>
      </c>
      <c r="M679" s="2">
        <f t="shared" si="60"/>
        <v>0</v>
      </c>
      <c r="N679" s="2">
        <f>'[1]TCE - ANEXO III - Preencher'!O689</f>
        <v>1.0900000000000001</v>
      </c>
      <c r="O679" s="2">
        <f>'[1]TCE - ANEXO III - Preencher'!P689</f>
        <v>0</v>
      </c>
      <c r="P679" s="2">
        <f t="shared" si="61"/>
        <v>1.0900000000000001</v>
      </c>
      <c r="Q679" s="2">
        <f>'[1]TCE - ANEXO III - Preencher'!R689</f>
        <v>224.49999999999997</v>
      </c>
      <c r="R679" s="2">
        <f>'[1]TCE - ANEXO III - Preencher'!S689</f>
        <v>72.72</v>
      </c>
      <c r="S679" s="2">
        <f t="shared" si="62"/>
        <v>151.77999999999997</v>
      </c>
      <c r="T679" s="2">
        <f>'[1]TCE - ANEXO III - Preencher'!U689</f>
        <v>0</v>
      </c>
      <c r="U679" s="2">
        <f>'[1]TCE - ANEXO III - Preencher'!V689</f>
        <v>0</v>
      </c>
      <c r="V679" s="2">
        <f t="shared" si="63"/>
        <v>0</v>
      </c>
      <c r="W679" s="3" t="str">
        <f>IF('[1]TCE - ANEXO III - Preencher'!X689="","",'[1]TCE - ANEXO III - Preencher'!X689)</f>
        <v/>
      </c>
      <c r="X679" s="2">
        <f>'[1]TCE - ANEXO III - Preencher'!Y689</f>
        <v>0</v>
      </c>
      <c r="Y679" s="2">
        <f>'[1]TCE - ANEXO III - Preencher'!Z689</f>
        <v>0</v>
      </c>
      <c r="Z679" s="2">
        <f t="shared" si="64"/>
        <v>0</v>
      </c>
      <c r="AA679" s="3" t="str">
        <f>IF('[1]TCE - ANEXO III - Preencher'!AB689="","",'[1]TCE - ANEXO III - Preencher'!AB689)</f>
        <v/>
      </c>
      <c r="AB679" s="2">
        <f t="shared" si="65"/>
        <v>300.22280000000001</v>
      </c>
    </row>
    <row r="680" spans="1:28" ht="12.75" customHeight="1">
      <c r="A680" s="10">
        <f>IFERROR(VLOOKUP(B680,'[1]DADOS (OCULTAR)'!$Q$3:$S$133,3,0),"")</f>
        <v>10894988000486</v>
      </c>
      <c r="B680" s="7" t="str">
        <f>'[1]TCE - ANEXO III - Preencher'!C690</f>
        <v>HMR - Dra. Mercês Pontes Cunha</v>
      </c>
      <c r="C680" s="9" t="s">
        <v>28</v>
      </c>
      <c r="D680" s="8" t="str">
        <f>'[1]TCE - ANEXO III - Preencher'!E690</f>
        <v>LINDINALVA FELIX DOS SANTOS</v>
      </c>
      <c r="E680" s="7" t="str">
        <f>IF('[1]TCE - ANEXO III - Preencher'!F690="4 - Assistência Odontológica","2 - Outros Profissionais da Saúde",'[1]TCE - ANEXO III - Preencher'!F690)</f>
        <v>3 - Administrativo</v>
      </c>
      <c r="F680" s="6" t="str">
        <f>'[1]TCE - ANEXO III - Preencher'!G690</f>
        <v>2522-10</v>
      </c>
      <c r="G680" s="5">
        <f>IF('[1]TCE - ANEXO III - Preencher'!H690="","",'[1]TCE - ANEXO III - Preencher'!H690)</f>
        <v>44713</v>
      </c>
      <c r="H680" s="4">
        <f>'[1]TCE - ANEXO III - Preencher'!I690</f>
        <v>70.599999999999994</v>
      </c>
      <c r="I680" s="4">
        <f>'[1]TCE - ANEXO III - Preencher'!J690</f>
        <v>564.77679999999998</v>
      </c>
      <c r="J680" s="4">
        <f>'[1]TCE - ANEXO III - Preencher'!K690</f>
        <v>0</v>
      </c>
      <c r="K680" s="2">
        <f>'[1]TCE - ANEXO III - Preencher'!L690</f>
        <v>0</v>
      </c>
      <c r="L680" s="2">
        <f>'[1]TCE - ANEXO III - Preencher'!M690</f>
        <v>0</v>
      </c>
      <c r="M680" s="2">
        <f t="shared" si="60"/>
        <v>0</v>
      </c>
      <c r="N680" s="2">
        <f>'[1]TCE - ANEXO III - Preencher'!O690</f>
        <v>1.0900000000000001</v>
      </c>
      <c r="O680" s="2">
        <f>'[1]TCE - ANEXO III - Preencher'!P690</f>
        <v>0</v>
      </c>
      <c r="P680" s="2">
        <f t="shared" si="61"/>
        <v>1.0900000000000001</v>
      </c>
      <c r="Q680" s="2">
        <f>'[1]TCE - ANEXO III - Preencher'!R690</f>
        <v>0</v>
      </c>
      <c r="R680" s="2">
        <f>'[1]TCE - ANEXO III - Preencher'!S690</f>
        <v>0</v>
      </c>
      <c r="S680" s="2">
        <f t="shared" si="62"/>
        <v>0</v>
      </c>
      <c r="T680" s="2">
        <f>'[1]TCE - ANEXO III - Preencher'!U690</f>
        <v>0</v>
      </c>
      <c r="U680" s="2">
        <f>'[1]TCE - ANEXO III - Preencher'!V690</f>
        <v>0</v>
      </c>
      <c r="V680" s="2">
        <f t="shared" si="63"/>
        <v>0</v>
      </c>
      <c r="W680" s="3" t="str">
        <f>IF('[1]TCE - ANEXO III - Preencher'!X690="","",'[1]TCE - ANEXO III - Preencher'!X690)</f>
        <v/>
      </c>
      <c r="X680" s="2">
        <f>'[1]TCE - ANEXO III - Preencher'!Y690</f>
        <v>0</v>
      </c>
      <c r="Y680" s="2">
        <f>'[1]TCE - ANEXO III - Preencher'!Z690</f>
        <v>0</v>
      </c>
      <c r="Z680" s="2">
        <f t="shared" si="64"/>
        <v>0</v>
      </c>
      <c r="AA680" s="3" t="str">
        <f>IF('[1]TCE - ANEXO III - Preencher'!AB690="","",'[1]TCE - ANEXO III - Preencher'!AB690)</f>
        <v/>
      </c>
      <c r="AB680" s="2">
        <f t="shared" si="65"/>
        <v>636.46680000000003</v>
      </c>
    </row>
    <row r="681" spans="1:28" ht="12.75" customHeight="1">
      <c r="A681" s="10">
        <f>IFERROR(VLOOKUP(B681,'[1]DADOS (OCULTAR)'!$Q$3:$S$133,3,0),"")</f>
        <v>10894988000486</v>
      </c>
      <c r="B681" s="7" t="str">
        <f>'[1]TCE - ANEXO III - Preencher'!C691</f>
        <v>HMR - Dra. Mercês Pontes Cunha</v>
      </c>
      <c r="C681" s="9" t="s">
        <v>28</v>
      </c>
      <c r="D681" s="8" t="str">
        <f>'[1]TCE - ANEXO III - Preencher'!E691</f>
        <v>LIRIANE DO NASCIMENTO BARRETO</v>
      </c>
      <c r="E681" s="7" t="str">
        <f>IF('[1]TCE - ANEXO III - Preencher'!F691="4 - Assistência Odontológica","2 - Outros Profissionais da Saúde",'[1]TCE - ANEXO III - Preencher'!F691)</f>
        <v>2 - Outros Profissionais da Saúde</v>
      </c>
      <c r="F681" s="6" t="str">
        <f>'[1]TCE - ANEXO III - Preencher'!G691</f>
        <v>3222-05</v>
      </c>
      <c r="G681" s="5">
        <f>IF('[1]TCE - ANEXO III - Preencher'!H691="","",'[1]TCE - ANEXO III - Preencher'!H691)</f>
        <v>44713</v>
      </c>
      <c r="H681" s="4">
        <f>'[1]TCE - ANEXO III - Preencher'!I691</f>
        <v>15.29</v>
      </c>
      <c r="I681" s="4">
        <f>'[1]TCE - ANEXO III - Preencher'!J691</f>
        <v>122.38</v>
      </c>
      <c r="J681" s="4">
        <f>'[1]TCE - ANEXO III - Preencher'!K691</f>
        <v>0</v>
      </c>
      <c r="K681" s="2">
        <f>'[1]TCE - ANEXO III - Preencher'!L691</f>
        <v>0</v>
      </c>
      <c r="L681" s="2">
        <f>'[1]TCE - ANEXO III - Preencher'!M691</f>
        <v>0</v>
      </c>
      <c r="M681" s="2">
        <f t="shared" si="60"/>
        <v>0</v>
      </c>
      <c r="N681" s="2">
        <f>'[1]TCE - ANEXO III - Preencher'!O691</f>
        <v>1.0900000000000001</v>
      </c>
      <c r="O681" s="2">
        <f>'[1]TCE - ANEXO III - Preencher'!P691</f>
        <v>0</v>
      </c>
      <c r="P681" s="2">
        <f t="shared" si="61"/>
        <v>1.0900000000000001</v>
      </c>
      <c r="Q681" s="2">
        <f>'[1]TCE - ANEXO III - Preencher'!R691</f>
        <v>355.1</v>
      </c>
      <c r="R681" s="2">
        <f>'[1]TCE - ANEXO III - Preencher'!S691</f>
        <v>8.1999999999999993</v>
      </c>
      <c r="S681" s="2">
        <f t="shared" si="62"/>
        <v>346.90000000000003</v>
      </c>
      <c r="T681" s="2">
        <f>'[1]TCE - ANEXO III - Preencher'!U691</f>
        <v>0</v>
      </c>
      <c r="U681" s="2">
        <f>'[1]TCE - ANEXO III - Preencher'!V691</f>
        <v>0</v>
      </c>
      <c r="V681" s="2">
        <f t="shared" si="63"/>
        <v>0</v>
      </c>
      <c r="W681" s="3" t="str">
        <f>IF('[1]TCE - ANEXO III - Preencher'!X691="","",'[1]TCE - ANEXO III - Preencher'!X691)</f>
        <v/>
      </c>
      <c r="X681" s="2">
        <f>'[1]TCE - ANEXO III - Preencher'!Y691</f>
        <v>0</v>
      </c>
      <c r="Y681" s="2">
        <f>'[1]TCE - ANEXO III - Preencher'!Z691</f>
        <v>0</v>
      </c>
      <c r="Z681" s="2">
        <f t="shared" si="64"/>
        <v>0</v>
      </c>
      <c r="AA681" s="3" t="str">
        <f>IF('[1]TCE - ANEXO III - Preencher'!AB691="","",'[1]TCE - ANEXO III - Preencher'!AB691)</f>
        <v/>
      </c>
      <c r="AB681" s="2">
        <f t="shared" si="65"/>
        <v>485.66</v>
      </c>
    </row>
    <row r="682" spans="1:28" ht="12.75" customHeight="1">
      <c r="A682" s="10">
        <f>IFERROR(VLOOKUP(B682,'[1]DADOS (OCULTAR)'!$Q$3:$S$133,3,0),"")</f>
        <v>10894988000486</v>
      </c>
      <c r="B682" s="7" t="str">
        <f>'[1]TCE - ANEXO III - Preencher'!C692</f>
        <v>HMR - Dra. Mercês Pontes Cunha</v>
      </c>
      <c r="C682" s="9" t="s">
        <v>28</v>
      </c>
      <c r="D682" s="8" t="str">
        <f>'[1]TCE - ANEXO III - Preencher'!E692</f>
        <v>LIS PINHEIRO  CRUZ</v>
      </c>
      <c r="E682" s="7" t="str">
        <f>IF('[1]TCE - ANEXO III - Preencher'!F692="4 - Assistência Odontológica","2 - Outros Profissionais da Saúde",'[1]TCE - ANEXO III - Preencher'!F692)</f>
        <v>1 - Médico</v>
      </c>
      <c r="F682" s="6" t="str">
        <f>'[1]TCE - ANEXO III - Preencher'!G692</f>
        <v>2251-51</v>
      </c>
      <c r="G682" s="5">
        <f>IF('[1]TCE - ANEXO III - Preencher'!H692="","",'[1]TCE - ANEXO III - Preencher'!H692)</f>
        <v>44713</v>
      </c>
      <c r="H682" s="4">
        <f>'[1]TCE - ANEXO III - Preencher'!I692</f>
        <v>61.13</v>
      </c>
      <c r="I682" s="4">
        <f>'[1]TCE - ANEXO III - Preencher'!J692</f>
        <v>489.07279999999997</v>
      </c>
      <c r="J682" s="4">
        <f>'[1]TCE - ANEXO III - Preencher'!K692</f>
        <v>0</v>
      </c>
      <c r="K682" s="2">
        <f>'[1]TCE - ANEXO III - Preencher'!L692</f>
        <v>0</v>
      </c>
      <c r="L682" s="2">
        <f>'[1]TCE - ANEXO III - Preencher'!M692</f>
        <v>0</v>
      </c>
      <c r="M682" s="2">
        <f t="shared" si="60"/>
        <v>0</v>
      </c>
      <c r="N682" s="2">
        <f>'[1]TCE - ANEXO III - Preencher'!O692</f>
        <v>8.75</v>
      </c>
      <c r="O682" s="2">
        <f>'[1]TCE - ANEXO III - Preencher'!P692</f>
        <v>0</v>
      </c>
      <c r="P682" s="2">
        <f t="shared" si="61"/>
        <v>8.75</v>
      </c>
      <c r="Q682" s="2">
        <f>'[1]TCE - ANEXO III - Preencher'!R692</f>
        <v>0</v>
      </c>
      <c r="R682" s="2">
        <f>'[1]TCE - ANEXO III - Preencher'!S692</f>
        <v>0</v>
      </c>
      <c r="S682" s="2">
        <f t="shared" si="62"/>
        <v>0</v>
      </c>
      <c r="T682" s="2">
        <f>'[1]TCE - ANEXO III - Preencher'!U692</f>
        <v>0</v>
      </c>
      <c r="U682" s="2">
        <f>'[1]TCE - ANEXO III - Preencher'!V692</f>
        <v>0</v>
      </c>
      <c r="V682" s="2">
        <f t="shared" si="63"/>
        <v>0</v>
      </c>
      <c r="W682" s="3" t="str">
        <f>IF('[1]TCE - ANEXO III - Preencher'!X692="","",'[1]TCE - ANEXO III - Preencher'!X692)</f>
        <v/>
      </c>
      <c r="X682" s="2">
        <f>'[1]TCE - ANEXO III - Preencher'!Y692</f>
        <v>0</v>
      </c>
      <c r="Y682" s="2">
        <f>'[1]TCE - ANEXO III - Preencher'!Z692</f>
        <v>0</v>
      </c>
      <c r="Z682" s="2">
        <f t="shared" si="64"/>
        <v>0</v>
      </c>
      <c r="AA682" s="3" t="str">
        <f>IF('[1]TCE - ANEXO III - Preencher'!AB692="","",'[1]TCE - ANEXO III - Preencher'!AB692)</f>
        <v/>
      </c>
      <c r="AB682" s="2">
        <f t="shared" si="65"/>
        <v>558.95280000000002</v>
      </c>
    </row>
    <row r="683" spans="1:28" ht="12.75" customHeight="1">
      <c r="A683" s="10">
        <f>IFERROR(VLOOKUP(B683,'[1]DADOS (OCULTAR)'!$Q$3:$S$133,3,0),"")</f>
        <v>10894988000486</v>
      </c>
      <c r="B683" s="7" t="str">
        <f>'[1]TCE - ANEXO III - Preencher'!C693</f>
        <v>HMR - Dra. Mercês Pontes Cunha</v>
      </c>
      <c r="C683" s="9" t="s">
        <v>28</v>
      </c>
      <c r="D683" s="8" t="str">
        <f>'[1]TCE - ANEXO III - Preencher'!E693</f>
        <v xml:space="preserve">LIVIA CARNEIRO NASCIMENTO </v>
      </c>
      <c r="E683" s="7" t="str">
        <f>IF('[1]TCE - ANEXO III - Preencher'!F693="4 - Assistência Odontológica","2 - Outros Profissionais da Saúde",'[1]TCE - ANEXO III - Preencher'!F693)</f>
        <v>1 - Médico</v>
      </c>
      <c r="F683" s="6" t="str">
        <f>'[1]TCE - ANEXO III - Preencher'!G693</f>
        <v>2251-25</v>
      </c>
      <c r="G683" s="5">
        <f>IF('[1]TCE - ANEXO III - Preencher'!H693="","",'[1]TCE - ANEXO III - Preencher'!H693)</f>
        <v>44713</v>
      </c>
      <c r="H683" s="4">
        <f>'[1]TCE - ANEXO III - Preencher'!I693</f>
        <v>63.84</v>
      </c>
      <c r="I683" s="4">
        <f>'[1]TCE - ANEXO III - Preencher'!J693</f>
        <v>510.79199999999997</v>
      </c>
      <c r="J683" s="4">
        <f>'[1]TCE - ANEXO III - Preencher'!K693</f>
        <v>0</v>
      </c>
      <c r="K683" s="2">
        <f>'[1]TCE - ANEXO III - Preencher'!L693</f>
        <v>0</v>
      </c>
      <c r="L683" s="2">
        <f>'[1]TCE - ANEXO III - Preencher'!M693</f>
        <v>0</v>
      </c>
      <c r="M683" s="2">
        <f t="shared" si="60"/>
        <v>0</v>
      </c>
      <c r="N683" s="2">
        <f>'[1]TCE - ANEXO III - Preencher'!O693</f>
        <v>8.75</v>
      </c>
      <c r="O683" s="2">
        <f>'[1]TCE - ANEXO III - Preencher'!P693</f>
        <v>0</v>
      </c>
      <c r="P683" s="2">
        <f t="shared" si="61"/>
        <v>8.75</v>
      </c>
      <c r="Q683" s="2">
        <f>'[1]TCE - ANEXO III - Preencher'!R693</f>
        <v>0</v>
      </c>
      <c r="R683" s="2">
        <f>'[1]TCE - ANEXO III - Preencher'!S693</f>
        <v>0</v>
      </c>
      <c r="S683" s="2">
        <f t="shared" si="62"/>
        <v>0</v>
      </c>
      <c r="T683" s="2">
        <f>'[1]TCE - ANEXO III - Preencher'!U693</f>
        <v>0</v>
      </c>
      <c r="U683" s="2">
        <f>'[1]TCE - ANEXO III - Preencher'!V693</f>
        <v>0</v>
      </c>
      <c r="V683" s="2">
        <f t="shared" si="63"/>
        <v>0</v>
      </c>
      <c r="W683" s="3" t="str">
        <f>IF('[1]TCE - ANEXO III - Preencher'!X693="","",'[1]TCE - ANEXO III - Preencher'!X693)</f>
        <v/>
      </c>
      <c r="X683" s="2">
        <f>'[1]TCE - ANEXO III - Preencher'!Y693</f>
        <v>0</v>
      </c>
      <c r="Y683" s="2">
        <f>'[1]TCE - ANEXO III - Preencher'!Z693</f>
        <v>0</v>
      </c>
      <c r="Z683" s="2">
        <f t="shared" si="64"/>
        <v>0</v>
      </c>
      <c r="AA683" s="3" t="str">
        <f>IF('[1]TCE - ANEXO III - Preencher'!AB693="","",'[1]TCE - ANEXO III - Preencher'!AB693)</f>
        <v/>
      </c>
      <c r="AB683" s="2">
        <f t="shared" si="65"/>
        <v>583.38199999999995</v>
      </c>
    </row>
    <row r="684" spans="1:28" ht="12.75" customHeight="1">
      <c r="A684" s="10">
        <f>IFERROR(VLOOKUP(B684,'[1]DADOS (OCULTAR)'!$Q$3:$S$133,3,0),"")</f>
        <v>10894988000486</v>
      </c>
      <c r="B684" s="7" t="str">
        <f>'[1]TCE - ANEXO III - Preencher'!C694</f>
        <v>HMR - Dra. Mercês Pontes Cunha</v>
      </c>
      <c r="C684" s="9" t="s">
        <v>28</v>
      </c>
      <c r="D684" s="8" t="str">
        <f>'[1]TCE - ANEXO III - Preencher'!E694</f>
        <v>LIVIA CRISTINA GOMES DA SILVA</v>
      </c>
      <c r="E684" s="7" t="str">
        <f>IF('[1]TCE - ANEXO III - Preencher'!F694="4 - Assistência Odontológica","2 - Outros Profissionais da Saúde",'[1]TCE - ANEXO III - Preencher'!F694)</f>
        <v>1 - Médico</v>
      </c>
      <c r="F684" s="6" t="str">
        <f>'[1]TCE - ANEXO III - Preencher'!G694</f>
        <v>2251-24</v>
      </c>
      <c r="G684" s="5">
        <f>IF('[1]TCE - ANEXO III - Preencher'!H694="","",'[1]TCE - ANEXO III - Preencher'!H694)</f>
        <v>44713</v>
      </c>
      <c r="H684" s="4">
        <f>'[1]TCE - ANEXO III - Preencher'!I694</f>
        <v>60.92</v>
      </c>
      <c r="I684" s="4">
        <f>'[1]TCE - ANEXO III - Preencher'!J694</f>
        <v>487.392</v>
      </c>
      <c r="J684" s="4">
        <f>'[1]TCE - ANEXO III - Preencher'!K694</f>
        <v>0</v>
      </c>
      <c r="K684" s="2">
        <f>'[1]TCE - ANEXO III - Preencher'!L694</f>
        <v>0</v>
      </c>
      <c r="L684" s="2">
        <f>'[1]TCE - ANEXO III - Preencher'!M694</f>
        <v>0</v>
      </c>
      <c r="M684" s="2">
        <f t="shared" si="60"/>
        <v>0</v>
      </c>
      <c r="N684" s="2">
        <f>'[1]TCE - ANEXO III - Preencher'!O694</f>
        <v>8.75</v>
      </c>
      <c r="O684" s="2">
        <f>'[1]TCE - ANEXO III - Preencher'!P694</f>
        <v>0</v>
      </c>
      <c r="P684" s="2">
        <f t="shared" si="61"/>
        <v>8.75</v>
      </c>
      <c r="Q684" s="2">
        <f>'[1]TCE - ANEXO III - Preencher'!R694</f>
        <v>0</v>
      </c>
      <c r="R684" s="2">
        <f>'[1]TCE - ANEXO III - Preencher'!S694</f>
        <v>0</v>
      </c>
      <c r="S684" s="2">
        <f t="shared" si="62"/>
        <v>0</v>
      </c>
      <c r="T684" s="2">
        <f>'[1]TCE - ANEXO III - Preencher'!U694</f>
        <v>0</v>
      </c>
      <c r="U684" s="2">
        <f>'[1]TCE - ANEXO III - Preencher'!V694</f>
        <v>0</v>
      </c>
      <c r="V684" s="2">
        <f t="shared" si="63"/>
        <v>0</v>
      </c>
      <c r="W684" s="3" t="str">
        <f>IF('[1]TCE - ANEXO III - Preencher'!X694="","",'[1]TCE - ANEXO III - Preencher'!X694)</f>
        <v/>
      </c>
      <c r="X684" s="2">
        <f>'[1]TCE - ANEXO III - Preencher'!Y694</f>
        <v>0</v>
      </c>
      <c r="Y684" s="2">
        <f>'[1]TCE - ANEXO III - Preencher'!Z694</f>
        <v>0</v>
      </c>
      <c r="Z684" s="2">
        <f t="shared" si="64"/>
        <v>0</v>
      </c>
      <c r="AA684" s="3" t="str">
        <f>IF('[1]TCE - ANEXO III - Preencher'!AB694="","",'[1]TCE - ANEXO III - Preencher'!AB694)</f>
        <v/>
      </c>
      <c r="AB684" s="2">
        <f t="shared" si="65"/>
        <v>557.06200000000001</v>
      </c>
    </row>
    <row r="685" spans="1:28" ht="12.75" customHeight="1">
      <c r="A685" s="10">
        <f>IFERROR(VLOOKUP(B685,'[1]DADOS (OCULTAR)'!$Q$3:$S$133,3,0),"")</f>
        <v>10894988000486</v>
      </c>
      <c r="B685" s="7" t="str">
        <f>'[1]TCE - ANEXO III - Preencher'!C695</f>
        <v>HMR - Dra. Mercês Pontes Cunha</v>
      </c>
      <c r="C685" s="9" t="s">
        <v>28</v>
      </c>
      <c r="D685" s="8" t="str">
        <f>'[1]TCE - ANEXO III - Preencher'!E695</f>
        <v>LIVIA FEITOSA RODRIGUES</v>
      </c>
      <c r="E685" s="7" t="str">
        <f>IF('[1]TCE - ANEXO III - Preencher'!F695="4 - Assistência Odontológica","2 - Outros Profissionais da Saúde",'[1]TCE - ANEXO III - Preencher'!F695)</f>
        <v>1 - Médico</v>
      </c>
      <c r="F685" s="6" t="str">
        <f>'[1]TCE - ANEXO III - Preencher'!G695</f>
        <v>2251-50</v>
      </c>
      <c r="G685" s="5">
        <f>IF('[1]TCE - ANEXO III - Preencher'!H695="","",'[1]TCE - ANEXO III - Preencher'!H695)</f>
        <v>44713</v>
      </c>
      <c r="H685" s="4">
        <f>'[1]TCE - ANEXO III - Preencher'!I695</f>
        <v>60.93</v>
      </c>
      <c r="I685" s="4">
        <f>'[1]TCE - ANEXO III - Preencher'!J695</f>
        <v>487.392</v>
      </c>
      <c r="J685" s="4">
        <f>'[1]TCE - ANEXO III - Preencher'!K695</f>
        <v>0</v>
      </c>
      <c r="K685" s="2">
        <f>'[1]TCE - ANEXO III - Preencher'!L695</f>
        <v>0</v>
      </c>
      <c r="L685" s="2">
        <f>'[1]TCE - ANEXO III - Preencher'!M695</f>
        <v>0</v>
      </c>
      <c r="M685" s="2">
        <f t="shared" si="60"/>
        <v>0</v>
      </c>
      <c r="N685" s="2">
        <f>'[1]TCE - ANEXO III - Preencher'!O695</f>
        <v>8.75</v>
      </c>
      <c r="O685" s="2">
        <f>'[1]TCE - ANEXO III - Preencher'!P695</f>
        <v>0</v>
      </c>
      <c r="P685" s="2">
        <f t="shared" si="61"/>
        <v>8.75</v>
      </c>
      <c r="Q685" s="2">
        <f>'[1]TCE - ANEXO III - Preencher'!R695</f>
        <v>0</v>
      </c>
      <c r="R685" s="2">
        <f>'[1]TCE - ANEXO III - Preencher'!S695</f>
        <v>0</v>
      </c>
      <c r="S685" s="2">
        <f t="shared" si="62"/>
        <v>0</v>
      </c>
      <c r="T685" s="2">
        <f>'[1]TCE - ANEXO III - Preencher'!U695</f>
        <v>0</v>
      </c>
      <c r="U685" s="2">
        <f>'[1]TCE - ANEXO III - Preencher'!V695</f>
        <v>0</v>
      </c>
      <c r="V685" s="2">
        <f t="shared" si="63"/>
        <v>0</v>
      </c>
      <c r="W685" s="3" t="str">
        <f>IF('[1]TCE - ANEXO III - Preencher'!X695="","",'[1]TCE - ANEXO III - Preencher'!X695)</f>
        <v/>
      </c>
      <c r="X685" s="2">
        <f>'[1]TCE - ANEXO III - Preencher'!Y695</f>
        <v>0</v>
      </c>
      <c r="Y685" s="2">
        <f>'[1]TCE - ANEXO III - Preencher'!Z695</f>
        <v>0</v>
      </c>
      <c r="Z685" s="2">
        <f t="shared" si="64"/>
        <v>0</v>
      </c>
      <c r="AA685" s="3" t="str">
        <f>IF('[1]TCE - ANEXO III - Preencher'!AB695="","",'[1]TCE - ANEXO III - Preencher'!AB695)</f>
        <v/>
      </c>
      <c r="AB685" s="2">
        <f t="shared" si="65"/>
        <v>557.072</v>
      </c>
    </row>
    <row r="686" spans="1:28" ht="12.75" customHeight="1">
      <c r="A686" s="10">
        <f>IFERROR(VLOOKUP(B686,'[1]DADOS (OCULTAR)'!$Q$3:$S$133,3,0),"")</f>
        <v>10894988000486</v>
      </c>
      <c r="B686" s="7" t="str">
        <f>'[1]TCE - ANEXO III - Preencher'!C696</f>
        <v>HMR - Dra. Mercês Pontes Cunha</v>
      </c>
      <c r="C686" s="9" t="s">
        <v>28</v>
      </c>
      <c r="D686" s="8" t="str">
        <f>'[1]TCE - ANEXO III - Preencher'!E696</f>
        <v>LIVIA OLIVEIRA CAROLINO DE MELO</v>
      </c>
      <c r="E686" s="7" t="str">
        <f>IF('[1]TCE - ANEXO III - Preencher'!F696="4 - Assistência Odontológica","2 - Outros Profissionais da Saúde",'[1]TCE - ANEXO III - Preencher'!F696)</f>
        <v>1 - Médico</v>
      </c>
      <c r="F686" s="6" t="str">
        <f>'[1]TCE - ANEXO III - Preencher'!G696</f>
        <v>2251-24</v>
      </c>
      <c r="G686" s="5">
        <f>IF('[1]TCE - ANEXO III - Preencher'!H696="","",'[1]TCE - ANEXO III - Preencher'!H696)</f>
        <v>44713</v>
      </c>
      <c r="H686" s="4">
        <f>'[1]TCE - ANEXO III - Preencher'!I696</f>
        <v>66.040000000000006</v>
      </c>
      <c r="I686" s="4">
        <f>'[1]TCE - ANEXO III - Preencher'!J696</f>
        <v>528.34160000000008</v>
      </c>
      <c r="J686" s="4">
        <f>'[1]TCE - ANEXO III - Preencher'!K696</f>
        <v>0</v>
      </c>
      <c r="K686" s="2">
        <f>'[1]TCE - ANEXO III - Preencher'!L696</f>
        <v>0</v>
      </c>
      <c r="L686" s="2">
        <f>'[1]TCE - ANEXO III - Preencher'!M696</f>
        <v>0</v>
      </c>
      <c r="M686" s="2">
        <f t="shared" si="60"/>
        <v>0</v>
      </c>
      <c r="N686" s="2">
        <f>'[1]TCE - ANEXO III - Preencher'!O696</f>
        <v>8.75</v>
      </c>
      <c r="O686" s="2">
        <f>'[1]TCE - ANEXO III - Preencher'!P696</f>
        <v>0</v>
      </c>
      <c r="P686" s="2">
        <f t="shared" si="61"/>
        <v>8.75</v>
      </c>
      <c r="Q686" s="2">
        <f>'[1]TCE - ANEXO III - Preencher'!R696</f>
        <v>0</v>
      </c>
      <c r="R686" s="2">
        <f>'[1]TCE - ANEXO III - Preencher'!S696</f>
        <v>0</v>
      </c>
      <c r="S686" s="2">
        <f t="shared" si="62"/>
        <v>0</v>
      </c>
      <c r="T686" s="2">
        <f>'[1]TCE - ANEXO III - Preencher'!U696</f>
        <v>0</v>
      </c>
      <c r="U686" s="2">
        <f>'[1]TCE - ANEXO III - Preencher'!V696</f>
        <v>0</v>
      </c>
      <c r="V686" s="2">
        <f t="shared" si="63"/>
        <v>0</v>
      </c>
      <c r="W686" s="3" t="str">
        <f>IF('[1]TCE - ANEXO III - Preencher'!X696="","",'[1]TCE - ANEXO III - Preencher'!X696)</f>
        <v/>
      </c>
      <c r="X686" s="2">
        <f>'[1]TCE - ANEXO III - Preencher'!Y696</f>
        <v>0</v>
      </c>
      <c r="Y686" s="2">
        <f>'[1]TCE - ANEXO III - Preencher'!Z696</f>
        <v>0</v>
      </c>
      <c r="Z686" s="2">
        <f t="shared" si="64"/>
        <v>0</v>
      </c>
      <c r="AA686" s="3" t="str">
        <f>IF('[1]TCE - ANEXO III - Preencher'!AB696="","",'[1]TCE - ANEXO III - Preencher'!AB696)</f>
        <v/>
      </c>
      <c r="AB686" s="2">
        <f t="shared" si="65"/>
        <v>603.13160000000005</v>
      </c>
    </row>
    <row r="687" spans="1:28" ht="12.75" customHeight="1">
      <c r="A687" s="10">
        <f>IFERROR(VLOOKUP(B687,'[1]DADOS (OCULTAR)'!$Q$3:$S$133,3,0),"")</f>
        <v>10894988000486</v>
      </c>
      <c r="B687" s="7" t="str">
        <f>'[1]TCE - ANEXO III - Preencher'!C697</f>
        <v>HMR - Dra. Mercês Pontes Cunha</v>
      </c>
      <c r="C687" s="9" t="s">
        <v>28</v>
      </c>
      <c r="D687" s="8" t="str">
        <f>'[1]TCE - ANEXO III - Preencher'!E697</f>
        <v>LIVIA SILAS DE MELO</v>
      </c>
      <c r="E687" s="7" t="str">
        <f>IF('[1]TCE - ANEXO III - Preencher'!F697="4 - Assistência Odontológica","2 - Outros Profissionais da Saúde",'[1]TCE - ANEXO III - Preencher'!F697)</f>
        <v>1 - Médico</v>
      </c>
      <c r="F687" s="6" t="str">
        <f>'[1]TCE - ANEXO III - Preencher'!G697</f>
        <v>2251-25</v>
      </c>
      <c r="G687" s="5">
        <f>IF('[1]TCE - ANEXO III - Preencher'!H697="","",'[1]TCE - ANEXO III - Preencher'!H697)</f>
        <v>44713</v>
      </c>
      <c r="H687" s="4">
        <f>'[1]TCE - ANEXO III - Preencher'!I697</f>
        <v>51.82</v>
      </c>
      <c r="I687" s="4">
        <f>'[1]TCE - ANEXO III - Preencher'!J697</f>
        <v>414.61680000000001</v>
      </c>
      <c r="J687" s="4">
        <f>'[1]TCE - ANEXO III - Preencher'!K697</f>
        <v>0</v>
      </c>
      <c r="K687" s="2">
        <f>'[1]TCE - ANEXO III - Preencher'!L697</f>
        <v>0</v>
      </c>
      <c r="L687" s="2">
        <f>'[1]TCE - ANEXO III - Preencher'!M697</f>
        <v>0</v>
      </c>
      <c r="M687" s="2">
        <f t="shared" si="60"/>
        <v>0</v>
      </c>
      <c r="N687" s="2">
        <f>'[1]TCE - ANEXO III - Preencher'!O697</f>
        <v>0</v>
      </c>
      <c r="O687" s="2">
        <f>'[1]TCE - ANEXO III - Preencher'!P697</f>
        <v>0</v>
      </c>
      <c r="P687" s="2">
        <f t="shared" si="61"/>
        <v>0</v>
      </c>
      <c r="Q687" s="2">
        <f>'[1]TCE - ANEXO III - Preencher'!R697</f>
        <v>0</v>
      </c>
      <c r="R687" s="2">
        <f>'[1]TCE - ANEXO III - Preencher'!S697</f>
        <v>0</v>
      </c>
      <c r="S687" s="2">
        <f t="shared" si="62"/>
        <v>0</v>
      </c>
      <c r="T687" s="2">
        <f>'[1]TCE - ANEXO III - Preencher'!U697</f>
        <v>0</v>
      </c>
      <c r="U687" s="2">
        <f>'[1]TCE - ANEXO III - Preencher'!V697</f>
        <v>0</v>
      </c>
      <c r="V687" s="2">
        <f t="shared" si="63"/>
        <v>0</v>
      </c>
      <c r="W687" s="3" t="str">
        <f>IF('[1]TCE - ANEXO III - Preencher'!X697="","",'[1]TCE - ANEXO III - Preencher'!X697)</f>
        <v/>
      </c>
      <c r="X687" s="2">
        <f>'[1]TCE - ANEXO III - Preencher'!Y697</f>
        <v>0</v>
      </c>
      <c r="Y687" s="2">
        <f>'[1]TCE - ANEXO III - Preencher'!Z697</f>
        <v>0</v>
      </c>
      <c r="Z687" s="2">
        <f t="shared" si="64"/>
        <v>0</v>
      </c>
      <c r="AA687" s="3" t="str">
        <f>IF('[1]TCE - ANEXO III - Preencher'!AB697="","",'[1]TCE - ANEXO III - Preencher'!AB697)</f>
        <v/>
      </c>
      <c r="AB687" s="2">
        <f t="shared" si="65"/>
        <v>466.43680000000001</v>
      </c>
    </row>
    <row r="688" spans="1:28" ht="12.75" customHeight="1">
      <c r="A688" s="10">
        <f>IFERROR(VLOOKUP(B688,'[1]DADOS (OCULTAR)'!$Q$3:$S$133,3,0),"")</f>
        <v>10894988000486</v>
      </c>
      <c r="B688" s="7" t="str">
        <f>'[1]TCE - ANEXO III - Preencher'!C698</f>
        <v>HMR - Dra. Mercês Pontes Cunha</v>
      </c>
      <c r="C688" s="9" t="s">
        <v>28</v>
      </c>
      <c r="D688" s="8" t="str">
        <f>'[1]TCE - ANEXO III - Preencher'!E698</f>
        <v>LIVIA SILAS DE MELO</v>
      </c>
      <c r="E688" s="7" t="str">
        <f>IF('[1]TCE - ANEXO III - Preencher'!F698="4 - Assistência Odontológica","2 - Outros Profissionais da Saúde",'[1]TCE - ANEXO III - Preencher'!F698)</f>
        <v>1 - Médico</v>
      </c>
      <c r="F688" s="6" t="str">
        <f>'[1]TCE - ANEXO III - Preencher'!G698</f>
        <v>2251-25</v>
      </c>
      <c r="G688" s="5">
        <f>IF('[1]TCE - ANEXO III - Preencher'!H698="","",'[1]TCE - ANEXO III - Preencher'!H698)</f>
        <v>44713</v>
      </c>
      <c r="H688" s="4">
        <f>'[1]TCE - ANEXO III - Preencher'!I698</f>
        <v>56.07</v>
      </c>
      <c r="I688" s="4">
        <f>'[1]TCE - ANEXO III - Preencher'!J698</f>
        <v>448.5</v>
      </c>
      <c r="J688" s="4">
        <f>'[1]TCE - ANEXO III - Preencher'!K698</f>
        <v>0</v>
      </c>
      <c r="K688" s="2">
        <f>'[1]TCE - ANEXO III - Preencher'!L698</f>
        <v>0</v>
      </c>
      <c r="L688" s="2">
        <f>'[1]TCE - ANEXO III - Preencher'!M698</f>
        <v>0</v>
      </c>
      <c r="M688" s="2">
        <f t="shared" si="60"/>
        <v>0</v>
      </c>
      <c r="N688" s="2">
        <f>'[1]TCE - ANEXO III - Preencher'!O698</f>
        <v>8.75</v>
      </c>
      <c r="O688" s="2">
        <f>'[1]TCE - ANEXO III - Preencher'!P698</f>
        <v>0</v>
      </c>
      <c r="P688" s="2">
        <f t="shared" si="61"/>
        <v>8.75</v>
      </c>
      <c r="Q688" s="2">
        <f>'[1]TCE - ANEXO III - Preencher'!R698</f>
        <v>0</v>
      </c>
      <c r="R688" s="2">
        <f>'[1]TCE - ANEXO III - Preencher'!S698</f>
        <v>0</v>
      </c>
      <c r="S688" s="2">
        <f t="shared" si="62"/>
        <v>0</v>
      </c>
      <c r="T688" s="2">
        <f>'[1]TCE - ANEXO III - Preencher'!U698</f>
        <v>0</v>
      </c>
      <c r="U688" s="2">
        <f>'[1]TCE - ANEXO III - Preencher'!V698</f>
        <v>0</v>
      </c>
      <c r="V688" s="2">
        <f t="shared" si="63"/>
        <v>0</v>
      </c>
      <c r="W688" s="3" t="str">
        <f>IF('[1]TCE - ANEXO III - Preencher'!X698="","",'[1]TCE - ANEXO III - Preencher'!X698)</f>
        <v/>
      </c>
      <c r="X688" s="2">
        <f>'[1]TCE - ANEXO III - Preencher'!Y698</f>
        <v>0</v>
      </c>
      <c r="Y688" s="2">
        <f>'[1]TCE - ANEXO III - Preencher'!Z698</f>
        <v>0</v>
      </c>
      <c r="Z688" s="2">
        <f t="shared" si="64"/>
        <v>0</v>
      </c>
      <c r="AA688" s="3" t="str">
        <f>IF('[1]TCE - ANEXO III - Preencher'!AB698="","",'[1]TCE - ANEXO III - Preencher'!AB698)</f>
        <v/>
      </c>
      <c r="AB688" s="2">
        <f t="shared" si="65"/>
        <v>513.31999999999994</v>
      </c>
    </row>
    <row r="689" spans="1:28" ht="12.75" customHeight="1">
      <c r="A689" s="10">
        <f>IFERROR(VLOOKUP(B689,'[1]DADOS (OCULTAR)'!$Q$3:$S$133,3,0),"")</f>
        <v>10894988000486</v>
      </c>
      <c r="B689" s="7" t="str">
        <f>'[1]TCE - ANEXO III - Preencher'!C699</f>
        <v>HMR - Dra. Mercês Pontes Cunha</v>
      </c>
      <c r="C689" s="9" t="s">
        <v>28</v>
      </c>
      <c r="D689" s="8" t="str">
        <f>'[1]TCE - ANEXO III - Preencher'!E699</f>
        <v>LIZANDRA MARIA COUTO DE MOURA</v>
      </c>
      <c r="E689" s="7" t="str">
        <f>IF('[1]TCE - ANEXO III - Preencher'!F699="4 - Assistência Odontológica","2 - Outros Profissionais da Saúde",'[1]TCE - ANEXO III - Preencher'!F699)</f>
        <v>3 - Administrativo</v>
      </c>
      <c r="F689" s="6" t="str">
        <f>'[1]TCE - ANEXO III - Preencher'!G699</f>
        <v>5143-20</v>
      </c>
      <c r="G689" s="5">
        <f>IF('[1]TCE - ANEXO III - Preencher'!H699="","",'[1]TCE - ANEXO III - Preencher'!H699)</f>
        <v>44713</v>
      </c>
      <c r="H689" s="4">
        <f>'[1]TCE - ANEXO III - Preencher'!I699</f>
        <v>19.86</v>
      </c>
      <c r="I689" s="4">
        <f>'[1]TCE - ANEXO III - Preencher'!J699</f>
        <v>158.8296</v>
      </c>
      <c r="J689" s="4">
        <f>'[1]TCE - ANEXO III - Preencher'!K699</f>
        <v>0</v>
      </c>
      <c r="K689" s="2">
        <f>'[1]TCE - ANEXO III - Preencher'!L699</f>
        <v>0</v>
      </c>
      <c r="L689" s="2">
        <f>'[1]TCE - ANEXO III - Preencher'!M699</f>
        <v>0</v>
      </c>
      <c r="M689" s="2">
        <f t="shared" si="60"/>
        <v>0</v>
      </c>
      <c r="N689" s="2">
        <f>'[1]TCE - ANEXO III - Preencher'!O699</f>
        <v>1.0900000000000001</v>
      </c>
      <c r="O689" s="2">
        <f>'[1]TCE - ANEXO III - Preencher'!P699</f>
        <v>0</v>
      </c>
      <c r="P689" s="2">
        <f t="shared" si="61"/>
        <v>1.0900000000000001</v>
      </c>
      <c r="Q689" s="2">
        <f>'[1]TCE - ANEXO III - Preencher'!R699</f>
        <v>107.6</v>
      </c>
      <c r="R689" s="2">
        <f>'[1]TCE - ANEXO III - Preencher'!S699</f>
        <v>72.72</v>
      </c>
      <c r="S689" s="2">
        <f t="shared" si="62"/>
        <v>34.879999999999995</v>
      </c>
      <c r="T689" s="2">
        <f>'[1]TCE - ANEXO III - Preencher'!U699</f>
        <v>0</v>
      </c>
      <c r="U689" s="2">
        <f>'[1]TCE - ANEXO III - Preencher'!V699</f>
        <v>0</v>
      </c>
      <c r="V689" s="2">
        <f t="shared" si="63"/>
        <v>0</v>
      </c>
      <c r="W689" s="3" t="str">
        <f>IF('[1]TCE - ANEXO III - Preencher'!X699="","",'[1]TCE - ANEXO III - Preencher'!X699)</f>
        <v/>
      </c>
      <c r="X689" s="2">
        <f>'[1]TCE - ANEXO III - Preencher'!Y699</f>
        <v>0</v>
      </c>
      <c r="Y689" s="2">
        <f>'[1]TCE - ANEXO III - Preencher'!Z699</f>
        <v>0</v>
      </c>
      <c r="Z689" s="2">
        <f t="shared" si="64"/>
        <v>0</v>
      </c>
      <c r="AA689" s="3" t="str">
        <f>IF('[1]TCE - ANEXO III - Preencher'!AB699="","",'[1]TCE - ANEXO III - Preencher'!AB699)</f>
        <v/>
      </c>
      <c r="AB689" s="2">
        <f t="shared" si="65"/>
        <v>214.65959999999998</v>
      </c>
    </row>
    <row r="690" spans="1:28" ht="12.75" customHeight="1">
      <c r="A690" s="10">
        <f>IFERROR(VLOOKUP(B690,'[1]DADOS (OCULTAR)'!$Q$3:$S$133,3,0),"")</f>
        <v>10894988000486</v>
      </c>
      <c r="B690" s="7" t="str">
        <f>'[1]TCE - ANEXO III - Preencher'!C700</f>
        <v>HMR - Dra. Mercês Pontes Cunha</v>
      </c>
      <c r="C690" s="9" t="s">
        <v>28</v>
      </c>
      <c r="D690" s="8" t="str">
        <f>'[1]TCE - ANEXO III - Preencher'!E700</f>
        <v>LORENA DE FREITAS COELHO</v>
      </c>
      <c r="E690" s="7" t="str">
        <f>IF('[1]TCE - ANEXO III - Preencher'!F700="4 - Assistência Odontológica","2 - Outros Profissionais da Saúde",'[1]TCE - ANEXO III - Preencher'!F700)</f>
        <v>1 - Médico</v>
      </c>
      <c r="F690" s="6" t="str">
        <f>'[1]TCE - ANEXO III - Preencher'!G700</f>
        <v>2251-24</v>
      </c>
      <c r="G690" s="5">
        <f>IF('[1]TCE - ANEXO III - Preencher'!H700="","",'[1]TCE - ANEXO III - Preencher'!H700)</f>
        <v>44713</v>
      </c>
      <c r="H690" s="4">
        <f>'[1]TCE - ANEXO III - Preencher'!I700</f>
        <v>77.13</v>
      </c>
      <c r="I690" s="4">
        <f>'[1]TCE - ANEXO III - Preencher'!J700</f>
        <v>617.04160000000002</v>
      </c>
      <c r="J690" s="4">
        <f>'[1]TCE - ANEXO III - Preencher'!K700</f>
        <v>0</v>
      </c>
      <c r="K690" s="2">
        <f>'[1]TCE - ANEXO III - Preencher'!L700</f>
        <v>0</v>
      </c>
      <c r="L690" s="2">
        <f>'[1]TCE - ANEXO III - Preencher'!M700</f>
        <v>0</v>
      </c>
      <c r="M690" s="2">
        <f t="shared" si="60"/>
        <v>0</v>
      </c>
      <c r="N690" s="2">
        <f>'[1]TCE - ANEXO III - Preencher'!O700</f>
        <v>8.75</v>
      </c>
      <c r="O690" s="2">
        <f>'[1]TCE - ANEXO III - Preencher'!P700</f>
        <v>0</v>
      </c>
      <c r="P690" s="2">
        <f t="shared" si="61"/>
        <v>8.75</v>
      </c>
      <c r="Q690" s="2">
        <f>'[1]TCE - ANEXO III - Preencher'!R700</f>
        <v>0</v>
      </c>
      <c r="R690" s="2">
        <f>'[1]TCE - ANEXO III - Preencher'!S700</f>
        <v>0</v>
      </c>
      <c r="S690" s="2">
        <f t="shared" si="62"/>
        <v>0</v>
      </c>
      <c r="T690" s="2">
        <f>'[1]TCE - ANEXO III - Preencher'!U700</f>
        <v>0</v>
      </c>
      <c r="U690" s="2">
        <f>'[1]TCE - ANEXO III - Preencher'!V700</f>
        <v>0</v>
      </c>
      <c r="V690" s="2">
        <f t="shared" si="63"/>
        <v>0</v>
      </c>
      <c r="W690" s="3" t="str">
        <f>IF('[1]TCE - ANEXO III - Preencher'!X700="","",'[1]TCE - ANEXO III - Preencher'!X700)</f>
        <v/>
      </c>
      <c r="X690" s="2">
        <f>'[1]TCE - ANEXO III - Preencher'!Y700</f>
        <v>0</v>
      </c>
      <c r="Y690" s="2">
        <f>'[1]TCE - ANEXO III - Preencher'!Z700</f>
        <v>0</v>
      </c>
      <c r="Z690" s="2">
        <f t="shared" si="64"/>
        <v>0</v>
      </c>
      <c r="AA690" s="3" t="str">
        <f>IF('[1]TCE - ANEXO III - Preencher'!AB700="","",'[1]TCE - ANEXO III - Preencher'!AB700)</f>
        <v/>
      </c>
      <c r="AB690" s="2">
        <f t="shared" si="65"/>
        <v>702.92160000000001</v>
      </c>
    </row>
    <row r="691" spans="1:28" ht="12.75" customHeight="1">
      <c r="A691" s="10">
        <f>IFERROR(VLOOKUP(B691,'[1]DADOS (OCULTAR)'!$Q$3:$S$133,3,0),"")</f>
        <v>10894988000486</v>
      </c>
      <c r="B691" s="7" t="str">
        <f>'[1]TCE - ANEXO III - Preencher'!C701</f>
        <v>HMR - Dra. Mercês Pontes Cunha</v>
      </c>
      <c r="C691" s="9" t="s">
        <v>28</v>
      </c>
      <c r="D691" s="8" t="str">
        <f>'[1]TCE - ANEXO III - Preencher'!E701</f>
        <v>LOUISE DANIELLE DA SILVA</v>
      </c>
      <c r="E691" s="7" t="str">
        <f>IF('[1]TCE - ANEXO III - Preencher'!F701="4 - Assistência Odontológica","2 - Outros Profissionais da Saúde",'[1]TCE - ANEXO III - Preencher'!F701)</f>
        <v>2 - Outros Profissionais da Saúde</v>
      </c>
      <c r="F691" s="6" t="str">
        <f>'[1]TCE - ANEXO III - Preencher'!G701</f>
        <v>2235-05</v>
      </c>
      <c r="G691" s="5">
        <f>IF('[1]TCE - ANEXO III - Preencher'!H701="","",'[1]TCE - ANEXO III - Preencher'!H701)</f>
        <v>44713</v>
      </c>
      <c r="H691" s="4">
        <f>'[1]TCE - ANEXO III - Preencher'!I701</f>
        <v>34.270000000000003</v>
      </c>
      <c r="I691" s="4">
        <f>'[1]TCE - ANEXO III - Preencher'!J701</f>
        <v>375.60400000000004</v>
      </c>
      <c r="J691" s="4">
        <f>'[1]TCE - ANEXO III - Preencher'!K701</f>
        <v>0</v>
      </c>
      <c r="K691" s="2">
        <f>'[1]TCE - ANEXO III - Preencher'!L701</f>
        <v>0</v>
      </c>
      <c r="L691" s="2">
        <f>'[1]TCE - ANEXO III - Preencher'!M701</f>
        <v>0</v>
      </c>
      <c r="M691" s="2">
        <f t="shared" si="60"/>
        <v>0</v>
      </c>
      <c r="N691" s="2">
        <f>'[1]TCE - ANEXO III - Preencher'!O701</f>
        <v>2.19</v>
      </c>
      <c r="O691" s="2">
        <f>'[1]TCE - ANEXO III - Preencher'!P701</f>
        <v>0</v>
      </c>
      <c r="P691" s="2">
        <f t="shared" si="61"/>
        <v>2.19</v>
      </c>
      <c r="Q691" s="2">
        <f>'[1]TCE - ANEXO III - Preencher'!R701</f>
        <v>0</v>
      </c>
      <c r="R691" s="2">
        <f>'[1]TCE - ANEXO III - Preencher'!S701</f>
        <v>0</v>
      </c>
      <c r="S691" s="2">
        <f t="shared" si="62"/>
        <v>0</v>
      </c>
      <c r="T691" s="2">
        <f>'[1]TCE - ANEXO III - Preencher'!U701</f>
        <v>110.51</v>
      </c>
      <c r="U691" s="2">
        <f>'[1]TCE - ANEXO III - Preencher'!V701</f>
        <v>0</v>
      </c>
      <c r="V691" s="2">
        <f t="shared" si="63"/>
        <v>110.51</v>
      </c>
      <c r="W691" s="3" t="str">
        <f>IF('[1]TCE - ANEXO III - Preencher'!X701="","",'[1]TCE - ANEXO III - Preencher'!X701)</f>
        <v/>
      </c>
      <c r="X691" s="2">
        <f>'[1]TCE - ANEXO III - Preencher'!Y701</f>
        <v>0</v>
      </c>
      <c r="Y691" s="2">
        <f>'[1]TCE - ANEXO III - Preencher'!Z701</f>
        <v>0</v>
      </c>
      <c r="Z691" s="2">
        <f t="shared" si="64"/>
        <v>0</v>
      </c>
      <c r="AA691" s="3" t="str">
        <f>IF('[1]TCE - ANEXO III - Preencher'!AB701="","",'[1]TCE - ANEXO III - Preencher'!AB701)</f>
        <v/>
      </c>
      <c r="AB691" s="2">
        <f t="shared" si="65"/>
        <v>522.57400000000007</v>
      </c>
    </row>
    <row r="692" spans="1:28" ht="12.75" customHeight="1">
      <c r="A692" s="10">
        <f>IFERROR(VLOOKUP(B692,'[1]DADOS (OCULTAR)'!$Q$3:$S$133,3,0),"")</f>
        <v>10894988000486</v>
      </c>
      <c r="B692" s="7" t="str">
        <f>'[1]TCE - ANEXO III - Preencher'!C702</f>
        <v>HMR - Dra. Mercês Pontes Cunha</v>
      </c>
      <c r="C692" s="9" t="s">
        <v>28</v>
      </c>
      <c r="D692" s="8" t="str">
        <f>'[1]TCE - ANEXO III - Preencher'!E702</f>
        <v xml:space="preserve">LUCAR KHAREUS DANTAS DA SILVA </v>
      </c>
      <c r="E692" s="7" t="str">
        <f>IF('[1]TCE - ANEXO III - Preencher'!F702="4 - Assistência Odontológica","2 - Outros Profissionais da Saúde",'[1]TCE - ANEXO III - Preencher'!F702)</f>
        <v>3 - Administrativo</v>
      </c>
      <c r="F692" s="6" t="str">
        <f>'[1]TCE - ANEXO III - Preencher'!G702</f>
        <v>4110-10</v>
      </c>
      <c r="G692" s="5">
        <f>IF('[1]TCE - ANEXO III - Preencher'!H702="","",'[1]TCE - ANEXO III - Preencher'!H702)</f>
        <v>44713</v>
      </c>
      <c r="H692" s="4">
        <f>'[1]TCE - ANEXO III - Preencher'!I702</f>
        <v>22.18</v>
      </c>
      <c r="I692" s="4">
        <f>'[1]TCE - ANEXO III - Preencher'!J702</f>
        <v>177.44240000000002</v>
      </c>
      <c r="J692" s="4">
        <f>'[1]TCE - ANEXO III - Preencher'!K702</f>
        <v>0</v>
      </c>
      <c r="K692" s="2">
        <f>'[1]TCE - ANEXO III - Preencher'!L702</f>
        <v>0</v>
      </c>
      <c r="L692" s="2">
        <f>'[1]TCE - ANEXO III - Preencher'!M702</f>
        <v>0</v>
      </c>
      <c r="M692" s="2">
        <f t="shared" si="60"/>
        <v>0</v>
      </c>
      <c r="N692" s="2">
        <f>'[1]TCE - ANEXO III - Preencher'!O702</f>
        <v>1.0900000000000001</v>
      </c>
      <c r="O692" s="2">
        <f>'[1]TCE - ANEXO III - Preencher'!P702</f>
        <v>0</v>
      </c>
      <c r="P692" s="2">
        <f t="shared" si="61"/>
        <v>1.0900000000000001</v>
      </c>
      <c r="Q692" s="2">
        <f>'[1]TCE - ANEXO III - Preencher'!R702</f>
        <v>134.29999999999998</v>
      </c>
      <c r="R692" s="2">
        <f>'[1]TCE - ANEXO III - Preencher'!S702</f>
        <v>93</v>
      </c>
      <c r="S692" s="2">
        <f t="shared" si="62"/>
        <v>41.299999999999983</v>
      </c>
      <c r="T692" s="2">
        <f>'[1]TCE - ANEXO III - Preencher'!U702</f>
        <v>0</v>
      </c>
      <c r="U692" s="2">
        <f>'[1]TCE - ANEXO III - Preencher'!V702</f>
        <v>0</v>
      </c>
      <c r="V692" s="2">
        <f t="shared" si="63"/>
        <v>0</v>
      </c>
      <c r="W692" s="3" t="str">
        <f>IF('[1]TCE - ANEXO III - Preencher'!X702="","",'[1]TCE - ANEXO III - Preencher'!X702)</f>
        <v/>
      </c>
      <c r="X692" s="2">
        <f>'[1]TCE - ANEXO III - Preencher'!Y702</f>
        <v>0</v>
      </c>
      <c r="Y692" s="2">
        <f>'[1]TCE - ANEXO III - Preencher'!Z702</f>
        <v>0</v>
      </c>
      <c r="Z692" s="2">
        <f t="shared" si="64"/>
        <v>0</v>
      </c>
      <c r="AA692" s="3" t="str">
        <f>IF('[1]TCE - ANEXO III - Preencher'!AB702="","",'[1]TCE - ANEXO III - Preencher'!AB702)</f>
        <v/>
      </c>
      <c r="AB692" s="2">
        <f t="shared" si="65"/>
        <v>242.01240000000001</v>
      </c>
    </row>
    <row r="693" spans="1:28" ht="12.75" customHeight="1">
      <c r="A693" s="10">
        <f>IFERROR(VLOOKUP(B693,'[1]DADOS (OCULTAR)'!$Q$3:$S$133,3,0),"")</f>
        <v>10894988000486</v>
      </c>
      <c r="B693" s="7" t="str">
        <f>'[1]TCE - ANEXO III - Preencher'!C703</f>
        <v>HMR - Dra. Mercês Pontes Cunha</v>
      </c>
      <c r="C693" s="9" t="s">
        <v>28</v>
      </c>
      <c r="D693" s="8" t="str">
        <f>'[1]TCE - ANEXO III - Preencher'!E703</f>
        <v>LUCAS DE SOUSA</v>
      </c>
      <c r="E693" s="7" t="str">
        <f>IF('[1]TCE - ANEXO III - Preencher'!F703="4 - Assistência Odontológica","2 - Outros Profissionais da Saúde",'[1]TCE - ANEXO III - Preencher'!F703)</f>
        <v>2 - Outros Profissionais da Saúde</v>
      </c>
      <c r="F693" s="6" t="str">
        <f>'[1]TCE - ANEXO III - Preencher'!G703</f>
        <v>3222-05</v>
      </c>
      <c r="G693" s="5">
        <f>IF('[1]TCE - ANEXO III - Preencher'!H703="","",'[1]TCE - ANEXO III - Preencher'!H703)</f>
        <v>44713</v>
      </c>
      <c r="H693" s="4">
        <f>'[1]TCE - ANEXO III - Preencher'!I703</f>
        <v>14.55</v>
      </c>
      <c r="I693" s="4">
        <f>'[1]TCE - ANEXO III - Preencher'!J703</f>
        <v>116.352</v>
      </c>
      <c r="J693" s="4">
        <f>'[1]TCE - ANEXO III - Preencher'!K703</f>
        <v>0</v>
      </c>
      <c r="K693" s="2">
        <f>'[1]TCE - ANEXO III - Preencher'!L703</f>
        <v>0</v>
      </c>
      <c r="L693" s="2">
        <f>'[1]TCE - ANEXO III - Preencher'!M703</f>
        <v>0</v>
      </c>
      <c r="M693" s="2">
        <f t="shared" si="60"/>
        <v>0</v>
      </c>
      <c r="N693" s="2">
        <f>'[1]TCE - ANEXO III - Preencher'!O703</f>
        <v>1.0900000000000001</v>
      </c>
      <c r="O693" s="2">
        <f>'[1]TCE - ANEXO III - Preencher'!P703</f>
        <v>0</v>
      </c>
      <c r="P693" s="2">
        <f t="shared" si="61"/>
        <v>1.0900000000000001</v>
      </c>
      <c r="Q693" s="2">
        <f>'[1]TCE - ANEXO III - Preencher'!R703</f>
        <v>0</v>
      </c>
      <c r="R693" s="2">
        <f>'[1]TCE - ANEXO III - Preencher'!S703</f>
        <v>0</v>
      </c>
      <c r="S693" s="2">
        <f t="shared" si="62"/>
        <v>0</v>
      </c>
      <c r="T693" s="2">
        <f>'[1]TCE - ANEXO III - Preencher'!U703</f>
        <v>0</v>
      </c>
      <c r="U693" s="2">
        <f>'[1]TCE - ANEXO III - Preencher'!V703</f>
        <v>0</v>
      </c>
      <c r="V693" s="2">
        <f t="shared" si="63"/>
        <v>0</v>
      </c>
      <c r="W693" s="3" t="str">
        <f>IF('[1]TCE - ANEXO III - Preencher'!X703="","",'[1]TCE - ANEXO III - Preencher'!X703)</f>
        <v/>
      </c>
      <c r="X693" s="2">
        <f>'[1]TCE - ANEXO III - Preencher'!Y703</f>
        <v>0</v>
      </c>
      <c r="Y693" s="2">
        <f>'[1]TCE - ANEXO III - Preencher'!Z703</f>
        <v>0</v>
      </c>
      <c r="Z693" s="2">
        <f t="shared" si="64"/>
        <v>0</v>
      </c>
      <c r="AA693" s="3" t="str">
        <f>IF('[1]TCE - ANEXO III - Preencher'!AB703="","",'[1]TCE - ANEXO III - Preencher'!AB703)</f>
        <v/>
      </c>
      <c r="AB693" s="2">
        <f t="shared" si="65"/>
        <v>131.99200000000002</v>
      </c>
    </row>
    <row r="694" spans="1:28" ht="12.75" customHeight="1">
      <c r="A694" s="10">
        <f>IFERROR(VLOOKUP(B694,'[1]DADOS (OCULTAR)'!$Q$3:$S$133,3,0),"")</f>
        <v>10894988000486</v>
      </c>
      <c r="B694" s="7" t="str">
        <f>'[1]TCE - ANEXO III - Preencher'!C704</f>
        <v>HMR - Dra. Mercês Pontes Cunha</v>
      </c>
      <c r="C694" s="9" t="s">
        <v>28</v>
      </c>
      <c r="D694" s="8" t="str">
        <f>'[1]TCE - ANEXO III - Preencher'!E704</f>
        <v>LUCAS LEONARDO DE LIMA SILVA</v>
      </c>
      <c r="E694" s="7" t="str">
        <f>IF('[1]TCE - ANEXO III - Preencher'!F704="4 - Assistência Odontológica","2 - Outros Profissionais da Saúde",'[1]TCE - ANEXO III - Preencher'!F704)</f>
        <v>2 - Outros Profissionais da Saúde</v>
      </c>
      <c r="F694" s="6" t="str">
        <f>'[1]TCE - ANEXO III - Preencher'!G704</f>
        <v>2235-05</v>
      </c>
      <c r="G694" s="5">
        <f>IF('[1]TCE - ANEXO III - Preencher'!H704="","",'[1]TCE - ANEXO III - Preencher'!H704)</f>
        <v>44713</v>
      </c>
      <c r="H694" s="4">
        <f>'[1]TCE - ANEXO III - Preencher'!I704</f>
        <v>49.63</v>
      </c>
      <c r="I694" s="4">
        <f>'[1]TCE - ANEXO III - Preencher'!J704</f>
        <v>498.40080000000006</v>
      </c>
      <c r="J694" s="4">
        <f>'[1]TCE - ANEXO III - Preencher'!K704</f>
        <v>0</v>
      </c>
      <c r="K694" s="2">
        <f>'[1]TCE - ANEXO III - Preencher'!L704</f>
        <v>0</v>
      </c>
      <c r="L694" s="2">
        <f>'[1]TCE - ANEXO III - Preencher'!M704</f>
        <v>0</v>
      </c>
      <c r="M694" s="2">
        <f t="shared" si="60"/>
        <v>0</v>
      </c>
      <c r="N694" s="2">
        <f>'[1]TCE - ANEXO III - Preencher'!O704</f>
        <v>2.19</v>
      </c>
      <c r="O694" s="2">
        <f>'[1]TCE - ANEXO III - Preencher'!P704</f>
        <v>0</v>
      </c>
      <c r="P694" s="2">
        <f t="shared" si="61"/>
        <v>2.19</v>
      </c>
      <c r="Q694" s="2">
        <f>'[1]TCE - ANEXO III - Preencher'!R704</f>
        <v>0</v>
      </c>
      <c r="R694" s="2">
        <f>'[1]TCE - ANEXO III - Preencher'!S704</f>
        <v>0</v>
      </c>
      <c r="S694" s="2">
        <f t="shared" si="62"/>
        <v>0</v>
      </c>
      <c r="T694" s="2">
        <f>'[1]TCE - ANEXO III - Preencher'!U704</f>
        <v>0</v>
      </c>
      <c r="U694" s="2">
        <f>'[1]TCE - ANEXO III - Preencher'!V704</f>
        <v>0</v>
      </c>
      <c r="V694" s="2">
        <f t="shared" si="63"/>
        <v>0</v>
      </c>
      <c r="W694" s="3" t="str">
        <f>IF('[1]TCE - ANEXO III - Preencher'!X704="","",'[1]TCE - ANEXO III - Preencher'!X704)</f>
        <v/>
      </c>
      <c r="X694" s="2">
        <f>'[1]TCE - ANEXO III - Preencher'!Y704</f>
        <v>0</v>
      </c>
      <c r="Y694" s="2">
        <f>'[1]TCE - ANEXO III - Preencher'!Z704</f>
        <v>0</v>
      </c>
      <c r="Z694" s="2">
        <f t="shared" si="64"/>
        <v>0</v>
      </c>
      <c r="AA694" s="3" t="str">
        <f>IF('[1]TCE - ANEXO III - Preencher'!AB704="","",'[1]TCE - ANEXO III - Preencher'!AB704)</f>
        <v/>
      </c>
      <c r="AB694" s="2">
        <f t="shared" si="65"/>
        <v>550.22080000000017</v>
      </c>
    </row>
    <row r="695" spans="1:28" ht="12.75" customHeight="1">
      <c r="A695" s="10">
        <f>IFERROR(VLOOKUP(B695,'[1]DADOS (OCULTAR)'!$Q$3:$S$133,3,0),"")</f>
        <v>10894988000486</v>
      </c>
      <c r="B695" s="7" t="str">
        <f>'[1]TCE - ANEXO III - Preencher'!C705</f>
        <v>HMR - Dra. Mercês Pontes Cunha</v>
      </c>
      <c r="C695" s="9" t="s">
        <v>28</v>
      </c>
      <c r="D695" s="8" t="str">
        <f>'[1]TCE - ANEXO III - Preencher'!E705</f>
        <v>LUCAS MANOEL DE OLIVEIRA</v>
      </c>
      <c r="E695" s="7" t="str">
        <f>IF('[1]TCE - ANEXO III - Preencher'!F705="4 - Assistência Odontológica","2 - Outros Profissionais da Saúde",'[1]TCE - ANEXO III - Preencher'!F705)</f>
        <v>3 - Administrativo</v>
      </c>
      <c r="F695" s="6" t="str">
        <f>'[1]TCE - ANEXO III - Preencher'!G705</f>
        <v>5103-10</v>
      </c>
      <c r="G695" s="5">
        <f>IF('[1]TCE - ANEXO III - Preencher'!H705="","",'[1]TCE - ANEXO III - Preencher'!H705)</f>
        <v>44713</v>
      </c>
      <c r="H695" s="4">
        <f>'[1]TCE - ANEXO III - Preencher'!I705</f>
        <v>30.79</v>
      </c>
      <c r="I695" s="4">
        <f>'[1]TCE - ANEXO III - Preencher'!J705</f>
        <v>246.31040000000002</v>
      </c>
      <c r="J695" s="4">
        <f>'[1]TCE - ANEXO III - Preencher'!K705</f>
        <v>0</v>
      </c>
      <c r="K695" s="2">
        <f>'[1]TCE - ANEXO III - Preencher'!L705</f>
        <v>0</v>
      </c>
      <c r="L695" s="2">
        <f>'[1]TCE - ANEXO III - Preencher'!M705</f>
        <v>0</v>
      </c>
      <c r="M695" s="2">
        <f t="shared" si="60"/>
        <v>0</v>
      </c>
      <c r="N695" s="2">
        <f>'[1]TCE - ANEXO III - Preencher'!O705</f>
        <v>1.0900000000000001</v>
      </c>
      <c r="O695" s="2">
        <f>'[1]TCE - ANEXO III - Preencher'!P705</f>
        <v>0</v>
      </c>
      <c r="P695" s="2">
        <f t="shared" si="61"/>
        <v>1.0900000000000001</v>
      </c>
      <c r="Q695" s="2">
        <f>'[1]TCE - ANEXO III - Preencher'!R705</f>
        <v>0</v>
      </c>
      <c r="R695" s="2">
        <f>'[1]TCE - ANEXO III - Preencher'!S705</f>
        <v>0</v>
      </c>
      <c r="S695" s="2">
        <f t="shared" si="62"/>
        <v>0</v>
      </c>
      <c r="T695" s="2">
        <f>'[1]TCE - ANEXO III - Preencher'!U705</f>
        <v>0</v>
      </c>
      <c r="U695" s="2">
        <f>'[1]TCE - ANEXO III - Preencher'!V705</f>
        <v>0</v>
      </c>
      <c r="V695" s="2">
        <f t="shared" si="63"/>
        <v>0</v>
      </c>
      <c r="W695" s="3" t="str">
        <f>IF('[1]TCE - ANEXO III - Preencher'!X705="","",'[1]TCE - ANEXO III - Preencher'!X705)</f>
        <v/>
      </c>
      <c r="X695" s="2">
        <f>'[1]TCE - ANEXO III - Preencher'!Y705</f>
        <v>0</v>
      </c>
      <c r="Y695" s="2">
        <f>'[1]TCE - ANEXO III - Preencher'!Z705</f>
        <v>0</v>
      </c>
      <c r="Z695" s="2">
        <f t="shared" si="64"/>
        <v>0</v>
      </c>
      <c r="AA695" s="3" t="str">
        <f>IF('[1]TCE - ANEXO III - Preencher'!AB705="","",'[1]TCE - ANEXO III - Preencher'!AB705)</f>
        <v/>
      </c>
      <c r="AB695" s="2">
        <f t="shared" si="65"/>
        <v>278.19040000000001</v>
      </c>
    </row>
    <row r="696" spans="1:28" ht="12.75" customHeight="1">
      <c r="A696" s="10">
        <f>IFERROR(VLOOKUP(B696,'[1]DADOS (OCULTAR)'!$Q$3:$S$133,3,0),"")</f>
        <v>10894988000486</v>
      </c>
      <c r="B696" s="7" t="str">
        <f>'[1]TCE - ANEXO III - Preencher'!C706</f>
        <v>HMR - Dra. Mercês Pontes Cunha</v>
      </c>
      <c r="C696" s="9" t="s">
        <v>28</v>
      </c>
      <c r="D696" s="8" t="str">
        <f>'[1]TCE - ANEXO III - Preencher'!E706</f>
        <v>LUCAS MATHEUS DANTAS DA SILVA</v>
      </c>
      <c r="E696" s="7" t="str">
        <f>IF('[1]TCE - ANEXO III - Preencher'!F706="4 - Assistência Odontológica","2 - Outros Profissionais da Saúde",'[1]TCE - ANEXO III - Preencher'!F706)</f>
        <v>2 - Outros Profissionais da Saúde</v>
      </c>
      <c r="F696" s="6" t="str">
        <f>'[1]TCE - ANEXO III - Preencher'!G706</f>
        <v>2235-05</v>
      </c>
      <c r="G696" s="5">
        <f>IF('[1]TCE - ANEXO III - Preencher'!H706="","",'[1]TCE - ANEXO III - Preencher'!H706)</f>
        <v>44713</v>
      </c>
      <c r="H696" s="4">
        <f>'[1]TCE - ANEXO III - Preencher'!I706</f>
        <v>40.53</v>
      </c>
      <c r="I696" s="4">
        <f>'[1]TCE - ANEXO III - Preencher'!J706</f>
        <v>425.73520000000002</v>
      </c>
      <c r="J696" s="4">
        <f>'[1]TCE - ANEXO III - Preencher'!K706</f>
        <v>0</v>
      </c>
      <c r="K696" s="2">
        <f>'[1]TCE - ANEXO III - Preencher'!L706</f>
        <v>0</v>
      </c>
      <c r="L696" s="2">
        <f>'[1]TCE - ANEXO III - Preencher'!M706</f>
        <v>0</v>
      </c>
      <c r="M696" s="2">
        <f t="shared" si="60"/>
        <v>0</v>
      </c>
      <c r="N696" s="2">
        <f>'[1]TCE - ANEXO III - Preencher'!O706</f>
        <v>2.19</v>
      </c>
      <c r="O696" s="2">
        <f>'[1]TCE - ANEXO III - Preencher'!P706</f>
        <v>0</v>
      </c>
      <c r="P696" s="2">
        <f t="shared" si="61"/>
        <v>2.19</v>
      </c>
      <c r="Q696" s="2">
        <f>'[1]TCE - ANEXO III - Preencher'!R706</f>
        <v>0</v>
      </c>
      <c r="R696" s="2">
        <f>'[1]TCE - ANEXO III - Preencher'!S706</f>
        <v>0</v>
      </c>
      <c r="S696" s="2">
        <f t="shared" si="62"/>
        <v>0</v>
      </c>
      <c r="T696" s="2">
        <f>'[1]TCE - ANEXO III - Preencher'!U706</f>
        <v>0</v>
      </c>
      <c r="U696" s="2">
        <f>'[1]TCE - ANEXO III - Preencher'!V706</f>
        <v>0</v>
      </c>
      <c r="V696" s="2">
        <f t="shared" si="63"/>
        <v>0</v>
      </c>
      <c r="W696" s="3" t="str">
        <f>IF('[1]TCE - ANEXO III - Preencher'!X706="","",'[1]TCE - ANEXO III - Preencher'!X706)</f>
        <v/>
      </c>
      <c r="X696" s="2">
        <f>'[1]TCE - ANEXO III - Preencher'!Y706</f>
        <v>0</v>
      </c>
      <c r="Y696" s="2">
        <f>'[1]TCE - ANEXO III - Preencher'!Z706</f>
        <v>0</v>
      </c>
      <c r="Z696" s="2">
        <f t="shared" si="64"/>
        <v>0</v>
      </c>
      <c r="AA696" s="3" t="str">
        <f>IF('[1]TCE - ANEXO III - Preencher'!AB706="","",'[1]TCE - ANEXO III - Preencher'!AB706)</f>
        <v/>
      </c>
      <c r="AB696" s="2">
        <f t="shared" si="65"/>
        <v>468.45520000000005</v>
      </c>
    </row>
    <row r="697" spans="1:28" ht="12.75" customHeight="1">
      <c r="A697" s="10">
        <f>IFERROR(VLOOKUP(B697,'[1]DADOS (OCULTAR)'!$Q$3:$S$133,3,0),"")</f>
        <v>10894988000486</v>
      </c>
      <c r="B697" s="7" t="str">
        <f>'[1]TCE - ANEXO III - Preencher'!C707</f>
        <v>HMR - Dra. Mercês Pontes Cunha</v>
      </c>
      <c r="C697" s="9" t="s">
        <v>28</v>
      </c>
      <c r="D697" s="8" t="str">
        <f>'[1]TCE - ANEXO III - Preencher'!E707</f>
        <v>LUCAS VINICIUS REZENDE DE MORAIS</v>
      </c>
      <c r="E697" s="7" t="str">
        <f>IF('[1]TCE - ANEXO III - Preencher'!F707="4 - Assistência Odontológica","2 - Outros Profissionais da Saúde",'[1]TCE - ANEXO III - Preencher'!F707)</f>
        <v>1 - Médico</v>
      </c>
      <c r="F697" s="6" t="str">
        <f>'[1]TCE - ANEXO III - Preencher'!G707</f>
        <v>2251-25</v>
      </c>
      <c r="G697" s="5">
        <f>IF('[1]TCE - ANEXO III - Preencher'!H707="","",'[1]TCE - ANEXO III - Preencher'!H707)</f>
        <v>44713</v>
      </c>
      <c r="H697" s="4">
        <f>'[1]TCE - ANEXO III - Preencher'!I707</f>
        <v>73.59</v>
      </c>
      <c r="I697" s="4">
        <f>'[1]TCE - ANEXO III - Preencher'!J707</f>
        <v>588.79200000000003</v>
      </c>
      <c r="J697" s="4">
        <f>'[1]TCE - ANEXO III - Preencher'!K707</f>
        <v>0</v>
      </c>
      <c r="K697" s="2">
        <f>'[1]TCE - ANEXO III - Preencher'!L707</f>
        <v>0</v>
      </c>
      <c r="L697" s="2">
        <f>'[1]TCE - ANEXO III - Preencher'!M707</f>
        <v>0</v>
      </c>
      <c r="M697" s="2">
        <f t="shared" si="60"/>
        <v>0</v>
      </c>
      <c r="N697" s="2">
        <f>'[1]TCE - ANEXO III - Preencher'!O707</f>
        <v>8.75</v>
      </c>
      <c r="O697" s="2">
        <f>'[1]TCE - ANEXO III - Preencher'!P707</f>
        <v>0</v>
      </c>
      <c r="P697" s="2">
        <f t="shared" si="61"/>
        <v>8.75</v>
      </c>
      <c r="Q697" s="2">
        <f>'[1]TCE - ANEXO III - Preencher'!R707</f>
        <v>0</v>
      </c>
      <c r="R697" s="2">
        <f>'[1]TCE - ANEXO III - Preencher'!S707</f>
        <v>0</v>
      </c>
      <c r="S697" s="2">
        <f t="shared" si="62"/>
        <v>0</v>
      </c>
      <c r="T697" s="2">
        <f>'[1]TCE - ANEXO III - Preencher'!U707</f>
        <v>0</v>
      </c>
      <c r="U697" s="2">
        <f>'[1]TCE - ANEXO III - Preencher'!V707</f>
        <v>0</v>
      </c>
      <c r="V697" s="2">
        <f t="shared" si="63"/>
        <v>0</v>
      </c>
      <c r="W697" s="3" t="str">
        <f>IF('[1]TCE - ANEXO III - Preencher'!X707="","",'[1]TCE - ANEXO III - Preencher'!X707)</f>
        <v/>
      </c>
      <c r="X697" s="2">
        <f>'[1]TCE - ANEXO III - Preencher'!Y707</f>
        <v>0</v>
      </c>
      <c r="Y697" s="2">
        <f>'[1]TCE - ANEXO III - Preencher'!Z707</f>
        <v>0</v>
      </c>
      <c r="Z697" s="2">
        <f t="shared" si="64"/>
        <v>0</v>
      </c>
      <c r="AA697" s="3" t="str">
        <f>IF('[1]TCE - ANEXO III - Preencher'!AB707="","",'[1]TCE - ANEXO III - Preencher'!AB707)</f>
        <v/>
      </c>
      <c r="AB697" s="2">
        <f t="shared" si="65"/>
        <v>671.13200000000006</v>
      </c>
    </row>
    <row r="698" spans="1:28" ht="12.75" customHeight="1">
      <c r="A698" s="10">
        <f>IFERROR(VLOOKUP(B698,'[1]DADOS (OCULTAR)'!$Q$3:$S$133,3,0),"")</f>
        <v>10894988000486</v>
      </c>
      <c r="B698" s="7" t="str">
        <f>'[1]TCE - ANEXO III - Preencher'!C708</f>
        <v>HMR - Dra. Mercês Pontes Cunha</v>
      </c>
      <c r="C698" s="9" t="s">
        <v>28</v>
      </c>
      <c r="D698" s="8" t="str">
        <f>'[1]TCE - ANEXO III - Preencher'!E708</f>
        <v xml:space="preserve">LUCIA ANALIA BARBOSA SANTOS </v>
      </c>
      <c r="E698" s="7" t="str">
        <f>IF('[1]TCE - ANEXO III - Preencher'!F708="4 - Assistência Odontológica","2 - Outros Profissionais da Saúde",'[1]TCE - ANEXO III - Preencher'!F708)</f>
        <v>2 - Outros Profissionais da Saúde</v>
      </c>
      <c r="F698" s="6" t="str">
        <f>'[1]TCE - ANEXO III - Preencher'!G708</f>
        <v>2235-05</v>
      </c>
      <c r="G698" s="5">
        <f>IF('[1]TCE - ANEXO III - Preencher'!H708="","",'[1]TCE - ANEXO III - Preencher'!H708)</f>
        <v>44713</v>
      </c>
      <c r="H698" s="4">
        <f>'[1]TCE - ANEXO III - Preencher'!I708</f>
        <v>42.25</v>
      </c>
      <c r="I698" s="4">
        <f>'[1]TCE - ANEXO III - Preencher'!J708</f>
        <v>439.39360000000005</v>
      </c>
      <c r="J698" s="4">
        <f>'[1]TCE - ANEXO III - Preencher'!K708</f>
        <v>0</v>
      </c>
      <c r="K698" s="2">
        <f>'[1]TCE - ANEXO III - Preencher'!L708</f>
        <v>0</v>
      </c>
      <c r="L698" s="2">
        <f>'[1]TCE - ANEXO III - Preencher'!M708</f>
        <v>0</v>
      </c>
      <c r="M698" s="2">
        <f t="shared" si="60"/>
        <v>0</v>
      </c>
      <c r="N698" s="2">
        <f>'[1]TCE - ANEXO III - Preencher'!O708</f>
        <v>2.19</v>
      </c>
      <c r="O698" s="2">
        <f>'[1]TCE - ANEXO III - Preencher'!P708</f>
        <v>0</v>
      </c>
      <c r="P698" s="2">
        <f t="shared" si="61"/>
        <v>2.19</v>
      </c>
      <c r="Q698" s="2">
        <f>'[1]TCE - ANEXO III - Preencher'!R708</f>
        <v>0</v>
      </c>
      <c r="R698" s="2">
        <f>'[1]TCE - ANEXO III - Preencher'!S708</f>
        <v>0</v>
      </c>
      <c r="S698" s="2">
        <f t="shared" si="62"/>
        <v>0</v>
      </c>
      <c r="T698" s="2">
        <f>'[1]TCE - ANEXO III - Preencher'!U708</f>
        <v>0</v>
      </c>
      <c r="U698" s="2">
        <f>'[1]TCE - ANEXO III - Preencher'!V708</f>
        <v>0</v>
      </c>
      <c r="V698" s="2">
        <f t="shared" si="63"/>
        <v>0</v>
      </c>
      <c r="W698" s="3" t="str">
        <f>IF('[1]TCE - ANEXO III - Preencher'!X708="","",'[1]TCE - ANEXO III - Preencher'!X708)</f>
        <v/>
      </c>
      <c r="X698" s="2">
        <f>'[1]TCE - ANEXO III - Preencher'!Y708</f>
        <v>0</v>
      </c>
      <c r="Y698" s="2">
        <f>'[1]TCE - ANEXO III - Preencher'!Z708</f>
        <v>0</v>
      </c>
      <c r="Z698" s="2">
        <f t="shared" si="64"/>
        <v>0</v>
      </c>
      <c r="AA698" s="3" t="str">
        <f>IF('[1]TCE - ANEXO III - Preencher'!AB708="","",'[1]TCE - ANEXO III - Preencher'!AB708)</f>
        <v/>
      </c>
      <c r="AB698" s="2">
        <f t="shared" si="65"/>
        <v>483.83360000000005</v>
      </c>
    </row>
    <row r="699" spans="1:28" ht="12.75" customHeight="1">
      <c r="A699" s="10">
        <f>IFERROR(VLOOKUP(B699,'[1]DADOS (OCULTAR)'!$Q$3:$S$133,3,0),"")</f>
        <v>10894988000486</v>
      </c>
      <c r="B699" s="7" t="str">
        <f>'[1]TCE - ANEXO III - Preencher'!C709</f>
        <v>HMR - Dra. Mercês Pontes Cunha</v>
      </c>
      <c r="C699" s="9" t="s">
        <v>28</v>
      </c>
      <c r="D699" s="8" t="str">
        <f>'[1]TCE - ANEXO III - Preencher'!E709</f>
        <v xml:space="preserve">LUCIA DE FATIMA PEREIRA DE ARAUJO </v>
      </c>
      <c r="E699" s="7" t="str">
        <f>IF('[1]TCE - ANEXO III - Preencher'!F709="4 - Assistência Odontológica","2 - Outros Profissionais da Saúde",'[1]TCE - ANEXO III - Preencher'!F709)</f>
        <v>2 - Outros Profissionais da Saúde</v>
      </c>
      <c r="F699" s="6" t="str">
        <f>'[1]TCE - ANEXO III - Preencher'!G709</f>
        <v>2235-05</v>
      </c>
      <c r="G699" s="5">
        <f>IF('[1]TCE - ANEXO III - Preencher'!H709="","",'[1]TCE - ANEXO III - Preencher'!H709)</f>
        <v>44713</v>
      </c>
      <c r="H699" s="4">
        <f>'[1]TCE - ANEXO III - Preencher'!I709</f>
        <v>0</v>
      </c>
      <c r="I699" s="4">
        <f>'[1]TCE - ANEXO III - Preencher'!J709</f>
        <v>0</v>
      </c>
      <c r="J699" s="4">
        <f>'[1]TCE - ANEXO III - Preencher'!K709</f>
        <v>0</v>
      </c>
      <c r="K699" s="2">
        <f>'[1]TCE - ANEXO III - Preencher'!L709</f>
        <v>0</v>
      </c>
      <c r="L699" s="2">
        <f>'[1]TCE - ANEXO III - Preencher'!M709</f>
        <v>0</v>
      </c>
      <c r="M699" s="2">
        <f t="shared" si="60"/>
        <v>0</v>
      </c>
      <c r="N699" s="2">
        <f>'[1]TCE - ANEXO III - Preencher'!O709</f>
        <v>2.19</v>
      </c>
      <c r="O699" s="2">
        <f>'[1]TCE - ANEXO III - Preencher'!P709</f>
        <v>0</v>
      </c>
      <c r="P699" s="2">
        <f t="shared" si="61"/>
        <v>2.19</v>
      </c>
      <c r="Q699" s="2">
        <f>'[1]TCE - ANEXO III - Preencher'!R709</f>
        <v>0</v>
      </c>
      <c r="R699" s="2">
        <f>'[1]TCE - ANEXO III - Preencher'!S709</f>
        <v>0</v>
      </c>
      <c r="S699" s="2">
        <f t="shared" si="62"/>
        <v>0</v>
      </c>
      <c r="T699" s="2">
        <f>'[1]TCE - ANEXO III - Preencher'!U709</f>
        <v>0</v>
      </c>
      <c r="U699" s="2">
        <f>'[1]TCE - ANEXO III - Preencher'!V709</f>
        <v>0</v>
      </c>
      <c r="V699" s="2">
        <f t="shared" si="63"/>
        <v>0</v>
      </c>
      <c r="W699" s="3" t="str">
        <f>IF('[1]TCE - ANEXO III - Preencher'!X709="","",'[1]TCE - ANEXO III - Preencher'!X709)</f>
        <v/>
      </c>
      <c r="X699" s="2">
        <f>'[1]TCE - ANEXO III - Preencher'!Y709</f>
        <v>0</v>
      </c>
      <c r="Y699" s="2">
        <f>'[1]TCE - ANEXO III - Preencher'!Z709</f>
        <v>0</v>
      </c>
      <c r="Z699" s="2">
        <f t="shared" si="64"/>
        <v>0</v>
      </c>
      <c r="AA699" s="3" t="str">
        <f>IF('[1]TCE - ANEXO III - Preencher'!AB709="","",'[1]TCE - ANEXO III - Preencher'!AB709)</f>
        <v/>
      </c>
      <c r="AB699" s="2">
        <f t="shared" si="65"/>
        <v>2.19</v>
      </c>
    </row>
    <row r="700" spans="1:28" ht="12.75" customHeight="1">
      <c r="A700" s="10">
        <f>IFERROR(VLOOKUP(B700,'[1]DADOS (OCULTAR)'!$Q$3:$S$133,3,0),"")</f>
        <v>10894988000486</v>
      </c>
      <c r="B700" s="7" t="str">
        <f>'[1]TCE - ANEXO III - Preencher'!C710</f>
        <v>HMR - Dra. Mercês Pontes Cunha</v>
      </c>
      <c r="C700" s="9" t="s">
        <v>28</v>
      </c>
      <c r="D700" s="8" t="str">
        <f>'[1]TCE - ANEXO III - Preencher'!E710</f>
        <v>LUCIA GUARDALUPE DA SILVA</v>
      </c>
      <c r="E700" s="7" t="str">
        <f>IF('[1]TCE - ANEXO III - Preencher'!F710="4 - Assistência Odontológica","2 - Outros Profissionais da Saúde",'[1]TCE - ANEXO III - Preencher'!F710)</f>
        <v>2 - Outros Profissionais da Saúde</v>
      </c>
      <c r="F700" s="6" t="str">
        <f>'[1]TCE - ANEXO III - Preencher'!G710</f>
        <v>3222-05</v>
      </c>
      <c r="G700" s="5">
        <f>IF('[1]TCE - ANEXO III - Preencher'!H710="","",'[1]TCE - ANEXO III - Preencher'!H710)</f>
        <v>44713</v>
      </c>
      <c r="H700" s="4">
        <f>'[1]TCE - ANEXO III - Preencher'!I710</f>
        <v>14.7</v>
      </c>
      <c r="I700" s="4">
        <f>'[1]TCE - ANEXO III - Preencher'!J710</f>
        <v>117.5352</v>
      </c>
      <c r="J700" s="4">
        <f>'[1]TCE - ANEXO III - Preencher'!K710</f>
        <v>0</v>
      </c>
      <c r="K700" s="2">
        <f>'[1]TCE - ANEXO III - Preencher'!L710</f>
        <v>0</v>
      </c>
      <c r="L700" s="2">
        <f>'[1]TCE - ANEXO III - Preencher'!M710</f>
        <v>0</v>
      </c>
      <c r="M700" s="2">
        <f t="shared" si="60"/>
        <v>0</v>
      </c>
      <c r="N700" s="2">
        <f>'[1]TCE - ANEXO III - Preencher'!O710</f>
        <v>1.0900000000000001</v>
      </c>
      <c r="O700" s="2">
        <f>'[1]TCE - ANEXO III - Preencher'!P710</f>
        <v>0</v>
      </c>
      <c r="P700" s="2">
        <f t="shared" si="61"/>
        <v>1.0900000000000001</v>
      </c>
      <c r="Q700" s="2">
        <f>'[1]TCE - ANEXO III - Preencher'!R710</f>
        <v>187</v>
      </c>
      <c r="R700" s="2">
        <f>'[1]TCE - ANEXO III - Preencher'!S710</f>
        <v>0</v>
      </c>
      <c r="S700" s="2">
        <f t="shared" si="62"/>
        <v>187</v>
      </c>
      <c r="T700" s="2">
        <f>'[1]TCE - ANEXO III - Preencher'!U710</f>
        <v>0</v>
      </c>
      <c r="U700" s="2">
        <f>'[1]TCE - ANEXO III - Preencher'!V710</f>
        <v>0</v>
      </c>
      <c r="V700" s="2">
        <f t="shared" si="63"/>
        <v>0</v>
      </c>
      <c r="W700" s="3" t="str">
        <f>IF('[1]TCE - ANEXO III - Preencher'!X710="","",'[1]TCE - ANEXO III - Preencher'!X710)</f>
        <v/>
      </c>
      <c r="X700" s="2">
        <f>'[1]TCE - ANEXO III - Preencher'!Y710</f>
        <v>0</v>
      </c>
      <c r="Y700" s="2">
        <f>'[1]TCE - ANEXO III - Preencher'!Z710</f>
        <v>0</v>
      </c>
      <c r="Z700" s="2">
        <f t="shared" si="64"/>
        <v>0</v>
      </c>
      <c r="AA700" s="3" t="str">
        <f>IF('[1]TCE - ANEXO III - Preencher'!AB710="","",'[1]TCE - ANEXO III - Preencher'!AB710)</f>
        <v/>
      </c>
      <c r="AB700" s="2">
        <f t="shared" si="65"/>
        <v>320.3252</v>
      </c>
    </row>
    <row r="701" spans="1:28" ht="12.75" customHeight="1">
      <c r="A701" s="10">
        <f>IFERROR(VLOOKUP(B701,'[1]DADOS (OCULTAR)'!$Q$3:$S$133,3,0),"")</f>
        <v>10894988000486</v>
      </c>
      <c r="B701" s="7" t="str">
        <f>'[1]TCE - ANEXO III - Preencher'!C711</f>
        <v>HMR - Dra. Mercês Pontes Cunha</v>
      </c>
      <c r="C701" s="9" t="s">
        <v>28</v>
      </c>
      <c r="D701" s="8" t="str">
        <f>'[1]TCE - ANEXO III - Preencher'!E711</f>
        <v>LUCIANA CARNEIRO CARNEVALE</v>
      </c>
      <c r="E701" s="7" t="str">
        <f>IF('[1]TCE - ANEXO III - Preencher'!F711="4 - Assistência Odontológica","2 - Outros Profissionais da Saúde",'[1]TCE - ANEXO III - Preencher'!F711)</f>
        <v>1 - Médico</v>
      </c>
      <c r="F701" s="6" t="str">
        <f>'[1]TCE - ANEXO III - Preencher'!G711</f>
        <v>2251-24</v>
      </c>
      <c r="G701" s="5">
        <f>IF('[1]TCE - ANEXO III - Preencher'!H711="","",'[1]TCE - ANEXO III - Preencher'!H711)</f>
        <v>44713</v>
      </c>
      <c r="H701" s="4">
        <f>'[1]TCE - ANEXO III - Preencher'!I711</f>
        <v>60.92</v>
      </c>
      <c r="I701" s="4">
        <f>'[1]TCE - ANEXO III - Preencher'!J711</f>
        <v>487.392</v>
      </c>
      <c r="J701" s="4">
        <f>'[1]TCE - ANEXO III - Preencher'!K711</f>
        <v>0</v>
      </c>
      <c r="K701" s="2">
        <f>'[1]TCE - ANEXO III - Preencher'!L711</f>
        <v>0</v>
      </c>
      <c r="L701" s="2">
        <f>'[1]TCE - ANEXO III - Preencher'!M711</f>
        <v>0</v>
      </c>
      <c r="M701" s="2">
        <f t="shared" si="60"/>
        <v>0</v>
      </c>
      <c r="N701" s="2">
        <f>'[1]TCE - ANEXO III - Preencher'!O711</f>
        <v>8.75</v>
      </c>
      <c r="O701" s="2">
        <f>'[1]TCE - ANEXO III - Preencher'!P711</f>
        <v>0</v>
      </c>
      <c r="P701" s="2">
        <f t="shared" si="61"/>
        <v>8.75</v>
      </c>
      <c r="Q701" s="2">
        <f>'[1]TCE - ANEXO III - Preencher'!R711</f>
        <v>0</v>
      </c>
      <c r="R701" s="2">
        <f>'[1]TCE - ANEXO III - Preencher'!S711</f>
        <v>0</v>
      </c>
      <c r="S701" s="2">
        <f t="shared" si="62"/>
        <v>0</v>
      </c>
      <c r="T701" s="2">
        <f>'[1]TCE - ANEXO III - Preencher'!U711</f>
        <v>0</v>
      </c>
      <c r="U701" s="2">
        <f>'[1]TCE - ANEXO III - Preencher'!V711</f>
        <v>0</v>
      </c>
      <c r="V701" s="2">
        <f t="shared" si="63"/>
        <v>0</v>
      </c>
      <c r="W701" s="3" t="str">
        <f>IF('[1]TCE - ANEXO III - Preencher'!X711="","",'[1]TCE - ANEXO III - Preencher'!X711)</f>
        <v/>
      </c>
      <c r="X701" s="2">
        <f>'[1]TCE - ANEXO III - Preencher'!Y711</f>
        <v>0</v>
      </c>
      <c r="Y701" s="2">
        <f>'[1]TCE - ANEXO III - Preencher'!Z711</f>
        <v>0</v>
      </c>
      <c r="Z701" s="2">
        <f t="shared" si="64"/>
        <v>0</v>
      </c>
      <c r="AA701" s="3" t="str">
        <f>IF('[1]TCE - ANEXO III - Preencher'!AB711="","",'[1]TCE - ANEXO III - Preencher'!AB711)</f>
        <v/>
      </c>
      <c r="AB701" s="2">
        <f t="shared" si="65"/>
        <v>557.06200000000001</v>
      </c>
    </row>
    <row r="702" spans="1:28" ht="12.75" customHeight="1">
      <c r="A702" s="10">
        <f>IFERROR(VLOOKUP(B702,'[1]DADOS (OCULTAR)'!$Q$3:$S$133,3,0),"")</f>
        <v>10894988000486</v>
      </c>
      <c r="B702" s="7" t="str">
        <f>'[1]TCE - ANEXO III - Preencher'!C712</f>
        <v>HMR - Dra. Mercês Pontes Cunha</v>
      </c>
      <c r="C702" s="9" t="s">
        <v>28</v>
      </c>
      <c r="D702" s="8" t="str">
        <f>'[1]TCE - ANEXO III - Preencher'!E712</f>
        <v xml:space="preserve">LUCIANA CATARINA ELIAS DE SALES </v>
      </c>
      <c r="E702" s="7" t="str">
        <f>IF('[1]TCE - ANEXO III - Preencher'!F712="4 - Assistência Odontológica","2 - Outros Profissionais da Saúde",'[1]TCE - ANEXO III - Preencher'!F712)</f>
        <v>2 - Outros Profissionais da Saúde</v>
      </c>
      <c r="F702" s="6" t="str">
        <f>'[1]TCE - ANEXO III - Preencher'!G712</f>
        <v>3222-05</v>
      </c>
      <c r="G702" s="5">
        <f>IF('[1]TCE - ANEXO III - Preencher'!H712="","",'[1]TCE - ANEXO III - Preencher'!H712)</f>
        <v>44713</v>
      </c>
      <c r="H702" s="4">
        <f>'[1]TCE - ANEXO III - Preencher'!I712</f>
        <v>15.31</v>
      </c>
      <c r="I702" s="4">
        <f>'[1]TCE - ANEXO III - Preencher'!J712</f>
        <v>122.4088</v>
      </c>
      <c r="J702" s="4">
        <f>'[1]TCE - ANEXO III - Preencher'!K712</f>
        <v>0</v>
      </c>
      <c r="K702" s="2">
        <f>'[1]TCE - ANEXO III - Preencher'!L712</f>
        <v>0</v>
      </c>
      <c r="L702" s="2">
        <f>'[1]TCE - ANEXO III - Preencher'!M712</f>
        <v>0</v>
      </c>
      <c r="M702" s="2">
        <f t="shared" si="60"/>
        <v>0</v>
      </c>
      <c r="N702" s="2">
        <f>'[1]TCE - ANEXO III - Preencher'!O712</f>
        <v>1.0900000000000001</v>
      </c>
      <c r="O702" s="2">
        <f>'[1]TCE - ANEXO III - Preencher'!P712</f>
        <v>0</v>
      </c>
      <c r="P702" s="2">
        <f t="shared" si="61"/>
        <v>1.0900000000000001</v>
      </c>
      <c r="Q702" s="2">
        <f>'[1]TCE - ANEXO III - Preencher'!R712</f>
        <v>208.1</v>
      </c>
      <c r="R702" s="2">
        <f>'[1]TCE - ANEXO III - Preencher'!S712</f>
        <v>65.599999999999994</v>
      </c>
      <c r="S702" s="2">
        <f t="shared" si="62"/>
        <v>142.5</v>
      </c>
      <c r="T702" s="2">
        <f>'[1]TCE - ANEXO III - Preencher'!U712</f>
        <v>0</v>
      </c>
      <c r="U702" s="2">
        <f>'[1]TCE - ANEXO III - Preencher'!V712</f>
        <v>0</v>
      </c>
      <c r="V702" s="2">
        <f t="shared" si="63"/>
        <v>0</v>
      </c>
      <c r="W702" s="3" t="str">
        <f>IF('[1]TCE - ANEXO III - Preencher'!X712="","",'[1]TCE - ANEXO III - Preencher'!X712)</f>
        <v/>
      </c>
      <c r="X702" s="2">
        <f>'[1]TCE - ANEXO III - Preencher'!Y712</f>
        <v>0</v>
      </c>
      <c r="Y702" s="2">
        <f>'[1]TCE - ANEXO III - Preencher'!Z712</f>
        <v>0</v>
      </c>
      <c r="Z702" s="2">
        <f t="shared" si="64"/>
        <v>0</v>
      </c>
      <c r="AA702" s="3" t="str">
        <f>IF('[1]TCE - ANEXO III - Preencher'!AB712="","",'[1]TCE - ANEXO III - Preencher'!AB712)</f>
        <v/>
      </c>
      <c r="AB702" s="2">
        <f t="shared" si="65"/>
        <v>281.30880000000002</v>
      </c>
    </row>
    <row r="703" spans="1:28" ht="12.75" customHeight="1">
      <c r="A703" s="10">
        <f>IFERROR(VLOOKUP(B703,'[1]DADOS (OCULTAR)'!$Q$3:$S$133,3,0),"")</f>
        <v>10894988000486</v>
      </c>
      <c r="B703" s="7" t="str">
        <f>'[1]TCE - ANEXO III - Preencher'!C713</f>
        <v>HMR - Dra. Mercês Pontes Cunha</v>
      </c>
      <c r="C703" s="9" t="s">
        <v>28</v>
      </c>
      <c r="D703" s="8" t="str">
        <f>'[1]TCE - ANEXO III - Preencher'!E713</f>
        <v>LUCIANA CRISTINA DA SILVA SANTOS</v>
      </c>
      <c r="E703" s="7" t="str">
        <f>IF('[1]TCE - ANEXO III - Preencher'!F713="4 - Assistência Odontológica","2 - Outros Profissionais da Saúde",'[1]TCE - ANEXO III - Preencher'!F713)</f>
        <v>3 - Administrativo</v>
      </c>
      <c r="F703" s="6" t="str">
        <f>'[1]TCE - ANEXO III - Preencher'!G713</f>
        <v>5134-30</v>
      </c>
      <c r="G703" s="5">
        <f>IF('[1]TCE - ANEXO III - Preencher'!H713="","",'[1]TCE - ANEXO III - Preencher'!H713)</f>
        <v>44713</v>
      </c>
      <c r="H703" s="4">
        <f>'[1]TCE - ANEXO III - Preencher'!I713</f>
        <v>15.15</v>
      </c>
      <c r="I703" s="4">
        <f>'[1]TCE - ANEXO III - Preencher'!J713</f>
        <v>121.2</v>
      </c>
      <c r="J703" s="4">
        <f>'[1]TCE - ANEXO III - Preencher'!K713</f>
        <v>0</v>
      </c>
      <c r="K703" s="2">
        <f>'[1]TCE - ANEXO III - Preencher'!L713</f>
        <v>0</v>
      </c>
      <c r="L703" s="2">
        <f>'[1]TCE - ANEXO III - Preencher'!M713</f>
        <v>0</v>
      </c>
      <c r="M703" s="2">
        <f t="shared" si="60"/>
        <v>0</v>
      </c>
      <c r="N703" s="2">
        <f>'[1]TCE - ANEXO III - Preencher'!O713</f>
        <v>1.0900000000000001</v>
      </c>
      <c r="O703" s="2">
        <f>'[1]TCE - ANEXO III - Preencher'!P713</f>
        <v>0</v>
      </c>
      <c r="P703" s="2">
        <f t="shared" si="61"/>
        <v>1.0900000000000001</v>
      </c>
      <c r="Q703" s="2">
        <f>'[1]TCE - ANEXO III - Preencher'!R713</f>
        <v>107.6</v>
      </c>
      <c r="R703" s="2">
        <f>'[1]TCE - ANEXO III - Preencher'!S713</f>
        <v>72.72</v>
      </c>
      <c r="S703" s="2">
        <f t="shared" si="62"/>
        <v>34.879999999999995</v>
      </c>
      <c r="T703" s="2">
        <f>'[1]TCE - ANEXO III - Preencher'!U713</f>
        <v>69.430000000000007</v>
      </c>
      <c r="U703" s="2">
        <f>'[1]TCE - ANEXO III - Preencher'!V713</f>
        <v>0</v>
      </c>
      <c r="V703" s="2">
        <f t="shared" si="63"/>
        <v>69.430000000000007</v>
      </c>
      <c r="W703" s="3" t="str">
        <f>IF('[1]TCE - ANEXO III - Preencher'!X713="","",'[1]TCE - ANEXO III - Preencher'!X713)</f>
        <v/>
      </c>
      <c r="X703" s="2">
        <f>'[1]TCE - ANEXO III - Preencher'!Y713</f>
        <v>0</v>
      </c>
      <c r="Y703" s="2">
        <f>'[1]TCE - ANEXO III - Preencher'!Z713</f>
        <v>0</v>
      </c>
      <c r="Z703" s="2">
        <f t="shared" si="64"/>
        <v>0</v>
      </c>
      <c r="AA703" s="3" t="str">
        <f>IF('[1]TCE - ANEXO III - Preencher'!AB713="","",'[1]TCE - ANEXO III - Preencher'!AB713)</f>
        <v/>
      </c>
      <c r="AB703" s="2">
        <f t="shared" si="65"/>
        <v>241.75</v>
      </c>
    </row>
    <row r="704" spans="1:28" ht="12.75" customHeight="1">
      <c r="A704" s="10">
        <f>IFERROR(VLOOKUP(B704,'[1]DADOS (OCULTAR)'!$Q$3:$S$133,3,0),"")</f>
        <v>10894988000486</v>
      </c>
      <c r="B704" s="7" t="str">
        <f>'[1]TCE - ANEXO III - Preencher'!C714</f>
        <v>HMR - Dra. Mercês Pontes Cunha</v>
      </c>
      <c r="C704" s="9" t="s">
        <v>28</v>
      </c>
      <c r="D704" s="8" t="str">
        <f>'[1]TCE - ANEXO III - Preencher'!E714</f>
        <v>LUCIANA DE ALMEIDA LIMA LAPENDA FAGUNDES</v>
      </c>
      <c r="E704" s="7" t="str">
        <f>IF('[1]TCE - ANEXO III - Preencher'!F714="4 - Assistência Odontológica","2 - Outros Profissionais da Saúde",'[1]TCE - ANEXO III - Preencher'!F714)</f>
        <v>1 - Médico</v>
      </c>
      <c r="F704" s="6" t="str">
        <f>'[1]TCE - ANEXO III - Preencher'!G714</f>
        <v>2251-24</v>
      </c>
      <c r="G704" s="5">
        <f>IF('[1]TCE - ANEXO III - Preencher'!H714="","",'[1]TCE - ANEXO III - Preencher'!H714)</f>
        <v>44713</v>
      </c>
      <c r="H704" s="4">
        <f>'[1]TCE - ANEXO III - Preencher'!I714</f>
        <v>63.85</v>
      </c>
      <c r="I704" s="4">
        <f>'[1]TCE - ANEXO III - Preencher'!J714</f>
        <v>510.79199999999997</v>
      </c>
      <c r="J704" s="4">
        <f>'[1]TCE - ANEXO III - Preencher'!K714</f>
        <v>0</v>
      </c>
      <c r="K704" s="2">
        <f>'[1]TCE - ANEXO III - Preencher'!L714</f>
        <v>0</v>
      </c>
      <c r="L704" s="2">
        <f>'[1]TCE - ANEXO III - Preencher'!M714</f>
        <v>0</v>
      </c>
      <c r="M704" s="2">
        <f t="shared" si="60"/>
        <v>0</v>
      </c>
      <c r="N704" s="2">
        <f>'[1]TCE - ANEXO III - Preencher'!O714</f>
        <v>8.75</v>
      </c>
      <c r="O704" s="2">
        <f>'[1]TCE - ANEXO III - Preencher'!P714</f>
        <v>0</v>
      </c>
      <c r="P704" s="2">
        <f t="shared" si="61"/>
        <v>8.75</v>
      </c>
      <c r="Q704" s="2">
        <f>'[1]TCE - ANEXO III - Preencher'!R714</f>
        <v>0</v>
      </c>
      <c r="R704" s="2">
        <f>'[1]TCE - ANEXO III - Preencher'!S714</f>
        <v>0</v>
      </c>
      <c r="S704" s="2">
        <f t="shared" si="62"/>
        <v>0</v>
      </c>
      <c r="T704" s="2">
        <f>'[1]TCE - ANEXO III - Preencher'!U714</f>
        <v>0</v>
      </c>
      <c r="U704" s="2">
        <f>'[1]TCE - ANEXO III - Preencher'!V714</f>
        <v>0</v>
      </c>
      <c r="V704" s="2">
        <f t="shared" si="63"/>
        <v>0</v>
      </c>
      <c r="W704" s="3" t="str">
        <f>IF('[1]TCE - ANEXO III - Preencher'!X714="","",'[1]TCE - ANEXO III - Preencher'!X714)</f>
        <v/>
      </c>
      <c r="X704" s="2">
        <f>'[1]TCE - ANEXO III - Preencher'!Y714</f>
        <v>0</v>
      </c>
      <c r="Y704" s="2">
        <f>'[1]TCE - ANEXO III - Preencher'!Z714</f>
        <v>0</v>
      </c>
      <c r="Z704" s="2">
        <f t="shared" si="64"/>
        <v>0</v>
      </c>
      <c r="AA704" s="3" t="str">
        <f>IF('[1]TCE - ANEXO III - Preencher'!AB714="","",'[1]TCE - ANEXO III - Preencher'!AB714)</f>
        <v/>
      </c>
      <c r="AB704" s="2">
        <f t="shared" si="65"/>
        <v>583.39199999999994</v>
      </c>
    </row>
    <row r="705" spans="1:28" ht="12.75" customHeight="1">
      <c r="A705" s="10">
        <f>IFERROR(VLOOKUP(B705,'[1]DADOS (OCULTAR)'!$Q$3:$S$133,3,0),"")</f>
        <v>10894988000486</v>
      </c>
      <c r="B705" s="7" t="str">
        <f>'[1]TCE - ANEXO III - Preencher'!C715</f>
        <v>HMR - Dra. Mercês Pontes Cunha</v>
      </c>
      <c r="C705" s="9" t="s">
        <v>28</v>
      </c>
      <c r="D705" s="8" t="str">
        <f>'[1]TCE - ANEXO III - Preencher'!E715</f>
        <v>LUCIANA MENEZES DE MORAIS MENDES</v>
      </c>
      <c r="E705" s="7" t="str">
        <f>IF('[1]TCE - ANEXO III - Preencher'!F715="4 - Assistência Odontológica","2 - Outros Profissionais da Saúde",'[1]TCE - ANEXO III - Preencher'!F715)</f>
        <v>1 - Médico</v>
      </c>
      <c r="F705" s="6" t="str">
        <f>'[1]TCE - ANEXO III - Preencher'!G715</f>
        <v>2251-24</v>
      </c>
      <c r="G705" s="5">
        <f>IF('[1]TCE - ANEXO III - Preencher'!H715="","",'[1]TCE - ANEXO III - Preencher'!H715)</f>
        <v>44713</v>
      </c>
      <c r="H705" s="4">
        <f>'[1]TCE - ANEXO III - Preencher'!I715</f>
        <v>61.59</v>
      </c>
      <c r="I705" s="4">
        <f>'[1]TCE - ANEXO III - Preencher'!J715</f>
        <v>492.72160000000002</v>
      </c>
      <c r="J705" s="4">
        <f>'[1]TCE - ANEXO III - Preencher'!K715</f>
        <v>0</v>
      </c>
      <c r="K705" s="2">
        <f>'[1]TCE - ANEXO III - Preencher'!L715</f>
        <v>0</v>
      </c>
      <c r="L705" s="2">
        <f>'[1]TCE - ANEXO III - Preencher'!M715</f>
        <v>0</v>
      </c>
      <c r="M705" s="2">
        <f t="shared" si="60"/>
        <v>0</v>
      </c>
      <c r="N705" s="2">
        <f>'[1]TCE - ANEXO III - Preencher'!O715</f>
        <v>8.75</v>
      </c>
      <c r="O705" s="2">
        <f>'[1]TCE - ANEXO III - Preencher'!P715</f>
        <v>0</v>
      </c>
      <c r="P705" s="2">
        <f t="shared" si="61"/>
        <v>8.75</v>
      </c>
      <c r="Q705" s="2">
        <f>'[1]TCE - ANEXO III - Preencher'!R715</f>
        <v>0</v>
      </c>
      <c r="R705" s="2">
        <f>'[1]TCE - ANEXO III - Preencher'!S715</f>
        <v>0</v>
      </c>
      <c r="S705" s="2">
        <f t="shared" si="62"/>
        <v>0</v>
      </c>
      <c r="T705" s="2">
        <f>'[1]TCE - ANEXO III - Preencher'!U715</f>
        <v>0</v>
      </c>
      <c r="U705" s="2">
        <f>'[1]TCE - ANEXO III - Preencher'!V715</f>
        <v>0</v>
      </c>
      <c r="V705" s="2">
        <f t="shared" si="63"/>
        <v>0</v>
      </c>
      <c r="W705" s="3" t="str">
        <f>IF('[1]TCE - ANEXO III - Preencher'!X715="","",'[1]TCE - ANEXO III - Preencher'!X715)</f>
        <v/>
      </c>
      <c r="X705" s="2">
        <f>'[1]TCE - ANEXO III - Preencher'!Y715</f>
        <v>0</v>
      </c>
      <c r="Y705" s="2">
        <f>'[1]TCE - ANEXO III - Preencher'!Z715</f>
        <v>0</v>
      </c>
      <c r="Z705" s="2">
        <f t="shared" si="64"/>
        <v>0</v>
      </c>
      <c r="AA705" s="3" t="str">
        <f>IF('[1]TCE - ANEXO III - Preencher'!AB715="","",'[1]TCE - ANEXO III - Preencher'!AB715)</f>
        <v/>
      </c>
      <c r="AB705" s="2">
        <f t="shared" si="65"/>
        <v>563.0616</v>
      </c>
    </row>
    <row r="706" spans="1:28" ht="12.75" customHeight="1">
      <c r="A706" s="10">
        <f>IFERROR(VLOOKUP(B706,'[1]DADOS (OCULTAR)'!$Q$3:$S$133,3,0),"")</f>
        <v>10894988000486</v>
      </c>
      <c r="B706" s="7" t="str">
        <f>'[1]TCE - ANEXO III - Preencher'!C716</f>
        <v>HMR - Dra. Mercês Pontes Cunha</v>
      </c>
      <c r="C706" s="9" t="s">
        <v>28</v>
      </c>
      <c r="D706" s="8" t="str">
        <f>'[1]TCE - ANEXO III - Preencher'!E716</f>
        <v>LUCIANA MIRANDA DOS SANTOS</v>
      </c>
      <c r="E706" s="7" t="str">
        <f>IF('[1]TCE - ANEXO III - Preencher'!F716="4 - Assistência Odontológica","2 - Outros Profissionais da Saúde",'[1]TCE - ANEXO III - Preencher'!F716)</f>
        <v>3 - Administrativo</v>
      </c>
      <c r="F706" s="6" t="str">
        <f>'[1]TCE - ANEXO III - Preencher'!G716</f>
        <v>3911-35</v>
      </c>
      <c r="G706" s="5">
        <f>IF('[1]TCE - ANEXO III - Preencher'!H716="","",'[1]TCE - ANEXO III - Preencher'!H716)</f>
        <v>44713</v>
      </c>
      <c r="H706" s="4">
        <f>'[1]TCE - ANEXO III - Preencher'!I716</f>
        <v>23.85</v>
      </c>
      <c r="I706" s="4">
        <f>'[1]TCE - ANEXO III - Preencher'!J716</f>
        <v>190.77520000000001</v>
      </c>
      <c r="J706" s="4">
        <f>'[1]TCE - ANEXO III - Preencher'!K716</f>
        <v>0</v>
      </c>
      <c r="K706" s="2">
        <f>'[1]TCE - ANEXO III - Preencher'!L716</f>
        <v>210</v>
      </c>
      <c r="L706" s="2">
        <f>'[1]TCE - ANEXO III - Preencher'!M716</f>
        <v>0</v>
      </c>
      <c r="M706" s="2">
        <f t="shared" ref="M706:M769" si="66">K706-L706</f>
        <v>210</v>
      </c>
      <c r="N706" s="2">
        <f>'[1]TCE - ANEXO III - Preencher'!O716</f>
        <v>1.0900000000000001</v>
      </c>
      <c r="O706" s="2">
        <f>'[1]TCE - ANEXO III - Preencher'!P716</f>
        <v>0</v>
      </c>
      <c r="P706" s="2">
        <f t="shared" ref="P706:P769" si="67">N706-O706</f>
        <v>1.0900000000000001</v>
      </c>
      <c r="Q706" s="2">
        <f>'[1]TCE - ANEXO III - Preencher'!R716</f>
        <v>369.5</v>
      </c>
      <c r="R706" s="2">
        <f>'[1]TCE - ANEXO III - Preencher'!S716</f>
        <v>143.08000000000001</v>
      </c>
      <c r="S706" s="2">
        <f t="shared" ref="S706:S769" si="68">Q706-R706</f>
        <v>226.42</v>
      </c>
      <c r="T706" s="2">
        <f>'[1]TCE - ANEXO III - Preencher'!U716</f>
        <v>0</v>
      </c>
      <c r="U706" s="2">
        <f>'[1]TCE - ANEXO III - Preencher'!V716</f>
        <v>0</v>
      </c>
      <c r="V706" s="2">
        <f t="shared" ref="V706:V769" si="69">T706-U706</f>
        <v>0</v>
      </c>
      <c r="W706" s="3" t="str">
        <f>IF('[1]TCE - ANEXO III - Preencher'!X716="","",'[1]TCE - ANEXO III - Preencher'!X716)</f>
        <v/>
      </c>
      <c r="X706" s="2">
        <f>'[1]TCE - ANEXO III - Preencher'!Y716</f>
        <v>0</v>
      </c>
      <c r="Y706" s="2">
        <f>'[1]TCE - ANEXO III - Preencher'!Z716</f>
        <v>0</v>
      </c>
      <c r="Z706" s="2">
        <f t="shared" ref="Z706:Z769" si="70">X706-Y706</f>
        <v>0</v>
      </c>
      <c r="AA706" s="3" t="str">
        <f>IF('[1]TCE - ANEXO III - Preencher'!AB716="","",'[1]TCE - ANEXO III - Preencher'!AB716)</f>
        <v/>
      </c>
      <c r="AB706" s="2">
        <f t="shared" ref="AB706:AB769" si="71">H706+I706+J706+M706+P706+S706+V706+Z706</f>
        <v>652.13519999999994</v>
      </c>
    </row>
    <row r="707" spans="1:28" ht="12.75" customHeight="1">
      <c r="A707" s="10">
        <f>IFERROR(VLOOKUP(B707,'[1]DADOS (OCULTAR)'!$Q$3:$S$133,3,0),"")</f>
        <v>10894988000486</v>
      </c>
      <c r="B707" s="7" t="str">
        <f>'[1]TCE - ANEXO III - Preencher'!C717</f>
        <v>HMR - Dra. Mercês Pontes Cunha</v>
      </c>
      <c r="C707" s="9" t="s">
        <v>28</v>
      </c>
      <c r="D707" s="8" t="str">
        <f>'[1]TCE - ANEXO III - Preencher'!E717</f>
        <v>LUCIANA NESTOR DE LIMA</v>
      </c>
      <c r="E707" s="7" t="str">
        <f>IF('[1]TCE - ANEXO III - Preencher'!F717="4 - Assistência Odontológica","2 - Outros Profissionais da Saúde",'[1]TCE - ANEXO III - Preencher'!F717)</f>
        <v>2 - Outros Profissionais da Saúde</v>
      </c>
      <c r="F707" s="6" t="str">
        <f>'[1]TCE - ANEXO III - Preencher'!G717</f>
        <v>3222-05</v>
      </c>
      <c r="G707" s="5">
        <f>IF('[1]TCE - ANEXO III - Preencher'!H717="","",'[1]TCE - ANEXO III - Preencher'!H717)</f>
        <v>44713</v>
      </c>
      <c r="H707" s="4">
        <f>'[1]TCE - ANEXO III - Preencher'!I717</f>
        <v>16.12</v>
      </c>
      <c r="I707" s="4">
        <f>'[1]TCE - ANEXO III - Preencher'!J717</f>
        <v>128.95440000000002</v>
      </c>
      <c r="J707" s="4">
        <f>'[1]TCE - ANEXO III - Preencher'!K717</f>
        <v>0</v>
      </c>
      <c r="K707" s="2">
        <f>'[1]TCE - ANEXO III - Preencher'!L717</f>
        <v>0</v>
      </c>
      <c r="L707" s="2">
        <f>'[1]TCE - ANEXO III - Preencher'!M717</f>
        <v>0</v>
      </c>
      <c r="M707" s="2">
        <f t="shared" si="66"/>
        <v>0</v>
      </c>
      <c r="N707" s="2">
        <f>'[1]TCE - ANEXO III - Preencher'!O717</f>
        <v>1.0900000000000001</v>
      </c>
      <c r="O707" s="2">
        <f>'[1]TCE - ANEXO III - Preencher'!P717</f>
        <v>0</v>
      </c>
      <c r="P707" s="2">
        <f t="shared" si="67"/>
        <v>1.0900000000000001</v>
      </c>
      <c r="Q707" s="2">
        <f>'[1]TCE - ANEXO III - Preencher'!R717</f>
        <v>208.1</v>
      </c>
      <c r="R707" s="2">
        <f>'[1]TCE - ANEXO III - Preencher'!S717</f>
        <v>8.1999999999999993</v>
      </c>
      <c r="S707" s="2">
        <f t="shared" si="68"/>
        <v>199.9</v>
      </c>
      <c r="T707" s="2">
        <f>'[1]TCE - ANEXO III - Preencher'!U717</f>
        <v>138.82</v>
      </c>
      <c r="U707" s="2">
        <f>'[1]TCE - ANEXO III - Preencher'!V717</f>
        <v>0</v>
      </c>
      <c r="V707" s="2">
        <f t="shared" si="69"/>
        <v>138.82</v>
      </c>
      <c r="W707" s="3" t="str">
        <f>IF('[1]TCE - ANEXO III - Preencher'!X717="","",'[1]TCE - ANEXO III - Preencher'!X717)</f>
        <v/>
      </c>
      <c r="X707" s="2">
        <f>'[1]TCE - ANEXO III - Preencher'!Y717</f>
        <v>0</v>
      </c>
      <c r="Y707" s="2">
        <f>'[1]TCE - ANEXO III - Preencher'!Z717</f>
        <v>0</v>
      </c>
      <c r="Z707" s="2">
        <f t="shared" si="70"/>
        <v>0</v>
      </c>
      <c r="AA707" s="3" t="str">
        <f>IF('[1]TCE - ANEXO III - Preencher'!AB717="","",'[1]TCE - ANEXO III - Preencher'!AB717)</f>
        <v/>
      </c>
      <c r="AB707" s="2">
        <f t="shared" si="71"/>
        <v>484.88440000000003</v>
      </c>
    </row>
    <row r="708" spans="1:28" ht="12.75" customHeight="1">
      <c r="A708" s="10">
        <f>IFERROR(VLOOKUP(B708,'[1]DADOS (OCULTAR)'!$Q$3:$S$133,3,0),"")</f>
        <v>10894988000486</v>
      </c>
      <c r="B708" s="7" t="str">
        <f>'[1]TCE - ANEXO III - Preencher'!C718</f>
        <v>HMR - Dra. Mercês Pontes Cunha</v>
      </c>
      <c r="C708" s="9" t="s">
        <v>28</v>
      </c>
      <c r="D708" s="8" t="str">
        <f>'[1]TCE - ANEXO III - Preencher'!E718</f>
        <v>LUCIANA SENA LEITE DA SILVA</v>
      </c>
      <c r="E708" s="7" t="str">
        <f>IF('[1]TCE - ANEXO III - Preencher'!F718="4 - Assistência Odontológica","2 - Outros Profissionais da Saúde",'[1]TCE - ANEXO III - Preencher'!F718)</f>
        <v>3 - Administrativo</v>
      </c>
      <c r="F708" s="6" t="str">
        <f>'[1]TCE - ANEXO III - Preencher'!G718</f>
        <v>4110-10</v>
      </c>
      <c r="G708" s="5">
        <f>IF('[1]TCE - ANEXO III - Preencher'!H718="","",'[1]TCE - ANEXO III - Preencher'!H718)</f>
        <v>44713</v>
      </c>
      <c r="H708" s="4">
        <f>'[1]TCE - ANEXO III - Preencher'!I718</f>
        <v>23.9</v>
      </c>
      <c r="I708" s="4">
        <f>'[1]TCE - ANEXO III - Preencher'!J718</f>
        <v>191.1944</v>
      </c>
      <c r="J708" s="4">
        <f>'[1]TCE - ANEXO III - Preencher'!K718</f>
        <v>0</v>
      </c>
      <c r="K708" s="2">
        <f>'[1]TCE - ANEXO III - Preencher'!L718</f>
        <v>0</v>
      </c>
      <c r="L708" s="2">
        <f>'[1]TCE - ANEXO III - Preencher'!M718</f>
        <v>0</v>
      </c>
      <c r="M708" s="2">
        <f t="shared" si="66"/>
        <v>0</v>
      </c>
      <c r="N708" s="2">
        <f>'[1]TCE - ANEXO III - Preencher'!O718</f>
        <v>1.0900000000000001</v>
      </c>
      <c r="O708" s="2">
        <f>'[1]TCE - ANEXO III - Preencher'!P718</f>
        <v>0</v>
      </c>
      <c r="P708" s="2">
        <f t="shared" si="67"/>
        <v>1.0900000000000001</v>
      </c>
      <c r="Q708" s="2">
        <f>'[1]TCE - ANEXO III - Preencher'!R718</f>
        <v>0</v>
      </c>
      <c r="R708" s="2">
        <f>'[1]TCE - ANEXO III - Preencher'!S718</f>
        <v>0</v>
      </c>
      <c r="S708" s="2">
        <f t="shared" si="68"/>
        <v>0</v>
      </c>
      <c r="T708" s="2">
        <f>'[1]TCE - ANEXO III - Preencher'!U718</f>
        <v>0</v>
      </c>
      <c r="U708" s="2">
        <f>'[1]TCE - ANEXO III - Preencher'!V718</f>
        <v>0</v>
      </c>
      <c r="V708" s="2">
        <f t="shared" si="69"/>
        <v>0</v>
      </c>
      <c r="W708" s="3" t="str">
        <f>IF('[1]TCE - ANEXO III - Preencher'!X718="","",'[1]TCE - ANEXO III - Preencher'!X718)</f>
        <v/>
      </c>
      <c r="X708" s="2">
        <f>'[1]TCE - ANEXO III - Preencher'!Y718</f>
        <v>0</v>
      </c>
      <c r="Y708" s="2">
        <f>'[1]TCE - ANEXO III - Preencher'!Z718</f>
        <v>0</v>
      </c>
      <c r="Z708" s="2">
        <f t="shared" si="70"/>
        <v>0</v>
      </c>
      <c r="AA708" s="3" t="str">
        <f>IF('[1]TCE - ANEXO III - Preencher'!AB718="","",'[1]TCE - ANEXO III - Preencher'!AB718)</f>
        <v/>
      </c>
      <c r="AB708" s="2">
        <f t="shared" si="71"/>
        <v>216.18440000000001</v>
      </c>
    </row>
    <row r="709" spans="1:28" ht="12.75" customHeight="1">
      <c r="A709" s="10">
        <f>IFERROR(VLOOKUP(B709,'[1]DADOS (OCULTAR)'!$Q$3:$S$133,3,0),"")</f>
        <v>10894988000486</v>
      </c>
      <c r="B709" s="7" t="str">
        <f>'[1]TCE - ANEXO III - Preencher'!C719</f>
        <v>HMR - Dra. Mercês Pontes Cunha</v>
      </c>
      <c r="C709" s="9" t="s">
        <v>28</v>
      </c>
      <c r="D709" s="8" t="str">
        <f>'[1]TCE - ANEXO III - Preencher'!E719</f>
        <v>LUCIANA SILVA DE CARVALHO</v>
      </c>
      <c r="E709" s="7" t="str">
        <f>IF('[1]TCE - ANEXO III - Preencher'!F719="4 - Assistência Odontológica","2 - Outros Profissionais da Saúde",'[1]TCE - ANEXO III - Preencher'!F719)</f>
        <v>3 - Administrativo</v>
      </c>
      <c r="F709" s="6" t="str">
        <f>'[1]TCE - ANEXO III - Preencher'!G719</f>
        <v>2516-05</v>
      </c>
      <c r="G709" s="5">
        <f>IF('[1]TCE - ANEXO III - Preencher'!H719="","",'[1]TCE - ANEXO III - Preencher'!H719)</f>
        <v>44713</v>
      </c>
      <c r="H709" s="4">
        <f>'[1]TCE - ANEXO III - Preencher'!I719</f>
        <v>53.69</v>
      </c>
      <c r="I709" s="4">
        <f>'[1]TCE - ANEXO III - Preencher'!J719</f>
        <v>429.46879999999999</v>
      </c>
      <c r="J709" s="4">
        <f>'[1]TCE - ANEXO III - Preencher'!K719</f>
        <v>0</v>
      </c>
      <c r="K709" s="2">
        <f>'[1]TCE - ANEXO III - Preencher'!L719</f>
        <v>0</v>
      </c>
      <c r="L709" s="2">
        <f>'[1]TCE - ANEXO III - Preencher'!M719</f>
        <v>0</v>
      </c>
      <c r="M709" s="2">
        <f t="shared" si="66"/>
        <v>0</v>
      </c>
      <c r="N709" s="2">
        <f>'[1]TCE - ANEXO III - Preencher'!O719</f>
        <v>1.0900000000000001</v>
      </c>
      <c r="O709" s="2">
        <f>'[1]TCE - ANEXO III - Preencher'!P719</f>
        <v>0</v>
      </c>
      <c r="P709" s="2">
        <f t="shared" si="67"/>
        <v>1.0900000000000001</v>
      </c>
      <c r="Q709" s="2">
        <f>'[1]TCE - ANEXO III - Preencher'!R719</f>
        <v>0</v>
      </c>
      <c r="R709" s="2">
        <f>'[1]TCE - ANEXO III - Preencher'!S719</f>
        <v>0</v>
      </c>
      <c r="S709" s="2">
        <f t="shared" si="68"/>
        <v>0</v>
      </c>
      <c r="T709" s="2">
        <f>'[1]TCE - ANEXO III - Preencher'!U719</f>
        <v>0</v>
      </c>
      <c r="U709" s="2">
        <f>'[1]TCE - ANEXO III - Preencher'!V719</f>
        <v>0</v>
      </c>
      <c r="V709" s="2">
        <f t="shared" si="69"/>
        <v>0</v>
      </c>
      <c r="W709" s="3" t="str">
        <f>IF('[1]TCE - ANEXO III - Preencher'!X719="","",'[1]TCE - ANEXO III - Preencher'!X719)</f>
        <v/>
      </c>
      <c r="X709" s="2">
        <f>'[1]TCE - ANEXO III - Preencher'!Y719</f>
        <v>0</v>
      </c>
      <c r="Y709" s="2">
        <f>'[1]TCE - ANEXO III - Preencher'!Z719</f>
        <v>0</v>
      </c>
      <c r="Z709" s="2">
        <f t="shared" si="70"/>
        <v>0</v>
      </c>
      <c r="AA709" s="3" t="str">
        <f>IF('[1]TCE - ANEXO III - Preencher'!AB719="","",'[1]TCE - ANEXO III - Preencher'!AB719)</f>
        <v/>
      </c>
      <c r="AB709" s="2">
        <f t="shared" si="71"/>
        <v>484.24879999999996</v>
      </c>
    </row>
    <row r="710" spans="1:28" ht="12.75" customHeight="1">
      <c r="A710" s="10">
        <f>IFERROR(VLOOKUP(B710,'[1]DADOS (OCULTAR)'!$Q$3:$S$133,3,0),"")</f>
        <v>10894988000486</v>
      </c>
      <c r="B710" s="7" t="str">
        <f>'[1]TCE - ANEXO III - Preencher'!C720</f>
        <v>HMR - Dra. Mercês Pontes Cunha</v>
      </c>
      <c r="C710" s="9" t="s">
        <v>28</v>
      </c>
      <c r="D710" s="8" t="str">
        <f>'[1]TCE - ANEXO III - Preencher'!E720</f>
        <v>LUCIANA VENANCIO SANTOS SOUZA</v>
      </c>
      <c r="E710" s="7" t="str">
        <f>IF('[1]TCE - ANEXO III - Preencher'!F720="4 - Assistência Odontológica","2 - Outros Profissionais da Saúde",'[1]TCE - ANEXO III - Preencher'!F720)</f>
        <v>3 - Administrativo</v>
      </c>
      <c r="F710" s="6" t="str">
        <f>'[1]TCE - ANEXO III - Preencher'!G720</f>
        <v>3912-05</v>
      </c>
      <c r="G710" s="5">
        <f>IF('[1]TCE - ANEXO III - Preencher'!H720="","",'[1]TCE - ANEXO III - Preencher'!H720)</f>
        <v>44713</v>
      </c>
      <c r="H710" s="4">
        <f>'[1]TCE - ANEXO III - Preencher'!I720</f>
        <v>114.87</v>
      </c>
      <c r="I710" s="4">
        <f>'[1]TCE - ANEXO III - Preencher'!J720</f>
        <v>918.90480000000002</v>
      </c>
      <c r="J710" s="4">
        <f>'[1]TCE - ANEXO III - Preencher'!K720</f>
        <v>0</v>
      </c>
      <c r="K710" s="2">
        <f>'[1]TCE - ANEXO III - Preencher'!L720</f>
        <v>0</v>
      </c>
      <c r="L710" s="2">
        <f>'[1]TCE - ANEXO III - Preencher'!M720</f>
        <v>0</v>
      </c>
      <c r="M710" s="2">
        <f t="shared" si="66"/>
        <v>0</v>
      </c>
      <c r="N710" s="2">
        <f>'[1]TCE - ANEXO III - Preencher'!O720</f>
        <v>1.0900000000000001</v>
      </c>
      <c r="O710" s="2">
        <f>'[1]TCE - ANEXO III - Preencher'!P720</f>
        <v>0</v>
      </c>
      <c r="P710" s="2">
        <f t="shared" si="67"/>
        <v>1.0900000000000001</v>
      </c>
      <c r="Q710" s="2">
        <f>'[1]TCE - ANEXO III - Preencher'!R720</f>
        <v>0</v>
      </c>
      <c r="R710" s="2">
        <f>'[1]TCE - ANEXO III - Preencher'!S720</f>
        <v>0</v>
      </c>
      <c r="S710" s="2">
        <f t="shared" si="68"/>
        <v>0</v>
      </c>
      <c r="T710" s="2">
        <f>'[1]TCE - ANEXO III - Preencher'!U720</f>
        <v>0</v>
      </c>
      <c r="U710" s="2">
        <f>'[1]TCE - ANEXO III - Preencher'!V720</f>
        <v>0</v>
      </c>
      <c r="V710" s="2">
        <f t="shared" si="69"/>
        <v>0</v>
      </c>
      <c r="W710" s="3" t="str">
        <f>IF('[1]TCE - ANEXO III - Preencher'!X720="","",'[1]TCE - ANEXO III - Preencher'!X720)</f>
        <v/>
      </c>
      <c r="X710" s="2">
        <f>'[1]TCE - ANEXO III - Preencher'!Y720</f>
        <v>0</v>
      </c>
      <c r="Y710" s="2">
        <f>'[1]TCE - ANEXO III - Preencher'!Z720</f>
        <v>0</v>
      </c>
      <c r="Z710" s="2">
        <f t="shared" si="70"/>
        <v>0</v>
      </c>
      <c r="AA710" s="3" t="str">
        <f>IF('[1]TCE - ANEXO III - Preencher'!AB720="","",'[1]TCE - ANEXO III - Preencher'!AB720)</f>
        <v/>
      </c>
      <c r="AB710" s="2">
        <f t="shared" si="71"/>
        <v>1034.8648000000001</v>
      </c>
    </row>
    <row r="711" spans="1:28" ht="12.75" customHeight="1">
      <c r="A711" s="10">
        <f>IFERROR(VLOOKUP(B711,'[1]DADOS (OCULTAR)'!$Q$3:$S$133,3,0),"")</f>
        <v>10894988000486</v>
      </c>
      <c r="B711" s="7" t="str">
        <f>'[1]TCE - ANEXO III - Preencher'!C721</f>
        <v>HMR - Dra. Mercês Pontes Cunha</v>
      </c>
      <c r="C711" s="9" t="s">
        <v>28</v>
      </c>
      <c r="D711" s="8" t="str">
        <f>'[1]TCE - ANEXO III - Preencher'!E721</f>
        <v>LUCIANO BRITO DA CUNHA</v>
      </c>
      <c r="E711" s="7" t="str">
        <f>IF('[1]TCE - ANEXO III - Preencher'!F721="4 - Assistência Odontológica","2 - Outros Profissionais da Saúde",'[1]TCE - ANEXO III - Preencher'!F721)</f>
        <v>3 - Administrativo</v>
      </c>
      <c r="F711" s="6" t="str">
        <f>'[1]TCE - ANEXO III - Preencher'!G721</f>
        <v>5151-10</v>
      </c>
      <c r="G711" s="5">
        <f>IF('[1]TCE - ANEXO III - Preencher'!H721="","",'[1]TCE - ANEXO III - Preencher'!H721)</f>
        <v>44713</v>
      </c>
      <c r="H711" s="4">
        <f>'[1]TCE - ANEXO III - Preencher'!I721</f>
        <v>22.85</v>
      </c>
      <c r="I711" s="4">
        <f>'[1]TCE - ANEXO III - Preencher'!J721</f>
        <v>182.7336</v>
      </c>
      <c r="J711" s="4">
        <f>'[1]TCE - ANEXO III - Preencher'!K721</f>
        <v>0</v>
      </c>
      <c r="K711" s="2">
        <f>'[1]TCE - ANEXO III - Preencher'!L721</f>
        <v>0</v>
      </c>
      <c r="L711" s="2">
        <f>'[1]TCE - ANEXO III - Preencher'!M721</f>
        <v>0</v>
      </c>
      <c r="M711" s="2">
        <f t="shared" si="66"/>
        <v>0</v>
      </c>
      <c r="N711" s="2">
        <f>'[1]TCE - ANEXO III - Preencher'!O721</f>
        <v>1.0900000000000001</v>
      </c>
      <c r="O711" s="2">
        <f>'[1]TCE - ANEXO III - Preencher'!P721</f>
        <v>0</v>
      </c>
      <c r="P711" s="2">
        <f t="shared" si="67"/>
        <v>1.0900000000000001</v>
      </c>
      <c r="Q711" s="2">
        <f>'[1]TCE - ANEXO III - Preencher'!R721</f>
        <v>0</v>
      </c>
      <c r="R711" s="2">
        <f>'[1]TCE - ANEXO III - Preencher'!S721</f>
        <v>0</v>
      </c>
      <c r="S711" s="2">
        <f t="shared" si="68"/>
        <v>0</v>
      </c>
      <c r="T711" s="2">
        <f>'[1]TCE - ANEXO III - Preencher'!U721</f>
        <v>0</v>
      </c>
      <c r="U711" s="2">
        <f>'[1]TCE - ANEXO III - Preencher'!V721</f>
        <v>0</v>
      </c>
      <c r="V711" s="2">
        <f t="shared" si="69"/>
        <v>0</v>
      </c>
      <c r="W711" s="3" t="str">
        <f>IF('[1]TCE - ANEXO III - Preencher'!X721="","",'[1]TCE - ANEXO III - Preencher'!X721)</f>
        <v/>
      </c>
      <c r="X711" s="2">
        <f>'[1]TCE - ANEXO III - Preencher'!Y721</f>
        <v>0</v>
      </c>
      <c r="Y711" s="2">
        <f>'[1]TCE - ANEXO III - Preencher'!Z721</f>
        <v>0</v>
      </c>
      <c r="Z711" s="2">
        <f t="shared" si="70"/>
        <v>0</v>
      </c>
      <c r="AA711" s="3" t="str">
        <f>IF('[1]TCE - ANEXO III - Preencher'!AB721="","",'[1]TCE - ANEXO III - Preencher'!AB721)</f>
        <v/>
      </c>
      <c r="AB711" s="2">
        <f t="shared" si="71"/>
        <v>206.67359999999999</v>
      </c>
    </row>
    <row r="712" spans="1:28" ht="12.75" customHeight="1">
      <c r="A712" s="10">
        <f>IFERROR(VLOOKUP(B712,'[1]DADOS (OCULTAR)'!$Q$3:$S$133,3,0),"")</f>
        <v>10894988000486</v>
      </c>
      <c r="B712" s="7" t="str">
        <f>'[1]TCE - ANEXO III - Preencher'!C722</f>
        <v>HMR - Dra. Mercês Pontes Cunha</v>
      </c>
      <c r="C712" s="9" t="s">
        <v>28</v>
      </c>
      <c r="D712" s="8" t="str">
        <f>'[1]TCE - ANEXO III - Preencher'!E722</f>
        <v>LUCIANO TEIXEIRA DO CARMO</v>
      </c>
      <c r="E712" s="7" t="str">
        <f>IF('[1]TCE - ANEXO III - Preencher'!F722="4 - Assistência Odontológica","2 - Outros Profissionais da Saúde",'[1]TCE - ANEXO III - Preencher'!F722)</f>
        <v>2 - Outros Profissionais da Saúde</v>
      </c>
      <c r="F712" s="6" t="str">
        <f>'[1]TCE - ANEXO III - Preencher'!G722</f>
        <v>3241-15</v>
      </c>
      <c r="G712" s="5">
        <f>IF('[1]TCE - ANEXO III - Preencher'!H722="","",'[1]TCE - ANEXO III - Preencher'!H722)</f>
        <v>44713</v>
      </c>
      <c r="H712" s="4">
        <f>'[1]TCE - ANEXO III - Preencher'!I722</f>
        <v>32.130000000000003</v>
      </c>
      <c r="I712" s="4">
        <f>'[1]TCE - ANEXO III - Preencher'!J722</f>
        <v>257.00639999999999</v>
      </c>
      <c r="J712" s="4">
        <f>'[1]TCE - ANEXO III - Preencher'!K722</f>
        <v>0</v>
      </c>
      <c r="K712" s="2">
        <f>'[1]TCE - ANEXO III - Preencher'!L722</f>
        <v>0</v>
      </c>
      <c r="L712" s="2">
        <f>'[1]TCE - ANEXO III - Preencher'!M722</f>
        <v>0</v>
      </c>
      <c r="M712" s="2">
        <f t="shared" si="66"/>
        <v>0</v>
      </c>
      <c r="N712" s="2">
        <f>'[1]TCE - ANEXO III - Preencher'!O722</f>
        <v>1.0900000000000001</v>
      </c>
      <c r="O712" s="2">
        <f>'[1]TCE - ANEXO III - Preencher'!P722</f>
        <v>0</v>
      </c>
      <c r="P712" s="2">
        <f t="shared" si="67"/>
        <v>1.0900000000000001</v>
      </c>
      <c r="Q712" s="2">
        <f>'[1]TCE - ANEXO III - Preencher'!R722</f>
        <v>0</v>
      </c>
      <c r="R712" s="2">
        <f>'[1]TCE - ANEXO III - Preencher'!S722</f>
        <v>0</v>
      </c>
      <c r="S712" s="2">
        <f t="shared" si="68"/>
        <v>0</v>
      </c>
      <c r="T712" s="2">
        <f>'[1]TCE - ANEXO III - Preencher'!U722</f>
        <v>0</v>
      </c>
      <c r="U712" s="2">
        <f>'[1]TCE - ANEXO III - Preencher'!V722</f>
        <v>0</v>
      </c>
      <c r="V712" s="2">
        <f t="shared" si="69"/>
        <v>0</v>
      </c>
      <c r="W712" s="3" t="str">
        <f>IF('[1]TCE - ANEXO III - Preencher'!X722="","",'[1]TCE - ANEXO III - Preencher'!X722)</f>
        <v/>
      </c>
      <c r="X712" s="2">
        <f>'[1]TCE - ANEXO III - Preencher'!Y722</f>
        <v>0</v>
      </c>
      <c r="Y712" s="2">
        <f>'[1]TCE - ANEXO III - Preencher'!Z722</f>
        <v>0</v>
      </c>
      <c r="Z712" s="2">
        <f t="shared" si="70"/>
        <v>0</v>
      </c>
      <c r="AA712" s="3" t="str">
        <f>IF('[1]TCE - ANEXO III - Preencher'!AB722="","",'[1]TCE - ANEXO III - Preencher'!AB722)</f>
        <v/>
      </c>
      <c r="AB712" s="2">
        <f t="shared" si="71"/>
        <v>290.22639999999996</v>
      </c>
    </row>
    <row r="713" spans="1:28" ht="12.75" customHeight="1">
      <c r="A713" s="10">
        <f>IFERROR(VLOOKUP(B713,'[1]DADOS (OCULTAR)'!$Q$3:$S$133,3,0),"")</f>
        <v>10894988000486</v>
      </c>
      <c r="B713" s="7" t="str">
        <f>'[1]TCE - ANEXO III - Preencher'!C723</f>
        <v>HMR - Dra. Mercês Pontes Cunha</v>
      </c>
      <c r="C713" s="9" t="s">
        <v>28</v>
      </c>
      <c r="D713" s="8" t="str">
        <f>'[1]TCE - ANEXO III - Preencher'!E723</f>
        <v>LUCIANO VEIGA PESSOA DE MELLO</v>
      </c>
      <c r="E713" s="7" t="str">
        <f>IF('[1]TCE - ANEXO III - Preencher'!F723="4 - Assistência Odontológica","2 - Outros Profissionais da Saúde",'[1]TCE - ANEXO III - Preencher'!F723)</f>
        <v>3 - Administrativo</v>
      </c>
      <c r="F713" s="6" t="str">
        <f>'[1]TCE - ANEXO III - Preencher'!G723</f>
        <v>3516-05</v>
      </c>
      <c r="G713" s="5">
        <f>IF('[1]TCE - ANEXO III - Preencher'!H723="","",'[1]TCE - ANEXO III - Preencher'!H723)</f>
        <v>44713</v>
      </c>
      <c r="H713" s="4">
        <f>'[1]TCE - ANEXO III - Preencher'!I723</f>
        <v>15.92</v>
      </c>
      <c r="I713" s="4">
        <f>'[1]TCE - ANEXO III - Preencher'!J723</f>
        <v>127.3424</v>
      </c>
      <c r="J713" s="4">
        <f>'[1]TCE - ANEXO III - Preencher'!K723</f>
        <v>0</v>
      </c>
      <c r="K713" s="2">
        <f>'[1]TCE - ANEXO III - Preencher'!L723</f>
        <v>0</v>
      </c>
      <c r="L713" s="2">
        <f>'[1]TCE - ANEXO III - Preencher'!M723</f>
        <v>0</v>
      </c>
      <c r="M713" s="2">
        <f t="shared" si="66"/>
        <v>0</v>
      </c>
      <c r="N713" s="2">
        <f>'[1]TCE - ANEXO III - Preencher'!O723</f>
        <v>1.0900000000000001</v>
      </c>
      <c r="O713" s="2">
        <f>'[1]TCE - ANEXO III - Preencher'!P723</f>
        <v>0</v>
      </c>
      <c r="P713" s="2">
        <f t="shared" si="67"/>
        <v>1.0900000000000001</v>
      </c>
      <c r="Q713" s="2">
        <f>'[1]TCE - ANEXO III - Preencher'!R723</f>
        <v>137.44999999999999</v>
      </c>
      <c r="R713" s="2">
        <f>'[1]TCE - ANEXO III - Preencher'!S723</f>
        <v>95.51</v>
      </c>
      <c r="S713" s="2">
        <f t="shared" si="68"/>
        <v>41.939999999999984</v>
      </c>
      <c r="T713" s="2">
        <f>'[1]TCE - ANEXO III - Preencher'!U723</f>
        <v>0</v>
      </c>
      <c r="U713" s="2">
        <f>'[1]TCE - ANEXO III - Preencher'!V723</f>
        <v>0</v>
      </c>
      <c r="V713" s="2">
        <f t="shared" si="69"/>
        <v>0</v>
      </c>
      <c r="W713" s="3" t="str">
        <f>IF('[1]TCE - ANEXO III - Preencher'!X723="","",'[1]TCE - ANEXO III - Preencher'!X723)</f>
        <v/>
      </c>
      <c r="X713" s="2">
        <f>'[1]TCE - ANEXO III - Preencher'!Y723</f>
        <v>0</v>
      </c>
      <c r="Y713" s="2">
        <f>'[1]TCE - ANEXO III - Preencher'!Z723</f>
        <v>0</v>
      </c>
      <c r="Z713" s="2">
        <f t="shared" si="70"/>
        <v>0</v>
      </c>
      <c r="AA713" s="3" t="str">
        <f>IF('[1]TCE - ANEXO III - Preencher'!AB723="","",'[1]TCE - ANEXO III - Preencher'!AB723)</f>
        <v/>
      </c>
      <c r="AB713" s="2">
        <f t="shared" si="71"/>
        <v>186.29239999999999</v>
      </c>
    </row>
    <row r="714" spans="1:28" ht="12.75" customHeight="1">
      <c r="A714" s="10">
        <f>IFERROR(VLOOKUP(B714,'[1]DADOS (OCULTAR)'!$Q$3:$S$133,3,0),"")</f>
        <v>10894988000486</v>
      </c>
      <c r="B714" s="7" t="str">
        <f>'[1]TCE - ANEXO III - Preencher'!C724</f>
        <v>HMR - Dra. Mercês Pontes Cunha</v>
      </c>
      <c r="C714" s="9" t="s">
        <v>28</v>
      </c>
      <c r="D714" s="8" t="str">
        <f>'[1]TCE - ANEXO III - Preencher'!E724</f>
        <v>LUCICLEIDE CARLOS BUARQUE</v>
      </c>
      <c r="E714" s="7" t="str">
        <f>IF('[1]TCE - ANEXO III - Preencher'!F724="4 - Assistência Odontológica","2 - Outros Profissionais da Saúde",'[1]TCE - ANEXO III - Preencher'!F724)</f>
        <v>2 - Outros Profissionais da Saúde</v>
      </c>
      <c r="F714" s="6" t="str">
        <f>'[1]TCE - ANEXO III - Preencher'!G724</f>
        <v>3222-15</v>
      </c>
      <c r="G714" s="5">
        <f>IF('[1]TCE - ANEXO III - Preencher'!H724="","",'[1]TCE - ANEXO III - Preencher'!H724)</f>
        <v>44713</v>
      </c>
      <c r="H714" s="4">
        <f>'[1]TCE - ANEXO III - Preencher'!I724</f>
        <v>15.68</v>
      </c>
      <c r="I714" s="4">
        <f>'[1]TCE - ANEXO III - Preencher'!J724</f>
        <v>125.3672</v>
      </c>
      <c r="J714" s="4">
        <f>'[1]TCE - ANEXO III - Preencher'!K724</f>
        <v>0</v>
      </c>
      <c r="K714" s="2">
        <f>'[1]TCE - ANEXO III - Preencher'!L724</f>
        <v>0</v>
      </c>
      <c r="L714" s="2">
        <f>'[1]TCE - ANEXO III - Preencher'!M724</f>
        <v>0</v>
      </c>
      <c r="M714" s="2">
        <f t="shared" si="66"/>
        <v>0</v>
      </c>
      <c r="N714" s="2">
        <f>'[1]TCE - ANEXO III - Preencher'!O724</f>
        <v>1.0900000000000001</v>
      </c>
      <c r="O714" s="2">
        <f>'[1]TCE - ANEXO III - Preencher'!P724</f>
        <v>0</v>
      </c>
      <c r="P714" s="2">
        <f t="shared" si="67"/>
        <v>1.0900000000000001</v>
      </c>
      <c r="Q714" s="2">
        <f>'[1]TCE - ANEXO III - Preencher'!R724</f>
        <v>0</v>
      </c>
      <c r="R714" s="2">
        <f>'[1]TCE - ANEXO III - Preencher'!S724</f>
        <v>0</v>
      </c>
      <c r="S714" s="2">
        <f t="shared" si="68"/>
        <v>0</v>
      </c>
      <c r="T714" s="2">
        <f>'[1]TCE - ANEXO III - Preencher'!U724</f>
        <v>0</v>
      </c>
      <c r="U714" s="2">
        <f>'[1]TCE - ANEXO III - Preencher'!V724</f>
        <v>0</v>
      </c>
      <c r="V714" s="2">
        <f t="shared" si="69"/>
        <v>0</v>
      </c>
      <c r="W714" s="3" t="str">
        <f>IF('[1]TCE - ANEXO III - Preencher'!X724="","",'[1]TCE - ANEXO III - Preencher'!X724)</f>
        <v/>
      </c>
      <c r="X714" s="2">
        <f>'[1]TCE - ANEXO III - Preencher'!Y724</f>
        <v>0</v>
      </c>
      <c r="Y714" s="2">
        <f>'[1]TCE - ANEXO III - Preencher'!Z724</f>
        <v>0</v>
      </c>
      <c r="Z714" s="2">
        <f t="shared" si="70"/>
        <v>0</v>
      </c>
      <c r="AA714" s="3" t="str">
        <f>IF('[1]TCE - ANEXO III - Preencher'!AB724="","",'[1]TCE - ANEXO III - Preencher'!AB724)</f>
        <v/>
      </c>
      <c r="AB714" s="2">
        <f t="shared" si="71"/>
        <v>142.13720000000001</v>
      </c>
    </row>
    <row r="715" spans="1:28" ht="12.75" customHeight="1">
      <c r="A715" s="10">
        <f>IFERROR(VLOOKUP(B715,'[1]DADOS (OCULTAR)'!$Q$3:$S$133,3,0),"")</f>
        <v>10894988000486</v>
      </c>
      <c r="B715" s="7" t="str">
        <f>'[1]TCE - ANEXO III - Preencher'!C725</f>
        <v>HMR - Dra. Mercês Pontes Cunha</v>
      </c>
      <c r="C715" s="9" t="s">
        <v>28</v>
      </c>
      <c r="D715" s="8" t="str">
        <f>'[1]TCE - ANEXO III - Preencher'!E725</f>
        <v>LUCICLEIDE FRANCISCA DA SILVA</v>
      </c>
      <c r="E715" s="7" t="str">
        <f>IF('[1]TCE - ANEXO III - Preencher'!F725="4 - Assistência Odontológica","2 - Outros Profissionais da Saúde",'[1]TCE - ANEXO III - Preencher'!F725)</f>
        <v>2 - Outros Profissionais da Saúde</v>
      </c>
      <c r="F715" s="6" t="str">
        <f>'[1]TCE - ANEXO III - Preencher'!G725</f>
        <v>3222-05</v>
      </c>
      <c r="G715" s="5">
        <f>IF('[1]TCE - ANEXO III - Preencher'!H725="","",'[1]TCE - ANEXO III - Preencher'!H725)</f>
        <v>44713</v>
      </c>
      <c r="H715" s="4">
        <f>'[1]TCE - ANEXO III - Preencher'!I725</f>
        <v>17.07</v>
      </c>
      <c r="I715" s="4">
        <f>'[1]TCE - ANEXO III - Preencher'!J725</f>
        <v>136.52160000000001</v>
      </c>
      <c r="J715" s="4">
        <f>'[1]TCE - ANEXO III - Preencher'!K725</f>
        <v>0</v>
      </c>
      <c r="K715" s="2">
        <f>'[1]TCE - ANEXO III - Preencher'!L725</f>
        <v>0</v>
      </c>
      <c r="L715" s="2">
        <f>'[1]TCE - ANEXO III - Preencher'!M725</f>
        <v>0</v>
      </c>
      <c r="M715" s="2">
        <f t="shared" si="66"/>
        <v>0</v>
      </c>
      <c r="N715" s="2">
        <f>'[1]TCE - ANEXO III - Preencher'!O725</f>
        <v>1.0900000000000001</v>
      </c>
      <c r="O715" s="2">
        <f>'[1]TCE - ANEXO III - Preencher'!P725</f>
        <v>0</v>
      </c>
      <c r="P715" s="2">
        <f t="shared" si="67"/>
        <v>1.0900000000000001</v>
      </c>
      <c r="Q715" s="2">
        <f>'[1]TCE - ANEXO III - Preencher'!R725</f>
        <v>224.49999999999997</v>
      </c>
      <c r="R715" s="2">
        <f>'[1]TCE - ANEXO III - Preencher'!S725</f>
        <v>72.72</v>
      </c>
      <c r="S715" s="2">
        <f t="shared" si="68"/>
        <v>151.77999999999997</v>
      </c>
      <c r="T715" s="2">
        <f>'[1]TCE - ANEXO III - Preencher'!U725</f>
        <v>69.430000000000007</v>
      </c>
      <c r="U715" s="2">
        <f>'[1]TCE - ANEXO III - Preencher'!V725</f>
        <v>0</v>
      </c>
      <c r="V715" s="2">
        <f t="shared" si="69"/>
        <v>69.430000000000007</v>
      </c>
      <c r="W715" s="3" t="str">
        <f>IF('[1]TCE - ANEXO III - Preencher'!X725="","",'[1]TCE - ANEXO III - Preencher'!X725)</f>
        <v/>
      </c>
      <c r="X715" s="2">
        <f>'[1]TCE - ANEXO III - Preencher'!Y725</f>
        <v>0</v>
      </c>
      <c r="Y715" s="2">
        <f>'[1]TCE - ANEXO III - Preencher'!Z725</f>
        <v>0</v>
      </c>
      <c r="Z715" s="2">
        <f t="shared" si="70"/>
        <v>0</v>
      </c>
      <c r="AA715" s="3" t="str">
        <f>IF('[1]TCE - ANEXO III - Preencher'!AB725="","",'[1]TCE - ANEXO III - Preencher'!AB725)</f>
        <v/>
      </c>
      <c r="AB715" s="2">
        <f t="shared" si="71"/>
        <v>375.89159999999998</v>
      </c>
    </row>
    <row r="716" spans="1:28" ht="12.75" customHeight="1">
      <c r="A716" s="10">
        <f>IFERROR(VLOOKUP(B716,'[1]DADOS (OCULTAR)'!$Q$3:$S$133,3,0),"")</f>
        <v>10894988000486</v>
      </c>
      <c r="B716" s="7" t="str">
        <f>'[1]TCE - ANEXO III - Preencher'!C726</f>
        <v>HMR - Dra. Mercês Pontes Cunha</v>
      </c>
      <c r="C716" s="9" t="s">
        <v>28</v>
      </c>
      <c r="D716" s="8" t="str">
        <f>'[1]TCE - ANEXO III - Preencher'!E726</f>
        <v xml:space="preserve">LUCIENE MARIA DE LIMA </v>
      </c>
      <c r="E716" s="7" t="str">
        <f>IF('[1]TCE - ANEXO III - Preencher'!F726="4 - Assistência Odontológica","2 - Outros Profissionais da Saúde",'[1]TCE - ANEXO III - Preencher'!F726)</f>
        <v>3 - Administrativo</v>
      </c>
      <c r="F716" s="6" t="str">
        <f>'[1]TCE - ANEXO III - Preencher'!G726</f>
        <v>5143-20</v>
      </c>
      <c r="G716" s="5">
        <f>IF('[1]TCE - ANEXO III - Preencher'!H726="","",'[1]TCE - ANEXO III - Preencher'!H726)</f>
        <v>44713</v>
      </c>
      <c r="H716" s="4">
        <f>'[1]TCE - ANEXO III - Preencher'!I726</f>
        <v>19.32</v>
      </c>
      <c r="I716" s="4">
        <f>'[1]TCE - ANEXO III - Preencher'!J726</f>
        <v>154.4984</v>
      </c>
      <c r="J716" s="4">
        <f>'[1]TCE - ANEXO III - Preencher'!K726</f>
        <v>0</v>
      </c>
      <c r="K716" s="2">
        <f>'[1]TCE - ANEXO III - Preencher'!L726</f>
        <v>0</v>
      </c>
      <c r="L716" s="2">
        <f>'[1]TCE - ANEXO III - Preencher'!M726</f>
        <v>0</v>
      </c>
      <c r="M716" s="2">
        <f t="shared" si="66"/>
        <v>0</v>
      </c>
      <c r="N716" s="2">
        <f>'[1]TCE - ANEXO III - Preencher'!O726</f>
        <v>1.0900000000000001</v>
      </c>
      <c r="O716" s="2">
        <f>'[1]TCE - ANEXO III - Preencher'!P726</f>
        <v>0</v>
      </c>
      <c r="P716" s="2">
        <f t="shared" si="67"/>
        <v>1.0900000000000001</v>
      </c>
      <c r="Q716" s="2">
        <f>'[1]TCE - ANEXO III - Preencher'!R726</f>
        <v>208.1</v>
      </c>
      <c r="R716" s="2">
        <f>'[1]TCE - ANEXO III - Preencher'!S726</f>
        <v>8.1999999999999993</v>
      </c>
      <c r="S716" s="2">
        <f t="shared" si="68"/>
        <v>199.9</v>
      </c>
      <c r="T716" s="2">
        <f>'[1]TCE - ANEXO III - Preencher'!U726</f>
        <v>0</v>
      </c>
      <c r="U716" s="2">
        <f>'[1]TCE - ANEXO III - Preencher'!V726</f>
        <v>0</v>
      </c>
      <c r="V716" s="2">
        <f t="shared" si="69"/>
        <v>0</v>
      </c>
      <c r="W716" s="3" t="str">
        <f>IF('[1]TCE - ANEXO III - Preencher'!X726="","",'[1]TCE - ANEXO III - Preencher'!X726)</f>
        <v/>
      </c>
      <c r="X716" s="2">
        <f>'[1]TCE - ANEXO III - Preencher'!Y726</f>
        <v>0</v>
      </c>
      <c r="Y716" s="2">
        <f>'[1]TCE - ANEXO III - Preencher'!Z726</f>
        <v>0</v>
      </c>
      <c r="Z716" s="2">
        <f t="shared" si="70"/>
        <v>0</v>
      </c>
      <c r="AA716" s="3" t="str">
        <f>IF('[1]TCE - ANEXO III - Preencher'!AB726="","",'[1]TCE - ANEXO III - Preencher'!AB726)</f>
        <v/>
      </c>
      <c r="AB716" s="2">
        <f t="shared" si="71"/>
        <v>374.80840000000001</v>
      </c>
    </row>
    <row r="717" spans="1:28" ht="12.75" customHeight="1">
      <c r="A717" s="10">
        <f>IFERROR(VLOOKUP(B717,'[1]DADOS (OCULTAR)'!$Q$3:$S$133,3,0),"")</f>
        <v>10894988000486</v>
      </c>
      <c r="B717" s="7" t="str">
        <f>'[1]TCE - ANEXO III - Preencher'!C727</f>
        <v>HMR - Dra. Mercês Pontes Cunha</v>
      </c>
      <c r="C717" s="9" t="s">
        <v>28</v>
      </c>
      <c r="D717" s="8" t="str">
        <f>'[1]TCE - ANEXO III - Preencher'!E727</f>
        <v>LUCIENE SANTIAGO DE MEDEIROS</v>
      </c>
      <c r="E717" s="7" t="str">
        <f>IF('[1]TCE - ANEXO III - Preencher'!F727="4 - Assistência Odontológica","2 - Outros Profissionais da Saúde",'[1]TCE - ANEXO III - Preencher'!F727)</f>
        <v>3 - Administrativo</v>
      </c>
      <c r="F717" s="6" t="str">
        <f>'[1]TCE - ANEXO III - Preencher'!G727</f>
        <v>2516-05</v>
      </c>
      <c r="G717" s="5">
        <f>IF('[1]TCE - ANEXO III - Preencher'!H727="","",'[1]TCE - ANEXO III - Preencher'!H727)</f>
        <v>44713</v>
      </c>
      <c r="H717" s="4">
        <f>'[1]TCE - ANEXO III - Preencher'!I727</f>
        <v>31.61</v>
      </c>
      <c r="I717" s="4">
        <f>'[1]TCE - ANEXO III - Preencher'!J727</f>
        <v>252.80080000000001</v>
      </c>
      <c r="J717" s="4">
        <f>'[1]TCE - ANEXO III - Preencher'!K727</f>
        <v>0</v>
      </c>
      <c r="K717" s="2">
        <f>'[1]TCE - ANEXO III - Preencher'!L727</f>
        <v>0</v>
      </c>
      <c r="L717" s="2">
        <f>'[1]TCE - ANEXO III - Preencher'!M727</f>
        <v>0</v>
      </c>
      <c r="M717" s="2">
        <f t="shared" si="66"/>
        <v>0</v>
      </c>
      <c r="N717" s="2">
        <f>'[1]TCE - ANEXO III - Preencher'!O727</f>
        <v>1.0900000000000001</v>
      </c>
      <c r="O717" s="2">
        <f>'[1]TCE - ANEXO III - Preencher'!P727</f>
        <v>0</v>
      </c>
      <c r="P717" s="2">
        <f t="shared" si="67"/>
        <v>1.0900000000000001</v>
      </c>
      <c r="Q717" s="2">
        <f>'[1]TCE - ANEXO III - Preencher'!R727</f>
        <v>0</v>
      </c>
      <c r="R717" s="2">
        <f>'[1]TCE - ANEXO III - Preencher'!S727</f>
        <v>0</v>
      </c>
      <c r="S717" s="2">
        <f t="shared" si="68"/>
        <v>0</v>
      </c>
      <c r="T717" s="2">
        <f>'[1]TCE - ANEXO III - Preencher'!U727</f>
        <v>0</v>
      </c>
      <c r="U717" s="2">
        <f>'[1]TCE - ANEXO III - Preencher'!V727</f>
        <v>0</v>
      </c>
      <c r="V717" s="2">
        <f t="shared" si="69"/>
        <v>0</v>
      </c>
      <c r="W717" s="3" t="str">
        <f>IF('[1]TCE - ANEXO III - Preencher'!X727="","",'[1]TCE - ANEXO III - Preencher'!X727)</f>
        <v/>
      </c>
      <c r="X717" s="2">
        <f>'[1]TCE - ANEXO III - Preencher'!Y727</f>
        <v>0</v>
      </c>
      <c r="Y717" s="2">
        <f>'[1]TCE - ANEXO III - Preencher'!Z727</f>
        <v>0</v>
      </c>
      <c r="Z717" s="2">
        <f t="shared" si="70"/>
        <v>0</v>
      </c>
      <c r="AA717" s="3" t="str">
        <f>IF('[1]TCE - ANEXO III - Preencher'!AB727="","",'[1]TCE - ANEXO III - Preencher'!AB727)</f>
        <v/>
      </c>
      <c r="AB717" s="2">
        <f t="shared" si="71"/>
        <v>285.50079999999997</v>
      </c>
    </row>
    <row r="718" spans="1:28" ht="12.75" customHeight="1">
      <c r="A718" s="10">
        <f>IFERROR(VLOOKUP(B718,'[1]DADOS (OCULTAR)'!$Q$3:$S$133,3,0),"")</f>
        <v>10894988000486</v>
      </c>
      <c r="B718" s="7" t="str">
        <f>'[1]TCE - ANEXO III - Preencher'!C728</f>
        <v>HMR - Dra. Mercês Pontes Cunha</v>
      </c>
      <c r="C718" s="9" t="s">
        <v>28</v>
      </c>
      <c r="D718" s="8" t="str">
        <f>'[1]TCE - ANEXO III - Preencher'!E728</f>
        <v>LUCILEIDE MARIA DA SILVA</v>
      </c>
      <c r="E718" s="7" t="str">
        <f>IF('[1]TCE - ANEXO III - Preencher'!F728="4 - Assistência Odontológica","2 - Outros Profissionais da Saúde",'[1]TCE - ANEXO III - Preencher'!F728)</f>
        <v>2 - Outros Profissionais da Saúde</v>
      </c>
      <c r="F718" s="6" t="str">
        <f>'[1]TCE - ANEXO III - Preencher'!G728</f>
        <v>3222-05</v>
      </c>
      <c r="G718" s="5">
        <f>IF('[1]TCE - ANEXO III - Preencher'!H728="","",'[1]TCE - ANEXO III - Preencher'!H728)</f>
        <v>44713</v>
      </c>
      <c r="H718" s="4">
        <f>'[1]TCE - ANEXO III - Preencher'!I728</f>
        <v>13.88</v>
      </c>
      <c r="I718" s="4">
        <f>'[1]TCE - ANEXO III - Preencher'!J728</f>
        <v>111.0776</v>
      </c>
      <c r="J718" s="4">
        <f>'[1]TCE - ANEXO III - Preencher'!K728</f>
        <v>0</v>
      </c>
      <c r="K718" s="2">
        <f>'[1]TCE - ANEXO III - Preencher'!L728</f>
        <v>0</v>
      </c>
      <c r="L718" s="2">
        <f>'[1]TCE - ANEXO III - Preencher'!M728</f>
        <v>0</v>
      </c>
      <c r="M718" s="2">
        <f t="shared" si="66"/>
        <v>0</v>
      </c>
      <c r="N718" s="2">
        <f>'[1]TCE - ANEXO III - Preencher'!O728</f>
        <v>1.0900000000000001</v>
      </c>
      <c r="O718" s="2">
        <f>'[1]TCE - ANEXO III - Preencher'!P728</f>
        <v>0</v>
      </c>
      <c r="P718" s="2">
        <f t="shared" si="67"/>
        <v>1.0900000000000001</v>
      </c>
      <c r="Q718" s="2">
        <f>'[1]TCE - ANEXO III - Preencher'!R728</f>
        <v>107.6</v>
      </c>
      <c r="R718" s="2">
        <f>'[1]TCE - ANEXO III - Preencher'!S728</f>
        <v>19.399999999999999</v>
      </c>
      <c r="S718" s="2">
        <f t="shared" si="68"/>
        <v>88.199999999999989</v>
      </c>
      <c r="T718" s="2">
        <f>'[1]TCE - ANEXO III - Preencher'!U728</f>
        <v>0</v>
      </c>
      <c r="U718" s="2">
        <f>'[1]TCE - ANEXO III - Preencher'!V728</f>
        <v>0</v>
      </c>
      <c r="V718" s="2">
        <f t="shared" si="69"/>
        <v>0</v>
      </c>
      <c r="W718" s="3" t="str">
        <f>IF('[1]TCE - ANEXO III - Preencher'!X728="","",'[1]TCE - ANEXO III - Preencher'!X728)</f>
        <v/>
      </c>
      <c r="X718" s="2">
        <f>'[1]TCE - ANEXO III - Preencher'!Y728</f>
        <v>0</v>
      </c>
      <c r="Y718" s="2">
        <f>'[1]TCE - ANEXO III - Preencher'!Z728</f>
        <v>0</v>
      </c>
      <c r="Z718" s="2">
        <f t="shared" si="70"/>
        <v>0</v>
      </c>
      <c r="AA718" s="3" t="str">
        <f>IF('[1]TCE - ANEXO III - Preencher'!AB728="","",'[1]TCE - ANEXO III - Preencher'!AB728)</f>
        <v/>
      </c>
      <c r="AB718" s="2">
        <f t="shared" si="71"/>
        <v>214.24759999999998</v>
      </c>
    </row>
    <row r="719" spans="1:28" ht="12.75" customHeight="1">
      <c r="A719" s="10">
        <f>IFERROR(VLOOKUP(B719,'[1]DADOS (OCULTAR)'!$Q$3:$S$133,3,0),"")</f>
        <v>10894988000486</v>
      </c>
      <c r="B719" s="7" t="str">
        <f>'[1]TCE - ANEXO III - Preencher'!C729</f>
        <v>HMR - Dra. Mercês Pontes Cunha</v>
      </c>
      <c r="C719" s="9" t="s">
        <v>28</v>
      </c>
      <c r="D719" s="8" t="str">
        <f>'[1]TCE - ANEXO III - Preencher'!E729</f>
        <v xml:space="preserve">LUCINEIDE JOSIAS DA SILVA </v>
      </c>
      <c r="E719" s="7" t="str">
        <f>IF('[1]TCE - ANEXO III - Preencher'!F729="4 - Assistência Odontológica","2 - Outros Profissionais da Saúde",'[1]TCE - ANEXO III - Preencher'!F729)</f>
        <v>2 - Outros Profissionais da Saúde</v>
      </c>
      <c r="F719" s="6" t="str">
        <f>'[1]TCE - ANEXO III - Preencher'!G729</f>
        <v>5135-05</v>
      </c>
      <c r="G719" s="5">
        <f>IF('[1]TCE - ANEXO III - Preencher'!H729="","",'[1]TCE - ANEXO III - Preencher'!H729)</f>
        <v>44713</v>
      </c>
      <c r="H719" s="4">
        <f>'[1]TCE - ANEXO III - Preencher'!I729</f>
        <v>23.51</v>
      </c>
      <c r="I719" s="4">
        <f>'[1]TCE - ANEXO III - Preencher'!J729</f>
        <v>188.15200000000002</v>
      </c>
      <c r="J719" s="4">
        <f>'[1]TCE - ANEXO III - Preencher'!K729</f>
        <v>0</v>
      </c>
      <c r="K719" s="2">
        <f>'[1]TCE - ANEXO III - Preencher'!L729</f>
        <v>0</v>
      </c>
      <c r="L719" s="2">
        <f>'[1]TCE - ANEXO III - Preencher'!M729</f>
        <v>0</v>
      </c>
      <c r="M719" s="2">
        <f t="shared" si="66"/>
        <v>0</v>
      </c>
      <c r="N719" s="2">
        <f>'[1]TCE - ANEXO III - Preencher'!O729</f>
        <v>1.0900000000000001</v>
      </c>
      <c r="O719" s="2">
        <f>'[1]TCE - ANEXO III - Preencher'!P729</f>
        <v>0</v>
      </c>
      <c r="P719" s="2">
        <f t="shared" si="67"/>
        <v>1.0900000000000001</v>
      </c>
      <c r="Q719" s="2">
        <f>'[1]TCE - ANEXO III - Preencher'!R729</f>
        <v>0</v>
      </c>
      <c r="R719" s="2">
        <f>'[1]TCE - ANEXO III - Preencher'!S729</f>
        <v>0</v>
      </c>
      <c r="S719" s="2">
        <f t="shared" si="68"/>
        <v>0</v>
      </c>
      <c r="T719" s="2">
        <f>'[1]TCE - ANEXO III - Preencher'!U729</f>
        <v>0</v>
      </c>
      <c r="U719" s="2">
        <f>'[1]TCE - ANEXO III - Preencher'!V729</f>
        <v>0</v>
      </c>
      <c r="V719" s="2">
        <f t="shared" si="69"/>
        <v>0</v>
      </c>
      <c r="W719" s="3" t="str">
        <f>IF('[1]TCE - ANEXO III - Preencher'!X729="","",'[1]TCE - ANEXO III - Preencher'!X729)</f>
        <v/>
      </c>
      <c r="X719" s="2">
        <f>'[1]TCE - ANEXO III - Preencher'!Y729</f>
        <v>0</v>
      </c>
      <c r="Y719" s="2">
        <f>'[1]TCE - ANEXO III - Preencher'!Z729</f>
        <v>0</v>
      </c>
      <c r="Z719" s="2">
        <f t="shared" si="70"/>
        <v>0</v>
      </c>
      <c r="AA719" s="3" t="str">
        <f>IF('[1]TCE - ANEXO III - Preencher'!AB729="","",'[1]TCE - ANEXO III - Preencher'!AB729)</f>
        <v/>
      </c>
      <c r="AB719" s="2">
        <f t="shared" si="71"/>
        <v>212.75200000000001</v>
      </c>
    </row>
    <row r="720" spans="1:28" ht="12.75" customHeight="1">
      <c r="A720" s="10">
        <f>IFERROR(VLOOKUP(B720,'[1]DADOS (OCULTAR)'!$Q$3:$S$133,3,0),"")</f>
        <v>10894988000486</v>
      </c>
      <c r="B720" s="7" t="str">
        <f>'[1]TCE - ANEXO III - Preencher'!C730</f>
        <v>HMR - Dra. Mercês Pontes Cunha</v>
      </c>
      <c r="C720" s="9" t="s">
        <v>28</v>
      </c>
      <c r="D720" s="8" t="str">
        <f>'[1]TCE - ANEXO III - Preencher'!E730</f>
        <v>LUCINEIDE SANTOS SILVA</v>
      </c>
      <c r="E720" s="7" t="str">
        <f>IF('[1]TCE - ANEXO III - Preencher'!F730="4 - Assistência Odontológica","2 - Outros Profissionais da Saúde",'[1]TCE - ANEXO III - Preencher'!F730)</f>
        <v>2 - Outros Profissionais da Saúde</v>
      </c>
      <c r="F720" s="6" t="str">
        <f>'[1]TCE - ANEXO III - Preencher'!G730</f>
        <v>3222-05</v>
      </c>
      <c r="G720" s="5">
        <f>IF('[1]TCE - ANEXO III - Preencher'!H730="","",'[1]TCE - ANEXO III - Preencher'!H730)</f>
        <v>44713</v>
      </c>
      <c r="H720" s="4">
        <f>'[1]TCE - ANEXO III - Preencher'!I730</f>
        <v>15.01</v>
      </c>
      <c r="I720" s="4">
        <f>'[1]TCE - ANEXO III - Preencher'!J730</f>
        <v>120.03200000000001</v>
      </c>
      <c r="J720" s="4">
        <f>'[1]TCE - ANEXO III - Preencher'!K730</f>
        <v>0</v>
      </c>
      <c r="K720" s="2">
        <f>'[1]TCE - ANEXO III - Preencher'!L730</f>
        <v>0</v>
      </c>
      <c r="L720" s="2">
        <f>'[1]TCE - ANEXO III - Preencher'!M730</f>
        <v>0</v>
      </c>
      <c r="M720" s="2">
        <f t="shared" si="66"/>
        <v>0</v>
      </c>
      <c r="N720" s="2">
        <f>'[1]TCE - ANEXO III - Preencher'!O730</f>
        <v>1.0900000000000001</v>
      </c>
      <c r="O720" s="2">
        <f>'[1]TCE - ANEXO III - Preencher'!P730</f>
        <v>0</v>
      </c>
      <c r="P720" s="2">
        <f t="shared" si="67"/>
        <v>1.0900000000000001</v>
      </c>
      <c r="Q720" s="2">
        <f>'[1]TCE - ANEXO III - Preencher'!R730</f>
        <v>85.1</v>
      </c>
      <c r="R720" s="2">
        <f>'[1]TCE - ANEXO III - Preencher'!S730</f>
        <v>72.72</v>
      </c>
      <c r="S720" s="2">
        <f t="shared" si="68"/>
        <v>12.379999999999995</v>
      </c>
      <c r="T720" s="2">
        <f>'[1]TCE - ANEXO III - Preencher'!U730</f>
        <v>0</v>
      </c>
      <c r="U720" s="2">
        <f>'[1]TCE - ANEXO III - Preencher'!V730</f>
        <v>0</v>
      </c>
      <c r="V720" s="2">
        <f t="shared" si="69"/>
        <v>0</v>
      </c>
      <c r="W720" s="3" t="str">
        <f>IF('[1]TCE - ANEXO III - Preencher'!X730="","",'[1]TCE - ANEXO III - Preencher'!X730)</f>
        <v/>
      </c>
      <c r="X720" s="2">
        <f>'[1]TCE - ANEXO III - Preencher'!Y730</f>
        <v>0</v>
      </c>
      <c r="Y720" s="2">
        <f>'[1]TCE - ANEXO III - Preencher'!Z730</f>
        <v>0</v>
      </c>
      <c r="Z720" s="2">
        <f t="shared" si="70"/>
        <v>0</v>
      </c>
      <c r="AA720" s="3" t="str">
        <f>IF('[1]TCE - ANEXO III - Preencher'!AB730="","",'[1]TCE - ANEXO III - Preencher'!AB730)</f>
        <v/>
      </c>
      <c r="AB720" s="2">
        <f t="shared" si="71"/>
        <v>148.512</v>
      </c>
    </row>
    <row r="721" spans="1:28" ht="12.75" customHeight="1">
      <c r="A721" s="10">
        <f>IFERROR(VLOOKUP(B721,'[1]DADOS (OCULTAR)'!$Q$3:$S$133,3,0),"")</f>
        <v>10894988000486</v>
      </c>
      <c r="B721" s="7" t="str">
        <f>'[1]TCE - ANEXO III - Preencher'!C731</f>
        <v>HMR - Dra. Mercês Pontes Cunha</v>
      </c>
      <c r="C721" s="9" t="s">
        <v>28</v>
      </c>
      <c r="D721" s="8" t="str">
        <f>'[1]TCE - ANEXO III - Preencher'!E731</f>
        <v>LUCIVALDO MEDEIROS BRAGA</v>
      </c>
      <c r="E721" s="7" t="str">
        <f>IF('[1]TCE - ANEXO III - Preencher'!F731="4 - Assistência Odontológica","2 - Outros Profissionais da Saúde",'[1]TCE - ANEXO III - Preencher'!F731)</f>
        <v>2 - Outros Profissionais da Saúde</v>
      </c>
      <c r="F721" s="6" t="str">
        <f>'[1]TCE - ANEXO III - Preencher'!G731</f>
        <v>5211-30</v>
      </c>
      <c r="G721" s="5">
        <f>IF('[1]TCE - ANEXO III - Preencher'!H731="","",'[1]TCE - ANEXO III - Preencher'!H731)</f>
        <v>44713</v>
      </c>
      <c r="H721" s="4">
        <f>'[1]TCE - ANEXO III - Preencher'!I731</f>
        <v>20.18</v>
      </c>
      <c r="I721" s="4">
        <f>'[1]TCE - ANEXO III - Preencher'!J731</f>
        <v>161.43600000000001</v>
      </c>
      <c r="J721" s="4">
        <f>'[1]TCE - ANEXO III - Preencher'!K731</f>
        <v>0</v>
      </c>
      <c r="K721" s="2">
        <f>'[1]TCE - ANEXO III - Preencher'!L731</f>
        <v>0</v>
      </c>
      <c r="L721" s="2">
        <f>'[1]TCE - ANEXO III - Preencher'!M731</f>
        <v>0</v>
      </c>
      <c r="M721" s="2">
        <f t="shared" si="66"/>
        <v>0</v>
      </c>
      <c r="N721" s="2">
        <f>'[1]TCE - ANEXO III - Preencher'!O731</f>
        <v>1.0900000000000001</v>
      </c>
      <c r="O721" s="2">
        <f>'[1]TCE - ANEXO III - Preencher'!P731</f>
        <v>0</v>
      </c>
      <c r="P721" s="2">
        <f t="shared" si="67"/>
        <v>1.0900000000000001</v>
      </c>
      <c r="Q721" s="2">
        <f>'[1]TCE - ANEXO III - Preencher'!R731</f>
        <v>0</v>
      </c>
      <c r="R721" s="2">
        <f>'[1]TCE - ANEXO III - Preencher'!S731</f>
        <v>0</v>
      </c>
      <c r="S721" s="2">
        <f t="shared" si="68"/>
        <v>0</v>
      </c>
      <c r="T721" s="2">
        <f>'[1]TCE - ANEXO III - Preencher'!U731</f>
        <v>0</v>
      </c>
      <c r="U721" s="2">
        <f>'[1]TCE - ANEXO III - Preencher'!V731</f>
        <v>0</v>
      </c>
      <c r="V721" s="2">
        <f t="shared" si="69"/>
        <v>0</v>
      </c>
      <c r="W721" s="3" t="str">
        <f>IF('[1]TCE - ANEXO III - Preencher'!X731="","",'[1]TCE - ANEXO III - Preencher'!X731)</f>
        <v/>
      </c>
      <c r="X721" s="2">
        <f>'[1]TCE - ANEXO III - Preencher'!Y731</f>
        <v>0</v>
      </c>
      <c r="Y721" s="2">
        <f>'[1]TCE - ANEXO III - Preencher'!Z731</f>
        <v>0</v>
      </c>
      <c r="Z721" s="2">
        <f t="shared" si="70"/>
        <v>0</v>
      </c>
      <c r="AA721" s="3" t="str">
        <f>IF('[1]TCE - ANEXO III - Preencher'!AB731="","",'[1]TCE - ANEXO III - Preencher'!AB731)</f>
        <v/>
      </c>
      <c r="AB721" s="2">
        <f t="shared" si="71"/>
        <v>182.70600000000002</v>
      </c>
    </row>
    <row r="722" spans="1:28" ht="12.75" customHeight="1">
      <c r="A722" s="10">
        <f>IFERROR(VLOOKUP(B722,'[1]DADOS (OCULTAR)'!$Q$3:$S$133,3,0),"")</f>
        <v>10894988000486</v>
      </c>
      <c r="B722" s="7" t="str">
        <f>'[1]TCE - ANEXO III - Preencher'!C732</f>
        <v>HMR - Dra. Mercês Pontes Cunha</v>
      </c>
      <c r="C722" s="9" t="s">
        <v>28</v>
      </c>
      <c r="D722" s="8" t="str">
        <f>'[1]TCE - ANEXO III - Preencher'!E732</f>
        <v>LUCYANA CELESTINO PINHEIRO</v>
      </c>
      <c r="E722" s="7" t="str">
        <f>IF('[1]TCE - ANEXO III - Preencher'!F732="4 - Assistência Odontológica","2 - Outros Profissionais da Saúde",'[1]TCE - ANEXO III - Preencher'!F732)</f>
        <v>1 - Médico</v>
      </c>
      <c r="F722" s="6" t="str">
        <f>'[1]TCE - ANEXO III - Preencher'!G732</f>
        <v>2251-24</v>
      </c>
      <c r="G722" s="5">
        <f>IF('[1]TCE - ANEXO III - Preencher'!H732="","",'[1]TCE - ANEXO III - Preencher'!H732)</f>
        <v>44713</v>
      </c>
      <c r="H722" s="4">
        <f>'[1]TCE - ANEXO III - Preencher'!I732</f>
        <v>94.31</v>
      </c>
      <c r="I722" s="4">
        <f>'[1]TCE - ANEXO III - Preencher'!J732</f>
        <v>754.49199999999996</v>
      </c>
      <c r="J722" s="4">
        <f>'[1]TCE - ANEXO III - Preencher'!K732</f>
        <v>0</v>
      </c>
      <c r="K722" s="2">
        <f>'[1]TCE - ANEXO III - Preencher'!L732</f>
        <v>0</v>
      </c>
      <c r="L722" s="2">
        <f>'[1]TCE - ANEXO III - Preencher'!M732</f>
        <v>0</v>
      </c>
      <c r="M722" s="2">
        <f t="shared" si="66"/>
        <v>0</v>
      </c>
      <c r="N722" s="2">
        <f>'[1]TCE - ANEXO III - Preencher'!O732</f>
        <v>8.75</v>
      </c>
      <c r="O722" s="2">
        <f>'[1]TCE - ANEXO III - Preencher'!P732</f>
        <v>0</v>
      </c>
      <c r="P722" s="2">
        <f t="shared" si="67"/>
        <v>8.75</v>
      </c>
      <c r="Q722" s="2">
        <f>'[1]TCE - ANEXO III - Preencher'!R732</f>
        <v>0</v>
      </c>
      <c r="R722" s="2">
        <f>'[1]TCE - ANEXO III - Preencher'!S732</f>
        <v>0</v>
      </c>
      <c r="S722" s="2">
        <f t="shared" si="68"/>
        <v>0</v>
      </c>
      <c r="T722" s="2">
        <f>'[1]TCE - ANEXO III - Preencher'!U732</f>
        <v>0</v>
      </c>
      <c r="U722" s="2">
        <f>'[1]TCE - ANEXO III - Preencher'!V732</f>
        <v>0</v>
      </c>
      <c r="V722" s="2">
        <f t="shared" si="69"/>
        <v>0</v>
      </c>
      <c r="W722" s="3" t="str">
        <f>IF('[1]TCE - ANEXO III - Preencher'!X732="","",'[1]TCE - ANEXO III - Preencher'!X732)</f>
        <v/>
      </c>
      <c r="X722" s="2">
        <f>'[1]TCE - ANEXO III - Preencher'!Y732</f>
        <v>0</v>
      </c>
      <c r="Y722" s="2">
        <f>'[1]TCE - ANEXO III - Preencher'!Z732</f>
        <v>0</v>
      </c>
      <c r="Z722" s="2">
        <f t="shared" si="70"/>
        <v>0</v>
      </c>
      <c r="AA722" s="3" t="str">
        <f>IF('[1]TCE - ANEXO III - Preencher'!AB732="","",'[1]TCE - ANEXO III - Preencher'!AB732)</f>
        <v/>
      </c>
      <c r="AB722" s="2">
        <f t="shared" si="71"/>
        <v>857.55199999999991</v>
      </c>
    </row>
    <row r="723" spans="1:28" ht="12.75" customHeight="1">
      <c r="A723" s="10">
        <f>IFERROR(VLOOKUP(B723,'[1]DADOS (OCULTAR)'!$Q$3:$S$133,3,0),"")</f>
        <v>10894988000486</v>
      </c>
      <c r="B723" s="7" t="str">
        <f>'[1]TCE - ANEXO III - Preencher'!C733</f>
        <v>HMR - Dra. Mercês Pontes Cunha</v>
      </c>
      <c r="C723" s="9" t="s">
        <v>28</v>
      </c>
      <c r="D723" s="8" t="str">
        <f>'[1]TCE - ANEXO III - Preencher'!E733</f>
        <v>LUDIMILLA ARAUJO VIEIRA DE VASCONCELOS</v>
      </c>
      <c r="E723" s="7" t="str">
        <f>IF('[1]TCE - ANEXO III - Preencher'!F733="4 - Assistência Odontológica","2 - Outros Profissionais da Saúde",'[1]TCE - ANEXO III - Preencher'!F733)</f>
        <v>2 - Outros Profissionais da Saúde</v>
      </c>
      <c r="F723" s="6" t="str">
        <f>'[1]TCE - ANEXO III - Preencher'!G733</f>
        <v>2236-25</v>
      </c>
      <c r="G723" s="5">
        <f>IF('[1]TCE - ANEXO III - Preencher'!H733="","",'[1]TCE - ANEXO III - Preencher'!H733)</f>
        <v>44713</v>
      </c>
      <c r="H723" s="4">
        <f>'[1]TCE - ANEXO III - Preencher'!I733</f>
        <v>29.67</v>
      </c>
      <c r="I723" s="4">
        <f>'[1]TCE - ANEXO III - Preencher'!J733</f>
        <v>299.46000000000004</v>
      </c>
      <c r="J723" s="4">
        <f>'[1]TCE - ANEXO III - Preencher'!K733</f>
        <v>0</v>
      </c>
      <c r="K723" s="2">
        <f>'[1]TCE - ANEXO III - Preencher'!L733</f>
        <v>0</v>
      </c>
      <c r="L723" s="2">
        <f>'[1]TCE - ANEXO III - Preencher'!M733</f>
        <v>0</v>
      </c>
      <c r="M723" s="2">
        <f t="shared" si="66"/>
        <v>0</v>
      </c>
      <c r="N723" s="2">
        <f>'[1]TCE - ANEXO III - Preencher'!O733</f>
        <v>1.0900000000000001</v>
      </c>
      <c r="O723" s="2">
        <f>'[1]TCE - ANEXO III - Preencher'!P733</f>
        <v>0</v>
      </c>
      <c r="P723" s="2">
        <f t="shared" si="67"/>
        <v>1.0900000000000001</v>
      </c>
      <c r="Q723" s="2">
        <f>'[1]TCE - ANEXO III - Preencher'!R733</f>
        <v>0</v>
      </c>
      <c r="R723" s="2">
        <f>'[1]TCE - ANEXO III - Preencher'!S733</f>
        <v>0</v>
      </c>
      <c r="S723" s="2">
        <f t="shared" si="68"/>
        <v>0</v>
      </c>
      <c r="T723" s="2">
        <f>'[1]TCE - ANEXO III - Preencher'!U733</f>
        <v>0</v>
      </c>
      <c r="U723" s="2">
        <f>'[1]TCE - ANEXO III - Preencher'!V733</f>
        <v>0</v>
      </c>
      <c r="V723" s="2">
        <f t="shared" si="69"/>
        <v>0</v>
      </c>
      <c r="W723" s="3" t="str">
        <f>IF('[1]TCE - ANEXO III - Preencher'!X733="","",'[1]TCE - ANEXO III - Preencher'!X733)</f>
        <v/>
      </c>
      <c r="X723" s="2">
        <f>'[1]TCE - ANEXO III - Preencher'!Y733</f>
        <v>0</v>
      </c>
      <c r="Y723" s="2">
        <f>'[1]TCE - ANEXO III - Preencher'!Z733</f>
        <v>0</v>
      </c>
      <c r="Z723" s="2">
        <f t="shared" si="70"/>
        <v>0</v>
      </c>
      <c r="AA723" s="3" t="str">
        <f>IF('[1]TCE - ANEXO III - Preencher'!AB733="","",'[1]TCE - ANEXO III - Preencher'!AB733)</f>
        <v/>
      </c>
      <c r="AB723" s="2">
        <f t="shared" si="71"/>
        <v>330.22</v>
      </c>
    </row>
    <row r="724" spans="1:28" ht="12.75" customHeight="1">
      <c r="A724" s="10">
        <f>IFERROR(VLOOKUP(B724,'[1]DADOS (OCULTAR)'!$Q$3:$S$133,3,0),"")</f>
        <v>10894988000486</v>
      </c>
      <c r="B724" s="7" t="str">
        <f>'[1]TCE - ANEXO III - Preencher'!C734</f>
        <v>HMR - Dra. Mercês Pontes Cunha</v>
      </c>
      <c r="C724" s="9" t="s">
        <v>28</v>
      </c>
      <c r="D724" s="8" t="str">
        <f>'[1]TCE - ANEXO III - Preencher'!E734</f>
        <v>LUIS FERNANDO NEVES</v>
      </c>
      <c r="E724" s="7" t="str">
        <f>IF('[1]TCE - ANEXO III - Preencher'!F734="4 - Assistência Odontológica","2 - Outros Profissionais da Saúde",'[1]TCE - ANEXO III - Preencher'!F734)</f>
        <v>1 - Médico</v>
      </c>
      <c r="F724" s="6" t="str">
        <f>'[1]TCE - ANEXO III - Preencher'!G734</f>
        <v>2251-50</v>
      </c>
      <c r="G724" s="5">
        <f>IF('[1]TCE - ANEXO III - Preencher'!H734="","",'[1]TCE - ANEXO III - Preencher'!H734)</f>
        <v>44713</v>
      </c>
      <c r="H724" s="4">
        <f>'[1]TCE - ANEXO III - Preencher'!I734</f>
        <v>60.93</v>
      </c>
      <c r="I724" s="4">
        <f>'[1]TCE - ANEXO III - Preencher'!J734</f>
        <v>487.392</v>
      </c>
      <c r="J724" s="4">
        <f>'[1]TCE - ANEXO III - Preencher'!K734</f>
        <v>0</v>
      </c>
      <c r="K724" s="2">
        <f>'[1]TCE - ANEXO III - Preencher'!L734</f>
        <v>0</v>
      </c>
      <c r="L724" s="2">
        <f>'[1]TCE - ANEXO III - Preencher'!M734</f>
        <v>0</v>
      </c>
      <c r="M724" s="2">
        <f t="shared" si="66"/>
        <v>0</v>
      </c>
      <c r="N724" s="2">
        <f>'[1]TCE - ANEXO III - Preencher'!O734</f>
        <v>8.75</v>
      </c>
      <c r="O724" s="2">
        <f>'[1]TCE - ANEXO III - Preencher'!P734</f>
        <v>0</v>
      </c>
      <c r="P724" s="2">
        <f t="shared" si="67"/>
        <v>8.75</v>
      </c>
      <c r="Q724" s="2">
        <f>'[1]TCE - ANEXO III - Preencher'!R734</f>
        <v>0</v>
      </c>
      <c r="R724" s="2">
        <f>'[1]TCE - ANEXO III - Preencher'!S734</f>
        <v>0</v>
      </c>
      <c r="S724" s="2">
        <f t="shared" si="68"/>
        <v>0</v>
      </c>
      <c r="T724" s="2">
        <f>'[1]TCE - ANEXO III - Preencher'!U734</f>
        <v>0</v>
      </c>
      <c r="U724" s="2">
        <f>'[1]TCE - ANEXO III - Preencher'!V734</f>
        <v>0</v>
      </c>
      <c r="V724" s="2">
        <f t="shared" si="69"/>
        <v>0</v>
      </c>
      <c r="W724" s="3" t="str">
        <f>IF('[1]TCE - ANEXO III - Preencher'!X734="","",'[1]TCE - ANEXO III - Preencher'!X734)</f>
        <v/>
      </c>
      <c r="X724" s="2">
        <f>'[1]TCE - ANEXO III - Preencher'!Y734</f>
        <v>0</v>
      </c>
      <c r="Y724" s="2">
        <f>'[1]TCE - ANEXO III - Preencher'!Z734</f>
        <v>0</v>
      </c>
      <c r="Z724" s="2">
        <f t="shared" si="70"/>
        <v>0</v>
      </c>
      <c r="AA724" s="3" t="str">
        <f>IF('[1]TCE - ANEXO III - Preencher'!AB734="","",'[1]TCE - ANEXO III - Preencher'!AB734)</f>
        <v/>
      </c>
      <c r="AB724" s="2">
        <f t="shared" si="71"/>
        <v>557.072</v>
      </c>
    </row>
    <row r="725" spans="1:28" ht="12.75" customHeight="1">
      <c r="A725" s="10">
        <f>IFERROR(VLOOKUP(B725,'[1]DADOS (OCULTAR)'!$Q$3:$S$133,3,0),"")</f>
        <v>10894988000486</v>
      </c>
      <c r="B725" s="7" t="str">
        <f>'[1]TCE - ANEXO III - Preencher'!C735</f>
        <v>HMR - Dra. Mercês Pontes Cunha</v>
      </c>
      <c r="C725" s="9" t="s">
        <v>28</v>
      </c>
      <c r="D725" s="8" t="str">
        <f>'[1]TCE - ANEXO III - Preencher'!E735</f>
        <v>LUISA ROCHA MEDEIROS DE MELLO</v>
      </c>
      <c r="E725" s="7" t="str">
        <f>IF('[1]TCE - ANEXO III - Preencher'!F735="4 - Assistência Odontológica","2 - Outros Profissionais da Saúde",'[1]TCE - ANEXO III - Preencher'!F735)</f>
        <v>1 - Médico</v>
      </c>
      <c r="F725" s="6" t="str">
        <f>'[1]TCE - ANEXO III - Preencher'!G735</f>
        <v>2251-24</v>
      </c>
      <c r="G725" s="5">
        <f>IF('[1]TCE - ANEXO III - Preencher'!H735="","",'[1]TCE - ANEXO III - Preencher'!H735)</f>
        <v>44713</v>
      </c>
      <c r="H725" s="4">
        <f>'[1]TCE - ANEXO III - Preencher'!I735</f>
        <v>61.43</v>
      </c>
      <c r="I725" s="4">
        <f>'[1]TCE - ANEXO III - Preencher'!J735</f>
        <v>491.40000000000003</v>
      </c>
      <c r="J725" s="4">
        <f>'[1]TCE - ANEXO III - Preencher'!K735</f>
        <v>0</v>
      </c>
      <c r="K725" s="2">
        <f>'[1]TCE - ANEXO III - Preencher'!L735</f>
        <v>0</v>
      </c>
      <c r="L725" s="2">
        <f>'[1]TCE - ANEXO III - Preencher'!M735</f>
        <v>0</v>
      </c>
      <c r="M725" s="2">
        <f t="shared" si="66"/>
        <v>0</v>
      </c>
      <c r="N725" s="2">
        <f>'[1]TCE - ANEXO III - Preencher'!O735</f>
        <v>8.75</v>
      </c>
      <c r="O725" s="2">
        <f>'[1]TCE - ANEXO III - Preencher'!P735</f>
        <v>0</v>
      </c>
      <c r="P725" s="2">
        <f t="shared" si="67"/>
        <v>8.75</v>
      </c>
      <c r="Q725" s="2">
        <f>'[1]TCE - ANEXO III - Preencher'!R735</f>
        <v>0</v>
      </c>
      <c r="R725" s="2">
        <f>'[1]TCE - ANEXO III - Preencher'!S735</f>
        <v>0</v>
      </c>
      <c r="S725" s="2">
        <f t="shared" si="68"/>
        <v>0</v>
      </c>
      <c r="T725" s="2">
        <f>'[1]TCE - ANEXO III - Preencher'!U735</f>
        <v>0</v>
      </c>
      <c r="U725" s="2">
        <f>'[1]TCE - ANEXO III - Preencher'!V735</f>
        <v>0</v>
      </c>
      <c r="V725" s="2">
        <f t="shared" si="69"/>
        <v>0</v>
      </c>
      <c r="W725" s="3" t="str">
        <f>IF('[1]TCE - ANEXO III - Preencher'!X735="","",'[1]TCE - ANEXO III - Preencher'!X735)</f>
        <v/>
      </c>
      <c r="X725" s="2">
        <f>'[1]TCE - ANEXO III - Preencher'!Y735</f>
        <v>0</v>
      </c>
      <c r="Y725" s="2">
        <f>'[1]TCE - ANEXO III - Preencher'!Z735</f>
        <v>0</v>
      </c>
      <c r="Z725" s="2">
        <f t="shared" si="70"/>
        <v>0</v>
      </c>
      <c r="AA725" s="3" t="str">
        <f>IF('[1]TCE - ANEXO III - Preencher'!AB735="","",'[1]TCE - ANEXO III - Preencher'!AB735)</f>
        <v/>
      </c>
      <c r="AB725" s="2">
        <f t="shared" si="71"/>
        <v>561.58000000000004</v>
      </c>
    </row>
    <row r="726" spans="1:28" ht="12.75" customHeight="1">
      <c r="A726" s="10">
        <f>IFERROR(VLOOKUP(B726,'[1]DADOS (OCULTAR)'!$Q$3:$S$133,3,0),"")</f>
        <v>10894988000486</v>
      </c>
      <c r="B726" s="7" t="str">
        <f>'[1]TCE - ANEXO III - Preencher'!C736</f>
        <v>HMR - Dra. Mercês Pontes Cunha</v>
      </c>
      <c r="C726" s="9" t="s">
        <v>28</v>
      </c>
      <c r="D726" s="8" t="str">
        <f>'[1]TCE - ANEXO III - Preencher'!E736</f>
        <v xml:space="preserve">LUIZ CLAUDIO CLEMENTE </v>
      </c>
      <c r="E726" s="7" t="str">
        <f>IF('[1]TCE - ANEXO III - Preencher'!F736="4 - Assistência Odontológica","2 - Outros Profissionais da Saúde",'[1]TCE - ANEXO III - Preencher'!F736)</f>
        <v>2 - Outros Profissionais da Saúde</v>
      </c>
      <c r="F726" s="6" t="str">
        <f>'[1]TCE - ANEXO III - Preencher'!G736</f>
        <v>3222-05</v>
      </c>
      <c r="G726" s="5">
        <f>IF('[1]TCE - ANEXO III - Preencher'!H736="","",'[1]TCE - ANEXO III - Preencher'!H736)</f>
        <v>44713</v>
      </c>
      <c r="H726" s="4">
        <f>'[1]TCE - ANEXO III - Preencher'!I736</f>
        <v>15.16</v>
      </c>
      <c r="I726" s="4">
        <f>'[1]TCE - ANEXO III - Preencher'!J736</f>
        <v>121.2</v>
      </c>
      <c r="J726" s="4">
        <f>'[1]TCE - ANEXO III - Preencher'!K736</f>
        <v>0</v>
      </c>
      <c r="K726" s="2">
        <f>'[1]TCE - ANEXO III - Preencher'!L736</f>
        <v>0</v>
      </c>
      <c r="L726" s="2">
        <f>'[1]TCE - ANEXO III - Preencher'!M736</f>
        <v>0</v>
      </c>
      <c r="M726" s="2">
        <f t="shared" si="66"/>
        <v>0</v>
      </c>
      <c r="N726" s="2">
        <f>'[1]TCE - ANEXO III - Preencher'!O736</f>
        <v>1.0900000000000001</v>
      </c>
      <c r="O726" s="2">
        <f>'[1]TCE - ANEXO III - Preencher'!P736</f>
        <v>0</v>
      </c>
      <c r="P726" s="2">
        <f t="shared" si="67"/>
        <v>1.0900000000000001</v>
      </c>
      <c r="Q726" s="2">
        <f>'[1]TCE - ANEXO III - Preencher'!R736</f>
        <v>0</v>
      </c>
      <c r="R726" s="2">
        <f>'[1]TCE - ANEXO III - Preencher'!S736</f>
        <v>0</v>
      </c>
      <c r="S726" s="2">
        <f t="shared" si="68"/>
        <v>0</v>
      </c>
      <c r="T726" s="2">
        <f>'[1]TCE - ANEXO III - Preencher'!U736</f>
        <v>0</v>
      </c>
      <c r="U726" s="2">
        <f>'[1]TCE - ANEXO III - Preencher'!V736</f>
        <v>0</v>
      </c>
      <c r="V726" s="2">
        <f t="shared" si="69"/>
        <v>0</v>
      </c>
      <c r="W726" s="3" t="str">
        <f>IF('[1]TCE - ANEXO III - Preencher'!X736="","",'[1]TCE - ANEXO III - Preencher'!X736)</f>
        <v/>
      </c>
      <c r="X726" s="2">
        <f>'[1]TCE - ANEXO III - Preencher'!Y736</f>
        <v>0</v>
      </c>
      <c r="Y726" s="2">
        <f>'[1]TCE - ANEXO III - Preencher'!Z736</f>
        <v>0</v>
      </c>
      <c r="Z726" s="2">
        <f t="shared" si="70"/>
        <v>0</v>
      </c>
      <c r="AA726" s="3" t="str">
        <f>IF('[1]TCE - ANEXO III - Preencher'!AB736="","",'[1]TCE - ANEXO III - Preencher'!AB736)</f>
        <v/>
      </c>
      <c r="AB726" s="2">
        <f t="shared" si="71"/>
        <v>137.45000000000002</v>
      </c>
    </row>
    <row r="727" spans="1:28" ht="12.75" customHeight="1">
      <c r="A727" s="10">
        <f>IFERROR(VLOOKUP(B727,'[1]DADOS (OCULTAR)'!$Q$3:$S$133,3,0),"")</f>
        <v>10894988000486</v>
      </c>
      <c r="B727" s="7" t="str">
        <f>'[1]TCE - ANEXO III - Preencher'!C737</f>
        <v>HMR - Dra. Mercês Pontes Cunha</v>
      </c>
      <c r="C727" s="9" t="s">
        <v>28</v>
      </c>
      <c r="D727" s="8" t="str">
        <f>'[1]TCE - ANEXO III - Preencher'!E737</f>
        <v>LUIZA ALINA ALMEIDA ARAUJO RABELO</v>
      </c>
      <c r="E727" s="7" t="str">
        <f>IF('[1]TCE - ANEXO III - Preencher'!F737="4 - Assistência Odontológica","2 - Outros Profissionais da Saúde",'[1]TCE - ANEXO III - Preencher'!F737)</f>
        <v>1 - Médico</v>
      </c>
      <c r="F727" s="6" t="str">
        <f>'[1]TCE - ANEXO III - Preencher'!G737</f>
        <v>2253-20</v>
      </c>
      <c r="G727" s="5">
        <f>IF('[1]TCE - ANEXO III - Preencher'!H737="","",'[1]TCE - ANEXO III - Preencher'!H737)</f>
        <v>44713</v>
      </c>
      <c r="H727" s="4">
        <f>'[1]TCE - ANEXO III - Preencher'!I737</f>
        <v>60.93</v>
      </c>
      <c r="I727" s="4">
        <f>'[1]TCE - ANEXO III - Preencher'!J737</f>
        <v>487.392</v>
      </c>
      <c r="J727" s="4">
        <f>'[1]TCE - ANEXO III - Preencher'!K737</f>
        <v>0</v>
      </c>
      <c r="K727" s="2">
        <f>'[1]TCE - ANEXO III - Preencher'!L737</f>
        <v>0</v>
      </c>
      <c r="L727" s="2">
        <f>'[1]TCE - ANEXO III - Preencher'!M737</f>
        <v>0</v>
      </c>
      <c r="M727" s="2">
        <f t="shared" si="66"/>
        <v>0</v>
      </c>
      <c r="N727" s="2">
        <f>'[1]TCE - ANEXO III - Preencher'!O737</f>
        <v>8.75</v>
      </c>
      <c r="O727" s="2">
        <f>'[1]TCE - ANEXO III - Preencher'!P737</f>
        <v>0</v>
      </c>
      <c r="P727" s="2">
        <f t="shared" si="67"/>
        <v>8.75</v>
      </c>
      <c r="Q727" s="2">
        <f>'[1]TCE - ANEXO III - Preencher'!R737</f>
        <v>0</v>
      </c>
      <c r="R727" s="2">
        <f>'[1]TCE - ANEXO III - Preencher'!S737</f>
        <v>0</v>
      </c>
      <c r="S727" s="2">
        <f t="shared" si="68"/>
        <v>0</v>
      </c>
      <c r="T727" s="2">
        <f>'[1]TCE - ANEXO III - Preencher'!U737</f>
        <v>0</v>
      </c>
      <c r="U727" s="2">
        <f>'[1]TCE - ANEXO III - Preencher'!V737</f>
        <v>0</v>
      </c>
      <c r="V727" s="2">
        <f t="shared" si="69"/>
        <v>0</v>
      </c>
      <c r="W727" s="3" t="str">
        <f>IF('[1]TCE - ANEXO III - Preencher'!X737="","",'[1]TCE - ANEXO III - Preencher'!X737)</f>
        <v/>
      </c>
      <c r="X727" s="2">
        <f>'[1]TCE - ANEXO III - Preencher'!Y737</f>
        <v>0</v>
      </c>
      <c r="Y727" s="2">
        <f>'[1]TCE - ANEXO III - Preencher'!Z737</f>
        <v>0</v>
      </c>
      <c r="Z727" s="2">
        <f t="shared" si="70"/>
        <v>0</v>
      </c>
      <c r="AA727" s="3" t="str">
        <f>IF('[1]TCE - ANEXO III - Preencher'!AB737="","",'[1]TCE - ANEXO III - Preencher'!AB737)</f>
        <v/>
      </c>
      <c r="AB727" s="2">
        <f t="shared" si="71"/>
        <v>557.072</v>
      </c>
    </row>
    <row r="728" spans="1:28" ht="12.75" customHeight="1">
      <c r="A728" s="10">
        <f>IFERROR(VLOOKUP(B728,'[1]DADOS (OCULTAR)'!$Q$3:$S$133,3,0),"")</f>
        <v>10894988000486</v>
      </c>
      <c r="B728" s="7" t="str">
        <f>'[1]TCE - ANEXO III - Preencher'!C738</f>
        <v>HMR - Dra. Mercês Pontes Cunha</v>
      </c>
      <c r="C728" s="9" t="s">
        <v>28</v>
      </c>
      <c r="D728" s="8" t="str">
        <f>'[1]TCE - ANEXO III - Preencher'!E738</f>
        <v>LUIZA LEITE GOES GITAI</v>
      </c>
      <c r="E728" s="7" t="str">
        <f>IF('[1]TCE - ANEXO III - Preencher'!F738="4 - Assistência Odontológica","2 - Outros Profissionais da Saúde",'[1]TCE - ANEXO III - Preencher'!F738)</f>
        <v>1 - Médico</v>
      </c>
      <c r="F728" s="6" t="str">
        <f>'[1]TCE - ANEXO III - Preencher'!G738</f>
        <v>2251-24</v>
      </c>
      <c r="G728" s="5">
        <f>IF('[1]TCE - ANEXO III - Preencher'!H738="","",'[1]TCE - ANEXO III - Preencher'!H738)</f>
        <v>44713</v>
      </c>
      <c r="H728" s="4">
        <f>'[1]TCE - ANEXO III - Preencher'!I738</f>
        <v>63.84</v>
      </c>
      <c r="I728" s="4">
        <f>'[1]TCE - ANEXO III - Preencher'!J738</f>
        <v>510.79199999999997</v>
      </c>
      <c r="J728" s="4">
        <f>'[1]TCE - ANEXO III - Preencher'!K738</f>
        <v>0</v>
      </c>
      <c r="K728" s="2">
        <f>'[1]TCE - ANEXO III - Preencher'!L738</f>
        <v>0</v>
      </c>
      <c r="L728" s="2">
        <f>'[1]TCE - ANEXO III - Preencher'!M738</f>
        <v>0</v>
      </c>
      <c r="M728" s="2">
        <f t="shared" si="66"/>
        <v>0</v>
      </c>
      <c r="N728" s="2">
        <f>'[1]TCE - ANEXO III - Preencher'!O738</f>
        <v>8.75</v>
      </c>
      <c r="O728" s="2">
        <f>'[1]TCE - ANEXO III - Preencher'!P738</f>
        <v>0</v>
      </c>
      <c r="P728" s="2">
        <f t="shared" si="67"/>
        <v>8.75</v>
      </c>
      <c r="Q728" s="2">
        <f>'[1]TCE - ANEXO III - Preencher'!R738</f>
        <v>0</v>
      </c>
      <c r="R728" s="2">
        <f>'[1]TCE - ANEXO III - Preencher'!S738</f>
        <v>0</v>
      </c>
      <c r="S728" s="2">
        <f t="shared" si="68"/>
        <v>0</v>
      </c>
      <c r="T728" s="2">
        <f>'[1]TCE - ANEXO III - Preencher'!U738</f>
        <v>0</v>
      </c>
      <c r="U728" s="2">
        <f>'[1]TCE - ANEXO III - Preencher'!V738</f>
        <v>0</v>
      </c>
      <c r="V728" s="2">
        <f t="shared" si="69"/>
        <v>0</v>
      </c>
      <c r="W728" s="3" t="str">
        <f>IF('[1]TCE - ANEXO III - Preencher'!X738="","",'[1]TCE - ANEXO III - Preencher'!X738)</f>
        <v/>
      </c>
      <c r="X728" s="2">
        <f>'[1]TCE - ANEXO III - Preencher'!Y738</f>
        <v>0</v>
      </c>
      <c r="Y728" s="2">
        <f>'[1]TCE - ANEXO III - Preencher'!Z738</f>
        <v>0</v>
      </c>
      <c r="Z728" s="2">
        <f t="shared" si="70"/>
        <v>0</v>
      </c>
      <c r="AA728" s="3" t="str">
        <f>IF('[1]TCE - ANEXO III - Preencher'!AB738="","",'[1]TCE - ANEXO III - Preencher'!AB738)</f>
        <v/>
      </c>
      <c r="AB728" s="2">
        <f t="shared" si="71"/>
        <v>583.38199999999995</v>
      </c>
    </row>
    <row r="729" spans="1:28" ht="12.75" customHeight="1">
      <c r="A729" s="10">
        <f>IFERROR(VLOOKUP(B729,'[1]DADOS (OCULTAR)'!$Q$3:$S$133,3,0),"")</f>
        <v>10894988000486</v>
      </c>
      <c r="B729" s="7" t="str">
        <f>'[1]TCE - ANEXO III - Preencher'!C739</f>
        <v>HMR - Dra. Mercês Pontes Cunha</v>
      </c>
      <c r="C729" s="9" t="s">
        <v>28</v>
      </c>
      <c r="D729" s="8" t="str">
        <f>'[1]TCE - ANEXO III - Preencher'!E739</f>
        <v>MACIEL DA SILVA</v>
      </c>
      <c r="E729" s="7" t="str">
        <f>IF('[1]TCE - ANEXO III - Preencher'!F739="4 - Assistência Odontológica","2 - Outros Profissionais da Saúde",'[1]TCE - ANEXO III - Preencher'!F739)</f>
        <v>2 - Outros Profissionais da Saúde</v>
      </c>
      <c r="F729" s="6" t="str">
        <f>'[1]TCE - ANEXO III - Preencher'!G739</f>
        <v>3222-05</v>
      </c>
      <c r="G729" s="5">
        <f>IF('[1]TCE - ANEXO III - Preencher'!H739="","",'[1]TCE - ANEXO III - Preencher'!H739)</f>
        <v>44713</v>
      </c>
      <c r="H729" s="4">
        <f>'[1]TCE - ANEXO III - Preencher'!I739</f>
        <v>17.3</v>
      </c>
      <c r="I729" s="4">
        <f>'[1]TCE - ANEXO III - Preencher'!J739</f>
        <v>138.35679999999999</v>
      </c>
      <c r="J729" s="4">
        <f>'[1]TCE - ANEXO III - Preencher'!K739</f>
        <v>0</v>
      </c>
      <c r="K729" s="2">
        <f>'[1]TCE - ANEXO III - Preencher'!L739</f>
        <v>0</v>
      </c>
      <c r="L729" s="2">
        <f>'[1]TCE - ANEXO III - Preencher'!M739</f>
        <v>0</v>
      </c>
      <c r="M729" s="2">
        <f t="shared" si="66"/>
        <v>0</v>
      </c>
      <c r="N729" s="2">
        <f>'[1]TCE - ANEXO III - Preencher'!O739</f>
        <v>1.0900000000000001</v>
      </c>
      <c r="O729" s="2">
        <f>'[1]TCE - ANEXO III - Preencher'!P739</f>
        <v>0</v>
      </c>
      <c r="P729" s="2">
        <f t="shared" si="67"/>
        <v>1.0900000000000001</v>
      </c>
      <c r="Q729" s="2">
        <f>'[1]TCE - ANEXO III - Preencher'!R739</f>
        <v>224.49999999999997</v>
      </c>
      <c r="R729" s="2">
        <f>'[1]TCE - ANEXO III - Preencher'!S739</f>
        <v>72.72</v>
      </c>
      <c r="S729" s="2">
        <f t="shared" si="68"/>
        <v>151.77999999999997</v>
      </c>
      <c r="T729" s="2">
        <f>'[1]TCE - ANEXO III - Preencher'!U739</f>
        <v>0</v>
      </c>
      <c r="U729" s="2">
        <f>'[1]TCE - ANEXO III - Preencher'!V739</f>
        <v>0</v>
      </c>
      <c r="V729" s="2">
        <f t="shared" si="69"/>
        <v>0</v>
      </c>
      <c r="W729" s="3" t="str">
        <f>IF('[1]TCE - ANEXO III - Preencher'!X739="","",'[1]TCE - ANEXO III - Preencher'!X739)</f>
        <v/>
      </c>
      <c r="X729" s="2">
        <f>'[1]TCE - ANEXO III - Preencher'!Y739</f>
        <v>0</v>
      </c>
      <c r="Y729" s="2">
        <f>'[1]TCE - ANEXO III - Preencher'!Z739</f>
        <v>0</v>
      </c>
      <c r="Z729" s="2">
        <f t="shared" si="70"/>
        <v>0</v>
      </c>
      <c r="AA729" s="3" t="str">
        <f>IF('[1]TCE - ANEXO III - Preencher'!AB739="","",'[1]TCE - ANEXO III - Preencher'!AB739)</f>
        <v/>
      </c>
      <c r="AB729" s="2">
        <f t="shared" si="71"/>
        <v>308.52679999999998</v>
      </c>
    </row>
    <row r="730" spans="1:28" ht="12.75" customHeight="1">
      <c r="A730" s="10">
        <f>IFERROR(VLOOKUP(B730,'[1]DADOS (OCULTAR)'!$Q$3:$S$133,3,0),"")</f>
        <v>10894988000486</v>
      </c>
      <c r="B730" s="7" t="str">
        <f>'[1]TCE - ANEXO III - Preencher'!C740</f>
        <v>HMR - Dra. Mercês Pontes Cunha</v>
      </c>
      <c r="C730" s="9" t="s">
        <v>28</v>
      </c>
      <c r="D730" s="8" t="str">
        <f>'[1]TCE - ANEXO III - Preencher'!E740</f>
        <v>MAELY DE FREITAS BERNARDINO</v>
      </c>
      <c r="E730" s="7" t="str">
        <f>IF('[1]TCE - ANEXO III - Preencher'!F740="4 - Assistência Odontológica","2 - Outros Profissionais da Saúde",'[1]TCE - ANEXO III - Preencher'!F740)</f>
        <v>2 - Outros Profissionais da Saúde</v>
      </c>
      <c r="F730" s="6" t="str">
        <f>'[1]TCE - ANEXO III - Preencher'!G740</f>
        <v>2235-05</v>
      </c>
      <c r="G730" s="5">
        <f>IF('[1]TCE - ANEXO III - Preencher'!H740="","",'[1]TCE - ANEXO III - Preencher'!H740)</f>
        <v>44713</v>
      </c>
      <c r="H730" s="4">
        <f>'[1]TCE - ANEXO III - Preencher'!I740</f>
        <v>54.25</v>
      </c>
      <c r="I730" s="4">
        <f>'[1]TCE - ANEXO III - Preencher'!J740</f>
        <v>535.36400000000003</v>
      </c>
      <c r="J730" s="4">
        <f>'[1]TCE - ANEXO III - Preencher'!K740</f>
        <v>0</v>
      </c>
      <c r="K730" s="2">
        <f>'[1]TCE - ANEXO III - Preencher'!L740</f>
        <v>0</v>
      </c>
      <c r="L730" s="2">
        <f>'[1]TCE - ANEXO III - Preencher'!M740</f>
        <v>0</v>
      </c>
      <c r="M730" s="2">
        <f t="shared" si="66"/>
        <v>0</v>
      </c>
      <c r="N730" s="2">
        <f>'[1]TCE - ANEXO III - Preencher'!O740</f>
        <v>2.19</v>
      </c>
      <c r="O730" s="2">
        <f>'[1]TCE - ANEXO III - Preencher'!P740</f>
        <v>0</v>
      </c>
      <c r="P730" s="2">
        <f t="shared" si="67"/>
        <v>2.19</v>
      </c>
      <c r="Q730" s="2">
        <f>'[1]TCE - ANEXO III - Preencher'!R740</f>
        <v>0</v>
      </c>
      <c r="R730" s="2">
        <f>'[1]TCE - ANEXO III - Preencher'!S740</f>
        <v>0</v>
      </c>
      <c r="S730" s="2">
        <f t="shared" si="68"/>
        <v>0</v>
      </c>
      <c r="T730" s="2">
        <f>'[1]TCE - ANEXO III - Preencher'!U740</f>
        <v>0</v>
      </c>
      <c r="U730" s="2">
        <f>'[1]TCE - ANEXO III - Preencher'!V740</f>
        <v>0</v>
      </c>
      <c r="V730" s="2">
        <f t="shared" si="69"/>
        <v>0</v>
      </c>
      <c r="W730" s="3" t="str">
        <f>IF('[1]TCE - ANEXO III - Preencher'!X740="","",'[1]TCE - ANEXO III - Preencher'!X740)</f>
        <v/>
      </c>
      <c r="X730" s="2">
        <f>'[1]TCE - ANEXO III - Preencher'!Y740</f>
        <v>0</v>
      </c>
      <c r="Y730" s="2">
        <f>'[1]TCE - ANEXO III - Preencher'!Z740</f>
        <v>0</v>
      </c>
      <c r="Z730" s="2">
        <f t="shared" si="70"/>
        <v>0</v>
      </c>
      <c r="AA730" s="3" t="str">
        <f>IF('[1]TCE - ANEXO III - Preencher'!AB740="","",'[1]TCE - ANEXO III - Preencher'!AB740)</f>
        <v/>
      </c>
      <c r="AB730" s="2">
        <f t="shared" si="71"/>
        <v>591.80400000000009</v>
      </c>
    </row>
    <row r="731" spans="1:28" ht="12.75" customHeight="1">
      <c r="A731" s="10">
        <f>IFERROR(VLOOKUP(B731,'[1]DADOS (OCULTAR)'!$Q$3:$S$133,3,0),"")</f>
        <v>10894988000486</v>
      </c>
      <c r="B731" s="7" t="str">
        <f>'[1]TCE - ANEXO III - Preencher'!C741</f>
        <v>HMR - Dra. Mercês Pontes Cunha</v>
      </c>
      <c r="C731" s="9" t="s">
        <v>28</v>
      </c>
      <c r="D731" s="8" t="str">
        <f>'[1]TCE - ANEXO III - Preencher'!E741</f>
        <v>MAHATAMA RAFAELA DA SILVA VIEIRA REIS</v>
      </c>
      <c r="E731" s="7" t="str">
        <f>IF('[1]TCE - ANEXO III - Preencher'!F741="4 - Assistência Odontológica","2 - Outros Profissionais da Saúde",'[1]TCE - ANEXO III - Preencher'!F741)</f>
        <v>2 - Outros Profissionais da Saúde</v>
      </c>
      <c r="F731" s="6" t="str">
        <f>'[1]TCE - ANEXO III - Preencher'!G741</f>
        <v>3222-05</v>
      </c>
      <c r="G731" s="5">
        <f>IF('[1]TCE - ANEXO III - Preencher'!H741="","",'[1]TCE - ANEXO III - Preencher'!H741)</f>
        <v>44713</v>
      </c>
      <c r="H731" s="4">
        <f>'[1]TCE - ANEXO III - Preencher'!I741</f>
        <v>16.21</v>
      </c>
      <c r="I731" s="4">
        <f>'[1]TCE - ANEXO III - Preencher'!J741</f>
        <v>129.65440000000001</v>
      </c>
      <c r="J731" s="4">
        <f>'[1]TCE - ANEXO III - Preencher'!K741</f>
        <v>0</v>
      </c>
      <c r="K731" s="2">
        <f>'[1]TCE - ANEXO III - Preencher'!L741</f>
        <v>0</v>
      </c>
      <c r="L731" s="2">
        <f>'[1]TCE - ANEXO III - Preencher'!M741</f>
        <v>0</v>
      </c>
      <c r="M731" s="2">
        <f t="shared" si="66"/>
        <v>0</v>
      </c>
      <c r="N731" s="2">
        <f>'[1]TCE - ANEXO III - Preencher'!O741</f>
        <v>1.0900000000000001</v>
      </c>
      <c r="O731" s="2">
        <f>'[1]TCE - ANEXO III - Preencher'!P741</f>
        <v>0</v>
      </c>
      <c r="P731" s="2">
        <f t="shared" si="67"/>
        <v>1.0900000000000001</v>
      </c>
      <c r="Q731" s="2">
        <f>'[1]TCE - ANEXO III - Preencher'!R741</f>
        <v>85.1</v>
      </c>
      <c r="R731" s="2">
        <f>'[1]TCE - ANEXO III - Preencher'!S741</f>
        <v>72.72</v>
      </c>
      <c r="S731" s="2">
        <f t="shared" si="68"/>
        <v>12.379999999999995</v>
      </c>
      <c r="T731" s="2">
        <f>'[1]TCE - ANEXO III - Preencher'!U741</f>
        <v>0</v>
      </c>
      <c r="U731" s="2">
        <f>'[1]TCE - ANEXO III - Preencher'!V741</f>
        <v>0</v>
      </c>
      <c r="V731" s="2">
        <f t="shared" si="69"/>
        <v>0</v>
      </c>
      <c r="W731" s="3" t="str">
        <f>IF('[1]TCE - ANEXO III - Preencher'!X741="","",'[1]TCE - ANEXO III - Preencher'!X741)</f>
        <v/>
      </c>
      <c r="X731" s="2">
        <f>'[1]TCE - ANEXO III - Preencher'!Y741</f>
        <v>0</v>
      </c>
      <c r="Y731" s="2">
        <f>'[1]TCE - ANEXO III - Preencher'!Z741</f>
        <v>0</v>
      </c>
      <c r="Z731" s="2">
        <f t="shared" si="70"/>
        <v>0</v>
      </c>
      <c r="AA731" s="3" t="str">
        <f>IF('[1]TCE - ANEXO III - Preencher'!AB741="","",'[1]TCE - ANEXO III - Preencher'!AB741)</f>
        <v/>
      </c>
      <c r="AB731" s="2">
        <f t="shared" si="71"/>
        <v>159.33440000000002</v>
      </c>
    </row>
    <row r="732" spans="1:28" ht="12.75" customHeight="1">
      <c r="A732" s="10">
        <f>IFERROR(VLOOKUP(B732,'[1]DADOS (OCULTAR)'!$Q$3:$S$133,3,0),"")</f>
        <v>10894988000486</v>
      </c>
      <c r="B732" s="7" t="str">
        <f>'[1]TCE - ANEXO III - Preencher'!C742</f>
        <v>HMR - Dra. Mercês Pontes Cunha</v>
      </c>
      <c r="C732" s="9" t="s">
        <v>28</v>
      </c>
      <c r="D732" s="8" t="str">
        <f>'[1]TCE - ANEXO III - Preencher'!E742</f>
        <v>MAIARA MIRELA SILVA DO NASCIMENTO</v>
      </c>
      <c r="E732" s="7" t="str">
        <f>IF('[1]TCE - ANEXO III - Preencher'!F742="4 - Assistência Odontológica","2 - Outros Profissionais da Saúde",'[1]TCE - ANEXO III - Preencher'!F742)</f>
        <v>3 - Administrativo</v>
      </c>
      <c r="F732" s="6" t="str">
        <f>'[1]TCE - ANEXO III - Preencher'!G742</f>
        <v>3132-20</v>
      </c>
      <c r="G732" s="5">
        <f>IF('[1]TCE - ANEXO III - Preencher'!H742="","",'[1]TCE - ANEXO III - Preencher'!H742)</f>
        <v>44713</v>
      </c>
      <c r="H732" s="4">
        <f>'[1]TCE - ANEXO III - Preencher'!I742</f>
        <v>15.5</v>
      </c>
      <c r="I732" s="4">
        <f>'[1]TCE - ANEXO III - Preencher'!J742</f>
        <v>124.004</v>
      </c>
      <c r="J732" s="4">
        <f>'[1]TCE - ANEXO III - Preencher'!K742</f>
        <v>0</v>
      </c>
      <c r="K732" s="2">
        <f>'[1]TCE - ANEXO III - Preencher'!L742</f>
        <v>0</v>
      </c>
      <c r="L732" s="2">
        <f>'[1]TCE - ANEXO III - Preencher'!M742</f>
        <v>0</v>
      </c>
      <c r="M732" s="2">
        <f t="shared" si="66"/>
        <v>0</v>
      </c>
      <c r="N732" s="2">
        <f>'[1]TCE - ANEXO III - Preencher'!O742</f>
        <v>1.0900000000000001</v>
      </c>
      <c r="O732" s="2">
        <f>'[1]TCE - ANEXO III - Preencher'!P742</f>
        <v>0</v>
      </c>
      <c r="P732" s="2">
        <f t="shared" si="67"/>
        <v>1.0900000000000001</v>
      </c>
      <c r="Q732" s="2">
        <f>'[1]TCE - ANEXO III - Preencher'!R742</f>
        <v>306.5</v>
      </c>
      <c r="R732" s="2">
        <f>'[1]TCE - ANEXO III - Preencher'!S742</f>
        <v>8.1999999999999993</v>
      </c>
      <c r="S732" s="2">
        <f t="shared" si="68"/>
        <v>298.3</v>
      </c>
      <c r="T732" s="2">
        <f>'[1]TCE - ANEXO III - Preencher'!U742</f>
        <v>0</v>
      </c>
      <c r="U732" s="2">
        <f>'[1]TCE - ANEXO III - Preencher'!V742</f>
        <v>0</v>
      </c>
      <c r="V732" s="2">
        <f t="shared" si="69"/>
        <v>0</v>
      </c>
      <c r="W732" s="3" t="str">
        <f>IF('[1]TCE - ANEXO III - Preencher'!X742="","",'[1]TCE - ANEXO III - Preencher'!X742)</f>
        <v/>
      </c>
      <c r="X732" s="2">
        <f>'[1]TCE - ANEXO III - Preencher'!Y742</f>
        <v>0</v>
      </c>
      <c r="Y732" s="2">
        <f>'[1]TCE - ANEXO III - Preencher'!Z742</f>
        <v>0</v>
      </c>
      <c r="Z732" s="2">
        <f t="shared" si="70"/>
        <v>0</v>
      </c>
      <c r="AA732" s="3" t="str">
        <f>IF('[1]TCE - ANEXO III - Preencher'!AB742="","",'[1]TCE - ANEXO III - Preencher'!AB742)</f>
        <v/>
      </c>
      <c r="AB732" s="2">
        <f t="shared" si="71"/>
        <v>438.89400000000001</v>
      </c>
    </row>
    <row r="733" spans="1:28" ht="12.75" customHeight="1">
      <c r="A733" s="10">
        <f>IFERROR(VLOOKUP(B733,'[1]DADOS (OCULTAR)'!$Q$3:$S$133,3,0),"")</f>
        <v>10894988000486</v>
      </c>
      <c r="B733" s="7" t="str">
        <f>'[1]TCE - ANEXO III - Preencher'!C743</f>
        <v>HMR - Dra. Mercês Pontes Cunha</v>
      </c>
      <c r="C733" s="9" t="s">
        <v>28</v>
      </c>
      <c r="D733" s="8" t="str">
        <f>'[1]TCE - ANEXO III - Preencher'!E743</f>
        <v>MAIJJOSE NIVEA SILVA SALVADOR</v>
      </c>
      <c r="E733" s="7" t="str">
        <f>IF('[1]TCE - ANEXO III - Preencher'!F743="4 - Assistência Odontológica","2 - Outros Profissionais da Saúde",'[1]TCE - ANEXO III - Preencher'!F743)</f>
        <v>2 - Outros Profissionais da Saúde</v>
      </c>
      <c r="F733" s="6" t="str">
        <f>'[1]TCE - ANEXO III - Preencher'!G743</f>
        <v>2235-05</v>
      </c>
      <c r="G733" s="5">
        <f>IF('[1]TCE - ANEXO III - Preencher'!H743="","",'[1]TCE - ANEXO III - Preencher'!H743)</f>
        <v>44713</v>
      </c>
      <c r="H733" s="4">
        <f>'[1]TCE - ANEXO III - Preencher'!I743</f>
        <v>48.4</v>
      </c>
      <c r="I733" s="4">
        <f>'[1]TCE - ANEXO III - Preencher'!J743</f>
        <v>488.61440000000005</v>
      </c>
      <c r="J733" s="4">
        <f>'[1]TCE - ANEXO III - Preencher'!K743</f>
        <v>0</v>
      </c>
      <c r="K733" s="2">
        <f>'[1]TCE - ANEXO III - Preencher'!L743</f>
        <v>0</v>
      </c>
      <c r="L733" s="2">
        <f>'[1]TCE - ANEXO III - Preencher'!M743</f>
        <v>0</v>
      </c>
      <c r="M733" s="2">
        <f t="shared" si="66"/>
        <v>0</v>
      </c>
      <c r="N733" s="2">
        <f>'[1]TCE - ANEXO III - Preencher'!O743</f>
        <v>2.19</v>
      </c>
      <c r="O733" s="2">
        <f>'[1]TCE - ANEXO III - Preencher'!P743</f>
        <v>0</v>
      </c>
      <c r="P733" s="2">
        <f t="shared" si="67"/>
        <v>2.19</v>
      </c>
      <c r="Q733" s="2">
        <f>'[1]TCE - ANEXO III - Preencher'!R743</f>
        <v>0</v>
      </c>
      <c r="R733" s="2">
        <f>'[1]TCE - ANEXO III - Preencher'!S743</f>
        <v>0</v>
      </c>
      <c r="S733" s="2">
        <f t="shared" si="68"/>
        <v>0</v>
      </c>
      <c r="T733" s="2">
        <f>'[1]TCE - ANEXO III - Preencher'!U743</f>
        <v>0</v>
      </c>
      <c r="U733" s="2">
        <f>'[1]TCE - ANEXO III - Preencher'!V743</f>
        <v>0</v>
      </c>
      <c r="V733" s="2">
        <f t="shared" si="69"/>
        <v>0</v>
      </c>
      <c r="W733" s="3" t="str">
        <f>IF('[1]TCE - ANEXO III - Preencher'!X743="","",'[1]TCE - ANEXO III - Preencher'!X743)</f>
        <v/>
      </c>
      <c r="X733" s="2">
        <f>'[1]TCE - ANEXO III - Preencher'!Y743</f>
        <v>0</v>
      </c>
      <c r="Y733" s="2">
        <f>'[1]TCE - ANEXO III - Preencher'!Z743</f>
        <v>0</v>
      </c>
      <c r="Z733" s="2">
        <f t="shared" si="70"/>
        <v>0</v>
      </c>
      <c r="AA733" s="3" t="str">
        <f>IF('[1]TCE - ANEXO III - Preencher'!AB743="","",'[1]TCE - ANEXO III - Preencher'!AB743)</f>
        <v/>
      </c>
      <c r="AB733" s="2">
        <f t="shared" si="71"/>
        <v>539.20440000000008</v>
      </c>
    </row>
    <row r="734" spans="1:28" ht="12.75" customHeight="1">
      <c r="A734" s="10">
        <f>IFERROR(VLOOKUP(B734,'[1]DADOS (OCULTAR)'!$Q$3:$S$133,3,0),"")</f>
        <v>10894988000486</v>
      </c>
      <c r="B734" s="7" t="str">
        <f>'[1]TCE - ANEXO III - Preencher'!C744</f>
        <v>HMR - Dra. Mercês Pontes Cunha</v>
      </c>
      <c r="C734" s="9" t="s">
        <v>28</v>
      </c>
      <c r="D734" s="8" t="str">
        <f>'[1]TCE - ANEXO III - Preencher'!E744</f>
        <v>MAIRA MELO MORAIS</v>
      </c>
      <c r="E734" s="7" t="str">
        <f>IF('[1]TCE - ANEXO III - Preencher'!F744="4 - Assistência Odontológica","2 - Outros Profissionais da Saúde",'[1]TCE - ANEXO III - Preencher'!F744)</f>
        <v>1 - Médico</v>
      </c>
      <c r="F734" s="6" t="str">
        <f>'[1]TCE - ANEXO III - Preencher'!G744</f>
        <v>2251-25</v>
      </c>
      <c r="G734" s="5">
        <f>IF('[1]TCE - ANEXO III - Preencher'!H744="","",'[1]TCE - ANEXO III - Preencher'!H744)</f>
        <v>44713</v>
      </c>
      <c r="H734" s="4">
        <f>'[1]TCE - ANEXO III - Preencher'!I744</f>
        <v>63.84</v>
      </c>
      <c r="I734" s="4">
        <f>'[1]TCE - ANEXO III - Preencher'!J744</f>
        <v>510.79199999999997</v>
      </c>
      <c r="J734" s="4">
        <f>'[1]TCE - ANEXO III - Preencher'!K744</f>
        <v>0</v>
      </c>
      <c r="K734" s="2">
        <f>'[1]TCE - ANEXO III - Preencher'!L744</f>
        <v>0</v>
      </c>
      <c r="L734" s="2">
        <f>'[1]TCE - ANEXO III - Preencher'!M744</f>
        <v>0</v>
      </c>
      <c r="M734" s="2">
        <f t="shared" si="66"/>
        <v>0</v>
      </c>
      <c r="N734" s="2">
        <f>'[1]TCE - ANEXO III - Preencher'!O744</f>
        <v>8.75</v>
      </c>
      <c r="O734" s="2">
        <f>'[1]TCE - ANEXO III - Preencher'!P744</f>
        <v>0</v>
      </c>
      <c r="P734" s="2">
        <f t="shared" si="67"/>
        <v>8.75</v>
      </c>
      <c r="Q734" s="2">
        <f>'[1]TCE - ANEXO III - Preencher'!R744</f>
        <v>0</v>
      </c>
      <c r="R734" s="2">
        <f>'[1]TCE - ANEXO III - Preencher'!S744</f>
        <v>0</v>
      </c>
      <c r="S734" s="2">
        <f t="shared" si="68"/>
        <v>0</v>
      </c>
      <c r="T734" s="2">
        <f>'[1]TCE - ANEXO III - Preencher'!U744</f>
        <v>0</v>
      </c>
      <c r="U734" s="2">
        <f>'[1]TCE - ANEXO III - Preencher'!V744</f>
        <v>0</v>
      </c>
      <c r="V734" s="2">
        <f t="shared" si="69"/>
        <v>0</v>
      </c>
      <c r="W734" s="3" t="str">
        <f>IF('[1]TCE - ANEXO III - Preencher'!X744="","",'[1]TCE - ANEXO III - Preencher'!X744)</f>
        <v/>
      </c>
      <c r="X734" s="2">
        <f>'[1]TCE - ANEXO III - Preencher'!Y744</f>
        <v>0</v>
      </c>
      <c r="Y734" s="2">
        <f>'[1]TCE - ANEXO III - Preencher'!Z744</f>
        <v>0</v>
      </c>
      <c r="Z734" s="2">
        <f t="shared" si="70"/>
        <v>0</v>
      </c>
      <c r="AA734" s="3" t="str">
        <f>IF('[1]TCE - ANEXO III - Preencher'!AB744="","",'[1]TCE - ANEXO III - Preencher'!AB744)</f>
        <v/>
      </c>
      <c r="AB734" s="2">
        <f t="shared" si="71"/>
        <v>583.38199999999995</v>
      </c>
    </row>
    <row r="735" spans="1:28" ht="12.75" customHeight="1">
      <c r="A735" s="10">
        <f>IFERROR(VLOOKUP(B735,'[1]DADOS (OCULTAR)'!$Q$3:$S$133,3,0),"")</f>
        <v>10894988000486</v>
      </c>
      <c r="B735" s="7" t="str">
        <f>'[1]TCE - ANEXO III - Preencher'!C745</f>
        <v>HMR - Dra. Mercês Pontes Cunha</v>
      </c>
      <c r="C735" s="9" t="s">
        <v>28</v>
      </c>
      <c r="D735" s="8" t="str">
        <f>'[1]TCE - ANEXO III - Preencher'!E745</f>
        <v>MAIRA MELO MORAIS</v>
      </c>
      <c r="E735" s="7" t="str">
        <f>IF('[1]TCE - ANEXO III - Preencher'!F745="4 - Assistência Odontológica","2 - Outros Profissionais da Saúde",'[1]TCE - ANEXO III - Preencher'!F745)</f>
        <v>1 - Médico</v>
      </c>
      <c r="F735" s="6" t="str">
        <f>'[1]TCE - ANEXO III - Preencher'!G745</f>
        <v>2251-25</v>
      </c>
      <c r="G735" s="5">
        <f>IF('[1]TCE - ANEXO III - Preencher'!H745="","",'[1]TCE - ANEXO III - Preencher'!H745)</f>
        <v>44713</v>
      </c>
      <c r="H735" s="4">
        <f>'[1]TCE - ANEXO III - Preencher'!I745</f>
        <v>58.51</v>
      </c>
      <c r="I735" s="4">
        <f>'[1]TCE - ANEXO III - Preencher'!J745</f>
        <v>468</v>
      </c>
      <c r="J735" s="4">
        <f>'[1]TCE - ANEXO III - Preencher'!K745</f>
        <v>0</v>
      </c>
      <c r="K735" s="2">
        <f>'[1]TCE - ANEXO III - Preencher'!L745</f>
        <v>0</v>
      </c>
      <c r="L735" s="2">
        <f>'[1]TCE - ANEXO III - Preencher'!M745</f>
        <v>0</v>
      </c>
      <c r="M735" s="2">
        <f t="shared" si="66"/>
        <v>0</v>
      </c>
      <c r="N735" s="2">
        <f>'[1]TCE - ANEXO III - Preencher'!O745</f>
        <v>0</v>
      </c>
      <c r="O735" s="2">
        <f>'[1]TCE - ANEXO III - Preencher'!P745</f>
        <v>0</v>
      </c>
      <c r="P735" s="2">
        <f t="shared" si="67"/>
        <v>0</v>
      </c>
      <c r="Q735" s="2">
        <f>'[1]TCE - ANEXO III - Preencher'!R745</f>
        <v>0</v>
      </c>
      <c r="R735" s="2">
        <f>'[1]TCE - ANEXO III - Preencher'!S745</f>
        <v>0</v>
      </c>
      <c r="S735" s="2">
        <f t="shared" si="68"/>
        <v>0</v>
      </c>
      <c r="T735" s="2">
        <f>'[1]TCE - ANEXO III - Preencher'!U745</f>
        <v>0</v>
      </c>
      <c r="U735" s="2">
        <f>'[1]TCE - ANEXO III - Preencher'!V745</f>
        <v>0</v>
      </c>
      <c r="V735" s="2">
        <f t="shared" si="69"/>
        <v>0</v>
      </c>
      <c r="W735" s="3" t="str">
        <f>IF('[1]TCE - ANEXO III - Preencher'!X745="","",'[1]TCE - ANEXO III - Preencher'!X745)</f>
        <v/>
      </c>
      <c r="X735" s="2">
        <f>'[1]TCE - ANEXO III - Preencher'!Y745</f>
        <v>0</v>
      </c>
      <c r="Y735" s="2">
        <f>'[1]TCE - ANEXO III - Preencher'!Z745</f>
        <v>0</v>
      </c>
      <c r="Z735" s="2">
        <f t="shared" si="70"/>
        <v>0</v>
      </c>
      <c r="AA735" s="3" t="str">
        <f>IF('[1]TCE - ANEXO III - Preencher'!AB745="","",'[1]TCE - ANEXO III - Preencher'!AB745)</f>
        <v/>
      </c>
      <c r="AB735" s="2">
        <f t="shared" si="71"/>
        <v>526.51</v>
      </c>
    </row>
    <row r="736" spans="1:28" ht="12.75" customHeight="1">
      <c r="A736" s="10">
        <f>IFERROR(VLOOKUP(B736,'[1]DADOS (OCULTAR)'!$Q$3:$S$133,3,0),"")</f>
        <v>10894988000486</v>
      </c>
      <c r="B736" s="7" t="str">
        <f>'[1]TCE - ANEXO III - Preencher'!C746</f>
        <v>HMR - Dra. Mercês Pontes Cunha</v>
      </c>
      <c r="C736" s="9" t="s">
        <v>28</v>
      </c>
      <c r="D736" s="8" t="str">
        <f>'[1]TCE - ANEXO III - Preencher'!E746</f>
        <v>MAISA RIBEIRO CORREIA LIMA</v>
      </c>
      <c r="E736" s="7" t="str">
        <f>IF('[1]TCE - ANEXO III - Preencher'!F746="4 - Assistência Odontológica","2 - Outros Profissionais da Saúde",'[1]TCE - ANEXO III - Preencher'!F746)</f>
        <v>1 - Médico</v>
      </c>
      <c r="F736" s="6" t="str">
        <f>'[1]TCE - ANEXO III - Preencher'!G746</f>
        <v>2251-25</v>
      </c>
      <c r="G736" s="5">
        <f>IF('[1]TCE - ANEXO III - Preencher'!H746="","",'[1]TCE - ANEXO III - Preencher'!H746)</f>
        <v>44713</v>
      </c>
      <c r="H736" s="4">
        <f>'[1]TCE - ANEXO III - Preencher'!I746</f>
        <v>67.739999999999995</v>
      </c>
      <c r="I736" s="4">
        <f>'[1]TCE - ANEXO III - Preencher'!J746</f>
        <v>541.99199999999996</v>
      </c>
      <c r="J736" s="4">
        <f>'[1]TCE - ANEXO III - Preencher'!K746</f>
        <v>0</v>
      </c>
      <c r="K736" s="2">
        <f>'[1]TCE - ANEXO III - Preencher'!L746</f>
        <v>0</v>
      </c>
      <c r="L736" s="2">
        <f>'[1]TCE - ANEXO III - Preencher'!M746</f>
        <v>0</v>
      </c>
      <c r="M736" s="2">
        <f t="shared" si="66"/>
        <v>0</v>
      </c>
      <c r="N736" s="2">
        <f>'[1]TCE - ANEXO III - Preencher'!O746</f>
        <v>8.75</v>
      </c>
      <c r="O736" s="2">
        <f>'[1]TCE - ANEXO III - Preencher'!P746</f>
        <v>0</v>
      </c>
      <c r="P736" s="2">
        <f t="shared" si="67"/>
        <v>8.75</v>
      </c>
      <c r="Q736" s="2">
        <f>'[1]TCE - ANEXO III - Preencher'!R746</f>
        <v>0</v>
      </c>
      <c r="R736" s="2">
        <f>'[1]TCE - ANEXO III - Preencher'!S746</f>
        <v>0</v>
      </c>
      <c r="S736" s="2">
        <f t="shared" si="68"/>
        <v>0</v>
      </c>
      <c r="T736" s="2">
        <f>'[1]TCE - ANEXO III - Preencher'!U746</f>
        <v>0</v>
      </c>
      <c r="U736" s="2">
        <f>'[1]TCE - ANEXO III - Preencher'!V746</f>
        <v>0</v>
      </c>
      <c r="V736" s="2">
        <f t="shared" si="69"/>
        <v>0</v>
      </c>
      <c r="W736" s="3" t="str">
        <f>IF('[1]TCE - ANEXO III - Preencher'!X746="","",'[1]TCE - ANEXO III - Preencher'!X746)</f>
        <v/>
      </c>
      <c r="X736" s="2">
        <f>'[1]TCE - ANEXO III - Preencher'!Y746</f>
        <v>0</v>
      </c>
      <c r="Y736" s="2">
        <f>'[1]TCE - ANEXO III - Preencher'!Z746</f>
        <v>0</v>
      </c>
      <c r="Z736" s="2">
        <f t="shared" si="70"/>
        <v>0</v>
      </c>
      <c r="AA736" s="3" t="str">
        <f>IF('[1]TCE - ANEXO III - Preencher'!AB746="","",'[1]TCE - ANEXO III - Preencher'!AB746)</f>
        <v/>
      </c>
      <c r="AB736" s="2">
        <f t="shared" si="71"/>
        <v>618.48199999999997</v>
      </c>
    </row>
    <row r="737" spans="1:28" ht="12.75" customHeight="1">
      <c r="A737" s="10">
        <f>IFERROR(VLOOKUP(B737,'[1]DADOS (OCULTAR)'!$Q$3:$S$133,3,0),"")</f>
        <v>10894988000486</v>
      </c>
      <c r="B737" s="7" t="str">
        <f>'[1]TCE - ANEXO III - Preencher'!C747</f>
        <v>HMR - Dra. Mercês Pontes Cunha</v>
      </c>
      <c r="C737" s="9" t="s">
        <v>28</v>
      </c>
      <c r="D737" s="8" t="str">
        <f>'[1]TCE - ANEXO III - Preencher'!E747</f>
        <v>MANOEL ADAUTO CUNHA MONTEIRO</v>
      </c>
      <c r="E737" s="7" t="str">
        <f>IF('[1]TCE - ANEXO III - Preencher'!F747="4 - Assistência Odontológica","2 - Outros Profissionais da Saúde",'[1]TCE - ANEXO III - Preencher'!F747)</f>
        <v>2 - Outros Profissionais da Saúde</v>
      </c>
      <c r="F737" s="6" t="str">
        <f>'[1]TCE - ANEXO III - Preencher'!G747</f>
        <v>2235-05</v>
      </c>
      <c r="G737" s="5">
        <f>IF('[1]TCE - ANEXO III - Preencher'!H747="","",'[1]TCE - ANEXO III - Preencher'!H747)</f>
        <v>44713</v>
      </c>
      <c r="H737" s="4">
        <f>'[1]TCE - ANEXO III - Preencher'!I747</f>
        <v>52.61</v>
      </c>
      <c r="I737" s="4">
        <f>'[1]TCE - ANEXO III - Preencher'!J747</f>
        <v>555.19920000000002</v>
      </c>
      <c r="J737" s="4">
        <f>'[1]TCE - ANEXO III - Preencher'!K747</f>
        <v>0</v>
      </c>
      <c r="K737" s="2">
        <f>'[1]TCE - ANEXO III - Preencher'!L747</f>
        <v>0</v>
      </c>
      <c r="L737" s="2">
        <f>'[1]TCE - ANEXO III - Preencher'!M747</f>
        <v>0</v>
      </c>
      <c r="M737" s="2">
        <f t="shared" si="66"/>
        <v>0</v>
      </c>
      <c r="N737" s="2">
        <f>'[1]TCE - ANEXO III - Preencher'!O747</f>
        <v>2.19</v>
      </c>
      <c r="O737" s="2">
        <f>'[1]TCE - ANEXO III - Preencher'!P747</f>
        <v>0</v>
      </c>
      <c r="P737" s="2">
        <f t="shared" si="67"/>
        <v>2.19</v>
      </c>
      <c r="Q737" s="2">
        <f>'[1]TCE - ANEXO III - Preencher'!R747</f>
        <v>165.79999999999998</v>
      </c>
      <c r="R737" s="2">
        <f>'[1]TCE - ANEXO III - Preencher'!S747</f>
        <v>85.8</v>
      </c>
      <c r="S737" s="2">
        <f t="shared" si="68"/>
        <v>79.999999999999986</v>
      </c>
      <c r="T737" s="2">
        <f>'[1]TCE - ANEXO III - Preencher'!U747</f>
        <v>0</v>
      </c>
      <c r="U737" s="2">
        <f>'[1]TCE - ANEXO III - Preencher'!V747</f>
        <v>0</v>
      </c>
      <c r="V737" s="2">
        <f t="shared" si="69"/>
        <v>0</v>
      </c>
      <c r="W737" s="3" t="str">
        <f>IF('[1]TCE - ANEXO III - Preencher'!X747="","",'[1]TCE - ANEXO III - Preencher'!X747)</f>
        <v/>
      </c>
      <c r="X737" s="2">
        <f>'[1]TCE - ANEXO III - Preencher'!Y747</f>
        <v>0</v>
      </c>
      <c r="Y737" s="2">
        <f>'[1]TCE - ANEXO III - Preencher'!Z747</f>
        <v>0</v>
      </c>
      <c r="Z737" s="2">
        <f t="shared" si="70"/>
        <v>0</v>
      </c>
      <c r="AA737" s="3" t="str">
        <f>IF('[1]TCE - ANEXO III - Preencher'!AB747="","",'[1]TCE - ANEXO III - Preencher'!AB747)</f>
        <v/>
      </c>
      <c r="AB737" s="2">
        <f t="shared" si="71"/>
        <v>689.99920000000009</v>
      </c>
    </row>
    <row r="738" spans="1:28" ht="12.75" customHeight="1">
      <c r="A738" s="10">
        <f>IFERROR(VLOOKUP(B738,'[1]DADOS (OCULTAR)'!$Q$3:$S$133,3,0),"")</f>
        <v>10894988000486</v>
      </c>
      <c r="B738" s="7" t="str">
        <f>'[1]TCE - ANEXO III - Preencher'!C748</f>
        <v>HMR - Dra. Mercês Pontes Cunha</v>
      </c>
      <c r="C738" s="9" t="s">
        <v>28</v>
      </c>
      <c r="D738" s="8" t="str">
        <f>'[1]TCE - ANEXO III - Preencher'!E748</f>
        <v>MANOEL ANANIAS DA SILVA NETO</v>
      </c>
      <c r="E738" s="7" t="str">
        <f>IF('[1]TCE - ANEXO III - Preencher'!F748="4 - Assistência Odontológica","2 - Outros Profissionais da Saúde",'[1]TCE - ANEXO III - Preencher'!F748)</f>
        <v>1 - Médico</v>
      </c>
      <c r="F738" s="6" t="str">
        <f>'[1]TCE - ANEXO III - Preencher'!G748</f>
        <v>2251-51</v>
      </c>
      <c r="G738" s="5">
        <f>IF('[1]TCE - ANEXO III - Preencher'!H748="","",'[1]TCE - ANEXO III - Preencher'!H748)</f>
        <v>44713</v>
      </c>
      <c r="H738" s="4">
        <f>'[1]TCE - ANEXO III - Preencher'!I748</f>
        <v>83</v>
      </c>
      <c r="I738" s="4">
        <f>'[1]TCE - ANEXO III - Preencher'!J748</f>
        <v>663.99199999999996</v>
      </c>
      <c r="J738" s="4">
        <f>'[1]TCE - ANEXO III - Preencher'!K748</f>
        <v>0</v>
      </c>
      <c r="K738" s="2">
        <f>'[1]TCE - ANEXO III - Preencher'!L748</f>
        <v>0</v>
      </c>
      <c r="L738" s="2">
        <f>'[1]TCE - ANEXO III - Preencher'!M748</f>
        <v>0</v>
      </c>
      <c r="M738" s="2">
        <f t="shared" si="66"/>
        <v>0</v>
      </c>
      <c r="N738" s="2">
        <f>'[1]TCE - ANEXO III - Preencher'!O748</f>
        <v>8.75</v>
      </c>
      <c r="O738" s="2">
        <f>'[1]TCE - ANEXO III - Preencher'!P748</f>
        <v>0</v>
      </c>
      <c r="P738" s="2">
        <f t="shared" si="67"/>
        <v>8.75</v>
      </c>
      <c r="Q738" s="2">
        <f>'[1]TCE - ANEXO III - Preencher'!R748</f>
        <v>0</v>
      </c>
      <c r="R738" s="2">
        <f>'[1]TCE - ANEXO III - Preencher'!S748</f>
        <v>0</v>
      </c>
      <c r="S738" s="2">
        <f t="shared" si="68"/>
        <v>0</v>
      </c>
      <c r="T738" s="2">
        <f>'[1]TCE - ANEXO III - Preencher'!U748</f>
        <v>0</v>
      </c>
      <c r="U738" s="2">
        <f>'[1]TCE - ANEXO III - Preencher'!V748</f>
        <v>0</v>
      </c>
      <c r="V738" s="2">
        <f t="shared" si="69"/>
        <v>0</v>
      </c>
      <c r="W738" s="3" t="str">
        <f>IF('[1]TCE - ANEXO III - Preencher'!X748="","",'[1]TCE - ANEXO III - Preencher'!X748)</f>
        <v/>
      </c>
      <c r="X738" s="2">
        <f>'[1]TCE - ANEXO III - Preencher'!Y748</f>
        <v>0</v>
      </c>
      <c r="Y738" s="2">
        <f>'[1]TCE - ANEXO III - Preencher'!Z748</f>
        <v>0</v>
      </c>
      <c r="Z738" s="2">
        <f t="shared" si="70"/>
        <v>0</v>
      </c>
      <c r="AA738" s="3" t="str">
        <f>IF('[1]TCE - ANEXO III - Preencher'!AB748="","",'[1]TCE - ANEXO III - Preencher'!AB748)</f>
        <v/>
      </c>
      <c r="AB738" s="2">
        <f t="shared" si="71"/>
        <v>755.74199999999996</v>
      </c>
    </row>
    <row r="739" spans="1:28" ht="12.75" customHeight="1">
      <c r="A739" s="10">
        <f>IFERROR(VLOOKUP(B739,'[1]DADOS (OCULTAR)'!$Q$3:$S$133,3,0),"")</f>
        <v>10894988000486</v>
      </c>
      <c r="B739" s="7" t="str">
        <f>'[1]TCE - ANEXO III - Preencher'!C749</f>
        <v>HMR - Dra. Mercês Pontes Cunha</v>
      </c>
      <c r="C739" s="9" t="s">
        <v>28</v>
      </c>
      <c r="D739" s="8" t="str">
        <f>'[1]TCE - ANEXO III - Preencher'!E749</f>
        <v>MANOEL BRITO DE LIMA</v>
      </c>
      <c r="E739" s="7" t="str">
        <f>IF('[1]TCE - ANEXO III - Preencher'!F749="4 - Assistência Odontológica","2 - Outros Profissionais da Saúde",'[1]TCE - ANEXO III - Preencher'!F749)</f>
        <v>3 - Administrativo</v>
      </c>
      <c r="F739" s="6" t="str">
        <f>'[1]TCE - ANEXO III - Preencher'!G749</f>
        <v>5151-10</v>
      </c>
      <c r="G739" s="5">
        <f>IF('[1]TCE - ANEXO III - Preencher'!H749="","",'[1]TCE - ANEXO III - Preencher'!H749)</f>
        <v>44713</v>
      </c>
      <c r="H739" s="4">
        <f>'[1]TCE - ANEXO III - Preencher'!I749</f>
        <v>14.55</v>
      </c>
      <c r="I739" s="4">
        <f>'[1]TCE - ANEXO III - Preencher'!J749</f>
        <v>116.352</v>
      </c>
      <c r="J739" s="4">
        <f>'[1]TCE - ANEXO III - Preencher'!K749</f>
        <v>0</v>
      </c>
      <c r="K739" s="2">
        <f>'[1]TCE - ANEXO III - Preencher'!L749</f>
        <v>0</v>
      </c>
      <c r="L739" s="2">
        <f>'[1]TCE - ANEXO III - Preencher'!M749</f>
        <v>0</v>
      </c>
      <c r="M739" s="2">
        <f t="shared" si="66"/>
        <v>0</v>
      </c>
      <c r="N739" s="2">
        <f>'[1]TCE - ANEXO III - Preencher'!O749</f>
        <v>1.0900000000000001</v>
      </c>
      <c r="O739" s="2">
        <f>'[1]TCE - ANEXO III - Preencher'!P749</f>
        <v>0</v>
      </c>
      <c r="P739" s="2">
        <f t="shared" si="67"/>
        <v>1.0900000000000001</v>
      </c>
      <c r="Q739" s="2">
        <f>'[1]TCE - ANEXO III - Preencher'!R749</f>
        <v>85.1</v>
      </c>
      <c r="R739" s="2">
        <f>'[1]TCE - ANEXO III - Preencher'!S749</f>
        <v>72.72</v>
      </c>
      <c r="S739" s="2">
        <f t="shared" si="68"/>
        <v>12.379999999999995</v>
      </c>
      <c r="T739" s="2">
        <f>'[1]TCE - ANEXO III - Preencher'!U749</f>
        <v>0</v>
      </c>
      <c r="U739" s="2">
        <f>'[1]TCE - ANEXO III - Preencher'!V749</f>
        <v>0</v>
      </c>
      <c r="V739" s="2">
        <f t="shared" si="69"/>
        <v>0</v>
      </c>
      <c r="W739" s="3" t="str">
        <f>IF('[1]TCE - ANEXO III - Preencher'!X749="","",'[1]TCE - ANEXO III - Preencher'!X749)</f>
        <v/>
      </c>
      <c r="X739" s="2">
        <f>'[1]TCE - ANEXO III - Preencher'!Y749</f>
        <v>0</v>
      </c>
      <c r="Y739" s="2">
        <f>'[1]TCE - ANEXO III - Preencher'!Z749</f>
        <v>0</v>
      </c>
      <c r="Z739" s="2">
        <f t="shared" si="70"/>
        <v>0</v>
      </c>
      <c r="AA739" s="3" t="str">
        <f>IF('[1]TCE - ANEXO III - Preencher'!AB749="","",'[1]TCE - ANEXO III - Preencher'!AB749)</f>
        <v/>
      </c>
      <c r="AB739" s="2">
        <f t="shared" si="71"/>
        <v>144.37200000000001</v>
      </c>
    </row>
    <row r="740" spans="1:28" ht="12.75" customHeight="1">
      <c r="A740" s="10">
        <f>IFERROR(VLOOKUP(B740,'[1]DADOS (OCULTAR)'!$Q$3:$S$133,3,0),"")</f>
        <v>10894988000486</v>
      </c>
      <c r="B740" s="7" t="str">
        <f>'[1]TCE - ANEXO III - Preencher'!C750</f>
        <v>HMR - Dra. Mercês Pontes Cunha</v>
      </c>
      <c r="C740" s="9" t="s">
        <v>28</v>
      </c>
      <c r="D740" s="8" t="str">
        <f>'[1]TCE - ANEXO III - Preencher'!E750</f>
        <v>MANOEL GENARIO DE SANTANA FILHO</v>
      </c>
      <c r="E740" s="7" t="str">
        <f>IF('[1]TCE - ANEXO III - Preencher'!F750="4 - Assistência Odontológica","2 - Outros Profissionais da Saúde",'[1]TCE - ANEXO III - Preencher'!F750)</f>
        <v>3 - Administrativo</v>
      </c>
      <c r="F740" s="6" t="str">
        <f>'[1]TCE - ANEXO III - Preencher'!G750</f>
        <v>7241-10</v>
      </c>
      <c r="G740" s="5">
        <f>IF('[1]TCE - ANEXO III - Preencher'!H750="","",'[1]TCE - ANEXO III - Preencher'!H750)</f>
        <v>44713</v>
      </c>
      <c r="H740" s="4">
        <f>'[1]TCE - ANEXO III - Preencher'!I750</f>
        <v>19.239999999999998</v>
      </c>
      <c r="I740" s="4">
        <f>'[1]TCE - ANEXO III - Preencher'!J750</f>
        <v>153.864</v>
      </c>
      <c r="J740" s="4">
        <f>'[1]TCE - ANEXO III - Preencher'!K750</f>
        <v>0</v>
      </c>
      <c r="K740" s="2">
        <f>'[1]TCE - ANEXO III - Preencher'!L750</f>
        <v>0</v>
      </c>
      <c r="L740" s="2">
        <f>'[1]TCE - ANEXO III - Preencher'!M750</f>
        <v>0</v>
      </c>
      <c r="M740" s="2">
        <f t="shared" si="66"/>
        <v>0</v>
      </c>
      <c r="N740" s="2">
        <f>'[1]TCE - ANEXO III - Preencher'!O750</f>
        <v>1.0900000000000001</v>
      </c>
      <c r="O740" s="2">
        <f>'[1]TCE - ANEXO III - Preencher'!P750</f>
        <v>0</v>
      </c>
      <c r="P740" s="2">
        <f t="shared" si="67"/>
        <v>1.0900000000000001</v>
      </c>
      <c r="Q740" s="2">
        <f>'[1]TCE - ANEXO III - Preencher'!R750</f>
        <v>134.29999999999998</v>
      </c>
      <c r="R740" s="2">
        <f>'[1]TCE - ANEXO III - Preencher'!S750</f>
        <v>8.1999999999999993</v>
      </c>
      <c r="S740" s="2">
        <f t="shared" si="68"/>
        <v>126.09999999999998</v>
      </c>
      <c r="T740" s="2">
        <f>'[1]TCE - ANEXO III - Preencher'!U750</f>
        <v>0</v>
      </c>
      <c r="U740" s="2">
        <f>'[1]TCE - ANEXO III - Preencher'!V750</f>
        <v>0</v>
      </c>
      <c r="V740" s="2">
        <f t="shared" si="69"/>
        <v>0</v>
      </c>
      <c r="W740" s="3" t="str">
        <f>IF('[1]TCE - ANEXO III - Preencher'!X750="","",'[1]TCE - ANEXO III - Preencher'!X750)</f>
        <v/>
      </c>
      <c r="X740" s="2">
        <f>'[1]TCE - ANEXO III - Preencher'!Y750</f>
        <v>0</v>
      </c>
      <c r="Y740" s="2">
        <f>'[1]TCE - ANEXO III - Preencher'!Z750</f>
        <v>0</v>
      </c>
      <c r="Z740" s="2">
        <f t="shared" si="70"/>
        <v>0</v>
      </c>
      <c r="AA740" s="3" t="str">
        <f>IF('[1]TCE - ANEXO III - Preencher'!AB750="","",'[1]TCE - ANEXO III - Preencher'!AB750)</f>
        <v/>
      </c>
      <c r="AB740" s="2">
        <f t="shared" si="71"/>
        <v>300.29399999999998</v>
      </c>
    </row>
    <row r="741" spans="1:28" ht="12.75" customHeight="1">
      <c r="A741" s="10">
        <f>IFERROR(VLOOKUP(B741,'[1]DADOS (OCULTAR)'!$Q$3:$S$133,3,0),"")</f>
        <v>10894988000486</v>
      </c>
      <c r="B741" s="7" t="str">
        <f>'[1]TCE - ANEXO III - Preencher'!C751</f>
        <v>HMR - Dra. Mercês Pontes Cunha</v>
      </c>
      <c r="C741" s="9" t="s">
        <v>28</v>
      </c>
      <c r="D741" s="8" t="str">
        <f>'[1]TCE - ANEXO III - Preencher'!E751</f>
        <v>MANOEL RICARDO MOTA VIANA</v>
      </c>
      <c r="E741" s="7" t="str">
        <f>IF('[1]TCE - ANEXO III - Preencher'!F751="4 - Assistência Odontológica","2 - Outros Profissionais da Saúde",'[1]TCE - ANEXO III - Preencher'!F751)</f>
        <v>3 - Administrativo</v>
      </c>
      <c r="F741" s="6" t="str">
        <f>'[1]TCE - ANEXO III - Preencher'!G751</f>
        <v>4110-10</v>
      </c>
      <c r="G741" s="5">
        <f>IF('[1]TCE - ANEXO III - Preencher'!H751="","",'[1]TCE - ANEXO III - Preencher'!H751)</f>
        <v>44713</v>
      </c>
      <c r="H741" s="4">
        <f>'[1]TCE - ANEXO III - Preencher'!I751</f>
        <v>15.5</v>
      </c>
      <c r="I741" s="4">
        <f>'[1]TCE - ANEXO III - Preencher'!J751</f>
        <v>124.004</v>
      </c>
      <c r="J741" s="4">
        <f>'[1]TCE - ANEXO III - Preencher'!K751</f>
        <v>0</v>
      </c>
      <c r="K741" s="2">
        <f>'[1]TCE - ANEXO III - Preencher'!L751</f>
        <v>0</v>
      </c>
      <c r="L741" s="2">
        <f>'[1]TCE - ANEXO III - Preencher'!M751</f>
        <v>0</v>
      </c>
      <c r="M741" s="2">
        <f t="shared" si="66"/>
        <v>0</v>
      </c>
      <c r="N741" s="2">
        <f>'[1]TCE - ANEXO III - Preencher'!O751</f>
        <v>1.0900000000000001</v>
      </c>
      <c r="O741" s="2">
        <f>'[1]TCE - ANEXO III - Preencher'!P751</f>
        <v>0</v>
      </c>
      <c r="P741" s="2">
        <f t="shared" si="67"/>
        <v>1.0900000000000001</v>
      </c>
      <c r="Q741" s="2">
        <f>'[1]TCE - ANEXO III - Preencher'!R751</f>
        <v>0</v>
      </c>
      <c r="R741" s="2">
        <f>'[1]TCE - ANEXO III - Preencher'!S751</f>
        <v>0</v>
      </c>
      <c r="S741" s="2">
        <f t="shared" si="68"/>
        <v>0</v>
      </c>
      <c r="T741" s="2">
        <f>'[1]TCE - ANEXO III - Preencher'!U751</f>
        <v>0</v>
      </c>
      <c r="U741" s="2">
        <f>'[1]TCE - ANEXO III - Preencher'!V751</f>
        <v>0</v>
      </c>
      <c r="V741" s="2">
        <f t="shared" si="69"/>
        <v>0</v>
      </c>
      <c r="W741" s="3" t="str">
        <f>IF('[1]TCE - ANEXO III - Preencher'!X751="","",'[1]TCE - ANEXO III - Preencher'!X751)</f>
        <v/>
      </c>
      <c r="X741" s="2">
        <f>'[1]TCE - ANEXO III - Preencher'!Y751</f>
        <v>0</v>
      </c>
      <c r="Y741" s="2">
        <f>'[1]TCE - ANEXO III - Preencher'!Z751</f>
        <v>0</v>
      </c>
      <c r="Z741" s="2">
        <f t="shared" si="70"/>
        <v>0</v>
      </c>
      <c r="AA741" s="3" t="str">
        <f>IF('[1]TCE - ANEXO III - Preencher'!AB751="","",'[1]TCE - ANEXO III - Preencher'!AB751)</f>
        <v/>
      </c>
      <c r="AB741" s="2">
        <f t="shared" si="71"/>
        <v>140.59400000000002</v>
      </c>
    </row>
    <row r="742" spans="1:28" ht="12.75" customHeight="1">
      <c r="A742" s="10">
        <f>IFERROR(VLOOKUP(B742,'[1]DADOS (OCULTAR)'!$Q$3:$S$133,3,0),"")</f>
        <v>10894988000486</v>
      </c>
      <c r="B742" s="7" t="str">
        <f>'[1]TCE - ANEXO III - Preencher'!C752</f>
        <v>HMR - Dra. Mercês Pontes Cunha</v>
      </c>
      <c r="C742" s="9" t="s">
        <v>28</v>
      </c>
      <c r="D742" s="8" t="str">
        <f>'[1]TCE - ANEXO III - Preencher'!E752</f>
        <v>MANOELA BORGES KAUSE GONÇALVES</v>
      </c>
      <c r="E742" s="7" t="str">
        <f>IF('[1]TCE - ANEXO III - Preencher'!F752="4 - Assistência Odontológica","2 - Outros Profissionais da Saúde",'[1]TCE - ANEXO III - Preencher'!F752)</f>
        <v>1 - Médico</v>
      </c>
      <c r="F742" s="6" t="str">
        <f>'[1]TCE - ANEXO III - Preencher'!G752</f>
        <v>2251-25</v>
      </c>
      <c r="G742" s="5">
        <f>IF('[1]TCE - ANEXO III - Preencher'!H752="","",'[1]TCE - ANEXO III - Preencher'!H752)</f>
        <v>44713</v>
      </c>
      <c r="H742" s="4">
        <f>'[1]TCE - ANEXO III - Preencher'!I752</f>
        <v>65.47</v>
      </c>
      <c r="I742" s="4">
        <f>'[1]TCE - ANEXO III - Preencher'!J752</f>
        <v>523.80640000000005</v>
      </c>
      <c r="J742" s="4">
        <f>'[1]TCE - ANEXO III - Preencher'!K752</f>
        <v>0</v>
      </c>
      <c r="K742" s="2">
        <f>'[1]TCE - ANEXO III - Preencher'!L752</f>
        <v>0</v>
      </c>
      <c r="L742" s="2">
        <f>'[1]TCE - ANEXO III - Preencher'!M752</f>
        <v>0</v>
      </c>
      <c r="M742" s="2">
        <f t="shared" si="66"/>
        <v>0</v>
      </c>
      <c r="N742" s="2">
        <f>'[1]TCE - ANEXO III - Preencher'!O752</f>
        <v>8.75</v>
      </c>
      <c r="O742" s="2">
        <f>'[1]TCE - ANEXO III - Preencher'!P752</f>
        <v>0</v>
      </c>
      <c r="P742" s="2">
        <f t="shared" si="67"/>
        <v>8.75</v>
      </c>
      <c r="Q742" s="2">
        <f>'[1]TCE - ANEXO III - Preencher'!R752</f>
        <v>0</v>
      </c>
      <c r="R742" s="2">
        <f>'[1]TCE - ANEXO III - Preencher'!S752</f>
        <v>0</v>
      </c>
      <c r="S742" s="2">
        <f t="shared" si="68"/>
        <v>0</v>
      </c>
      <c r="T742" s="2">
        <f>'[1]TCE - ANEXO III - Preencher'!U752</f>
        <v>0</v>
      </c>
      <c r="U742" s="2">
        <f>'[1]TCE - ANEXO III - Preencher'!V752</f>
        <v>0</v>
      </c>
      <c r="V742" s="2">
        <f t="shared" si="69"/>
        <v>0</v>
      </c>
      <c r="W742" s="3" t="str">
        <f>IF('[1]TCE - ANEXO III - Preencher'!X752="","",'[1]TCE - ANEXO III - Preencher'!X752)</f>
        <v/>
      </c>
      <c r="X742" s="2">
        <f>'[1]TCE - ANEXO III - Preencher'!Y752</f>
        <v>0</v>
      </c>
      <c r="Y742" s="2">
        <f>'[1]TCE - ANEXO III - Preencher'!Z752</f>
        <v>0</v>
      </c>
      <c r="Z742" s="2">
        <f t="shared" si="70"/>
        <v>0</v>
      </c>
      <c r="AA742" s="3" t="str">
        <f>IF('[1]TCE - ANEXO III - Preencher'!AB752="","",'[1]TCE - ANEXO III - Preencher'!AB752)</f>
        <v/>
      </c>
      <c r="AB742" s="2">
        <f t="shared" si="71"/>
        <v>598.02640000000008</v>
      </c>
    </row>
    <row r="743" spans="1:28" ht="12.75" customHeight="1">
      <c r="A743" s="10">
        <f>IFERROR(VLOOKUP(B743,'[1]DADOS (OCULTAR)'!$Q$3:$S$133,3,0),"")</f>
        <v>10894988000486</v>
      </c>
      <c r="B743" s="7" t="str">
        <f>'[1]TCE - ANEXO III - Preencher'!C753</f>
        <v>HMR - Dra. Mercês Pontes Cunha</v>
      </c>
      <c r="C743" s="9" t="s">
        <v>28</v>
      </c>
      <c r="D743" s="8" t="str">
        <f>'[1]TCE - ANEXO III - Preencher'!E753</f>
        <v>MANUELA CARVALHO DE ABREU E LIMA</v>
      </c>
      <c r="E743" s="7" t="str">
        <f>IF('[1]TCE - ANEXO III - Preencher'!F753="4 - Assistência Odontológica","2 - Outros Profissionais da Saúde",'[1]TCE - ANEXO III - Preencher'!F753)</f>
        <v>1 - Médico</v>
      </c>
      <c r="F743" s="6" t="str">
        <f>'[1]TCE - ANEXO III - Preencher'!G753</f>
        <v>2251-24</v>
      </c>
      <c r="G743" s="5">
        <f>IF('[1]TCE - ANEXO III - Preencher'!H753="","",'[1]TCE - ANEXO III - Preencher'!H753)</f>
        <v>44713</v>
      </c>
      <c r="H743" s="4">
        <f>'[1]TCE - ANEXO III - Preencher'!I753</f>
        <v>63.84</v>
      </c>
      <c r="I743" s="4">
        <f>'[1]TCE - ANEXO III - Preencher'!J753</f>
        <v>510.79199999999997</v>
      </c>
      <c r="J743" s="4">
        <f>'[1]TCE - ANEXO III - Preencher'!K753</f>
        <v>0</v>
      </c>
      <c r="K743" s="2">
        <f>'[1]TCE - ANEXO III - Preencher'!L753</f>
        <v>0</v>
      </c>
      <c r="L743" s="2">
        <f>'[1]TCE - ANEXO III - Preencher'!M753</f>
        <v>0</v>
      </c>
      <c r="M743" s="2">
        <f t="shared" si="66"/>
        <v>0</v>
      </c>
      <c r="N743" s="2">
        <f>'[1]TCE - ANEXO III - Preencher'!O753</f>
        <v>8.75</v>
      </c>
      <c r="O743" s="2">
        <f>'[1]TCE - ANEXO III - Preencher'!P753</f>
        <v>0</v>
      </c>
      <c r="P743" s="2">
        <f t="shared" si="67"/>
        <v>8.75</v>
      </c>
      <c r="Q743" s="2">
        <f>'[1]TCE - ANEXO III - Preencher'!R753</f>
        <v>0</v>
      </c>
      <c r="R743" s="2">
        <f>'[1]TCE - ANEXO III - Preencher'!S753</f>
        <v>0</v>
      </c>
      <c r="S743" s="2">
        <f t="shared" si="68"/>
        <v>0</v>
      </c>
      <c r="T743" s="2">
        <f>'[1]TCE - ANEXO III - Preencher'!U753</f>
        <v>0</v>
      </c>
      <c r="U743" s="2">
        <f>'[1]TCE - ANEXO III - Preencher'!V753</f>
        <v>0</v>
      </c>
      <c r="V743" s="2">
        <f t="shared" si="69"/>
        <v>0</v>
      </c>
      <c r="W743" s="3" t="str">
        <f>IF('[1]TCE - ANEXO III - Preencher'!X753="","",'[1]TCE - ANEXO III - Preencher'!X753)</f>
        <v/>
      </c>
      <c r="X743" s="2">
        <f>'[1]TCE - ANEXO III - Preencher'!Y753</f>
        <v>0</v>
      </c>
      <c r="Y743" s="2">
        <f>'[1]TCE - ANEXO III - Preencher'!Z753</f>
        <v>0</v>
      </c>
      <c r="Z743" s="2">
        <f t="shared" si="70"/>
        <v>0</v>
      </c>
      <c r="AA743" s="3" t="str">
        <f>IF('[1]TCE - ANEXO III - Preencher'!AB753="","",'[1]TCE - ANEXO III - Preencher'!AB753)</f>
        <v/>
      </c>
      <c r="AB743" s="2">
        <f t="shared" si="71"/>
        <v>583.38199999999995</v>
      </c>
    </row>
    <row r="744" spans="1:28" ht="12.75" customHeight="1">
      <c r="A744" s="10">
        <f>IFERROR(VLOOKUP(B744,'[1]DADOS (OCULTAR)'!$Q$3:$S$133,3,0),"")</f>
        <v>10894988000486</v>
      </c>
      <c r="B744" s="7" t="str">
        <f>'[1]TCE - ANEXO III - Preencher'!C754</f>
        <v>HMR - Dra. Mercês Pontes Cunha</v>
      </c>
      <c r="C744" s="9" t="s">
        <v>28</v>
      </c>
      <c r="D744" s="8" t="str">
        <f>'[1]TCE - ANEXO III - Preencher'!E754</f>
        <v>MANUELA MARIA DE FARIAS AIRES NOBREGA</v>
      </c>
      <c r="E744" s="7" t="str">
        <f>IF('[1]TCE - ANEXO III - Preencher'!F754="4 - Assistência Odontológica","2 - Outros Profissionais da Saúde",'[1]TCE - ANEXO III - Preencher'!F754)</f>
        <v>1 - Médico</v>
      </c>
      <c r="F744" s="6" t="str">
        <f>'[1]TCE - ANEXO III - Preencher'!G754</f>
        <v>2251-24</v>
      </c>
      <c r="G744" s="5">
        <f>IF('[1]TCE - ANEXO III - Preencher'!H754="","",'[1]TCE - ANEXO III - Preencher'!H754)</f>
        <v>44713</v>
      </c>
      <c r="H744" s="4">
        <f>'[1]TCE - ANEXO III - Preencher'!I754</f>
        <v>124.52</v>
      </c>
      <c r="I744" s="4">
        <f>'[1]TCE - ANEXO III - Preencher'!J754</f>
        <v>996.11759999999992</v>
      </c>
      <c r="J744" s="4">
        <f>'[1]TCE - ANEXO III - Preencher'!K754</f>
        <v>0</v>
      </c>
      <c r="K744" s="2">
        <f>'[1]TCE - ANEXO III - Preencher'!L754</f>
        <v>0</v>
      </c>
      <c r="L744" s="2">
        <f>'[1]TCE - ANEXO III - Preencher'!M754</f>
        <v>0</v>
      </c>
      <c r="M744" s="2">
        <f t="shared" si="66"/>
        <v>0</v>
      </c>
      <c r="N744" s="2">
        <f>'[1]TCE - ANEXO III - Preencher'!O754</f>
        <v>8.75</v>
      </c>
      <c r="O744" s="2">
        <f>'[1]TCE - ANEXO III - Preencher'!P754</f>
        <v>0</v>
      </c>
      <c r="P744" s="2">
        <f t="shared" si="67"/>
        <v>8.75</v>
      </c>
      <c r="Q744" s="2">
        <f>'[1]TCE - ANEXO III - Preencher'!R754</f>
        <v>0</v>
      </c>
      <c r="R744" s="2">
        <f>'[1]TCE - ANEXO III - Preencher'!S754</f>
        <v>0</v>
      </c>
      <c r="S744" s="2">
        <f t="shared" si="68"/>
        <v>0</v>
      </c>
      <c r="T744" s="2">
        <f>'[1]TCE - ANEXO III - Preencher'!U754</f>
        <v>0</v>
      </c>
      <c r="U744" s="2">
        <f>'[1]TCE - ANEXO III - Preencher'!V754</f>
        <v>0</v>
      </c>
      <c r="V744" s="2">
        <f t="shared" si="69"/>
        <v>0</v>
      </c>
      <c r="W744" s="3" t="str">
        <f>IF('[1]TCE - ANEXO III - Preencher'!X754="","",'[1]TCE - ANEXO III - Preencher'!X754)</f>
        <v/>
      </c>
      <c r="X744" s="2">
        <f>'[1]TCE - ANEXO III - Preencher'!Y754</f>
        <v>0</v>
      </c>
      <c r="Y744" s="2">
        <f>'[1]TCE - ANEXO III - Preencher'!Z754</f>
        <v>0</v>
      </c>
      <c r="Z744" s="2">
        <f t="shared" si="70"/>
        <v>0</v>
      </c>
      <c r="AA744" s="3" t="str">
        <f>IF('[1]TCE - ANEXO III - Preencher'!AB754="","",'[1]TCE - ANEXO III - Preencher'!AB754)</f>
        <v/>
      </c>
      <c r="AB744" s="2">
        <f t="shared" si="71"/>
        <v>1129.3876</v>
      </c>
    </row>
    <row r="745" spans="1:28" ht="12.75" customHeight="1">
      <c r="A745" s="10">
        <f>IFERROR(VLOOKUP(B745,'[1]DADOS (OCULTAR)'!$Q$3:$S$133,3,0),"")</f>
        <v>10894988000486</v>
      </c>
      <c r="B745" s="7" t="str">
        <f>'[1]TCE - ANEXO III - Preencher'!C755</f>
        <v>HMR - Dra. Mercês Pontes Cunha</v>
      </c>
      <c r="C745" s="9" t="s">
        <v>28</v>
      </c>
      <c r="D745" s="8" t="str">
        <f>'[1]TCE - ANEXO III - Preencher'!E755</f>
        <v>MANUELLY DOS SANTOS CRISPIM</v>
      </c>
      <c r="E745" s="7" t="str">
        <f>IF('[1]TCE - ANEXO III - Preencher'!F755="4 - Assistência Odontológica","2 - Outros Profissionais da Saúde",'[1]TCE - ANEXO III - Preencher'!F755)</f>
        <v>3 - Administrativo</v>
      </c>
      <c r="F745" s="6" t="str">
        <f>'[1]TCE - ANEXO III - Preencher'!G755</f>
        <v>4110-10</v>
      </c>
      <c r="G745" s="5">
        <f>IF('[1]TCE - ANEXO III - Preencher'!H755="","",'[1]TCE - ANEXO III - Preencher'!H755)</f>
        <v>44713</v>
      </c>
      <c r="H745" s="4">
        <f>'[1]TCE - ANEXO III - Preencher'!I755</f>
        <v>24.47</v>
      </c>
      <c r="I745" s="4">
        <f>'[1]TCE - ANEXO III - Preencher'!J755</f>
        <v>195.83759999999998</v>
      </c>
      <c r="J745" s="4">
        <f>'[1]TCE - ANEXO III - Preencher'!K755</f>
        <v>0</v>
      </c>
      <c r="K745" s="2">
        <f>'[1]TCE - ANEXO III - Preencher'!L755</f>
        <v>0</v>
      </c>
      <c r="L745" s="2">
        <f>'[1]TCE - ANEXO III - Preencher'!M755</f>
        <v>0</v>
      </c>
      <c r="M745" s="2">
        <f t="shared" si="66"/>
        <v>0</v>
      </c>
      <c r="N745" s="2">
        <f>'[1]TCE - ANEXO III - Preencher'!O755</f>
        <v>1.0900000000000001</v>
      </c>
      <c r="O745" s="2">
        <f>'[1]TCE - ANEXO III - Preencher'!P755</f>
        <v>0</v>
      </c>
      <c r="P745" s="2">
        <f t="shared" si="67"/>
        <v>1.0900000000000001</v>
      </c>
      <c r="Q745" s="2">
        <f>'[1]TCE - ANEXO III - Preencher'!R755</f>
        <v>0</v>
      </c>
      <c r="R745" s="2">
        <f>'[1]TCE - ANEXO III - Preencher'!S755</f>
        <v>0</v>
      </c>
      <c r="S745" s="2">
        <f t="shared" si="68"/>
        <v>0</v>
      </c>
      <c r="T745" s="2">
        <f>'[1]TCE - ANEXO III - Preencher'!U755</f>
        <v>0</v>
      </c>
      <c r="U745" s="2">
        <f>'[1]TCE - ANEXO III - Preencher'!V755</f>
        <v>0</v>
      </c>
      <c r="V745" s="2">
        <f t="shared" si="69"/>
        <v>0</v>
      </c>
      <c r="W745" s="3" t="str">
        <f>IF('[1]TCE - ANEXO III - Preencher'!X755="","",'[1]TCE - ANEXO III - Preencher'!X755)</f>
        <v/>
      </c>
      <c r="X745" s="2">
        <f>'[1]TCE - ANEXO III - Preencher'!Y755</f>
        <v>0</v>
      </c>
      <c r="Y745" s="2">
        <f>'[1]TCE - ANEXO III - Preencher'!Z755</f>
        <v>0</v>
      </c>
      <c r="Z745" s="2">
        <f t="shared" si="70"/>
        <v>0</v>
      </c>
      <c r="AA745" s="3" t="str">
        <f>IF('[1]TCE - ANEXO III - Preencher'!AB755="","",'[1]TCE - ANEXO III - Preencher'!AB755)</f>
        <v/>
      </c>
      <c r="AB745" s="2">
        <f t="shared" si="71"/>
        <v>221.39759999999998</v>
      </c>
    </row>
    <row r="746" spans="1:28" ht="12.75" customHeight="1">
      <c r="A746" s="10">
        <f>IFERROR(VLOOKUP(B746,'[1]DADOS (OCULTAR)'!$Q$3:$S$133,3,0),"")</f>
        <v>10894988000486</v>
      </c>
      <c r="B746" s="7" t="str">
        <f>'[1]TCE - ANEXO III - Preencher'!C756</f>
        <v>HMR - Dra. Mercês Pontes Cunha</v>
      </c>
      <c r="C746" s="9" t="s">
        <v>28</v>
      </c>
      <c r="D746" s="8" t="str">
        <f>'[1]TCE - ANEXO III - Preencher'!E756</f>
        <v>MARC YAMAMOTO</v>
      </c>
      <c r="E746" s="7" t="str">
        <f>IF('[1]TCE - ANEXO III - Preencher'!F756="4 - Assistência Odontológica","2 - Outros Profissionais da Saúde",'[1]TCE - ANEXO III - Preencher'!F756)</f>
        <v>1 - Médico</v>
      </c>
      <c r="F746" s="6" t="str">
        <f>'[1]TCE - ANEXO III - Preencher'!G756</f>
        <v>2251-51</v>
      </c>
      <c r="G746" s="5">
        <f>IF('[1]TCE - ANEXO III - Preencher'!H756="","",'[1]TCE - ANEXO III - Preencher'!H756)</f>
        <v>44713</v>
      </c>
      <c r="H746" s="4">
        <f>'[1]TCE - ANEXO III - Preencher'!I756</f>
        <v>70.33</v>
      </c>
      <c r="I746" s="4">
        <f>'[1]TCE - ANEXO III - Preencher'!J756</f>
        <v>562.59199999999998</v>
      </c>
      <c r="J746" s="4">
        <f>'[1]TCE - ANEXO III - Preencher'!K756</f>
        <v>0</v>
      </c>
      <c r="K746" s="2">
        <f>'[1]TCE - ANEXO III - Preencher'!L756</f>
        <v>0</v>
      </c>
      <c r="L746" s="2">
        <f>'[1]TCE - ANEXO III - Preencher'!M756</f>
        <v>0</v>
      </c>
      <c r="M746" s="2">
        <f t="shared" si="66"/>
        <v>0</v>
      </c>
      <c r="N746" s="2">
        <f>'[1]TCE - ANEXO III - Preencher'!O756</f>
        <v>8.75</v>
      </c>
      <c r="O746" s="2">
        <f>'[1]TCE - ANEXO III - Preencher'!P756</f>
        <v>0</v>
      </c>
      <c r="P746" s="2">
        <f t="shared" si="67"/>
        <v>8.75</v>
      </c>
      <c r="Q746" s="2">
        <f>'[1]TCE - ANEXO III - Preencher'!R756</f>
        <v>0</v>
      </c>
      <c r="R746" s="2">
        <f>'[1]TCE - ANEXO III - Preencher'!S756</f>
        <v>0</v>
      </c>
      <c r="S746" s="2">
        <f t="shared" si="68"/>
        <v>0</v>
      </c>
      <c r="T746" s="2">
        <f>'[1]TCE - ANEXO III - Preencher'!U756</f>
        <v>0</v>
      </c>
      <c r="U746" s="2">
        <f>'[1]TCE - ANEXO III - Preencher'!V756</f>
        <v>0</v>
      </c>
      <c r="V746" s="2">
        <f t="shared" si="69"/>
        <v>0</v>
      </c>
      <c r="W746" s="3" t="str">
        <f>IF('[1]TCE - ANEXO III - Preencher'!X756="","",'[1]TCE - ANEXO III - Preencher'!X756)</f>
        <v/>
      </c>
      <c r="X746" s="2">
        <f>'[1]TCE - ANEXO III - Preencher'!Y756</f>
        <v>0</v>
      </c>
      <c r="Y746" s="2">
        <f>'[1]TCE - ANEXO III - Preencher'!Z756</f>
        <v>0</v>
      </c>
      <c r="Z746" s="2">
        <f t="shared" si="70"/>
        <v>0</v>
      </c>
      <c r="AA746" s="3" t="str">
        <f>IF('[1]TCE - ANEXO III - Preencher'!AB756="","",'[1]TCE - ANEXO III - Preencher'!AB756)</f>
        <v/>
      </c>
      <c r="AB746" s="2">
        <f t="shared" si="71"/>
        <v>641.67200000000003</v>
      </c>
    </row>
    <row r="747" spans="1:28" ht="12.75" customHeight="1">
      <c r="A747" s="10">
        <f>IFERROR(VLOOKUP(B747,'[1]DADOS (OCULTAR)'!$Q$3:$S$133,3,0),"")</f>
        <v>10894988000486</v>
      </c>
      <c r="B747" s="7" t="str">
        <f>'[1]TCE - ANEXO III - Preencher'!C757</f>
        <v>HMR - Dra. Mercês Pontes Cunha</v>
      </c>
      <c r="C747" s="9" t="s">
        <v>28</v>
      </c>
      <c r="D747" s="8" t="str">
        <f>'[1]TCE - ANEXO III - Preencher'!E757</f>
        <v>MARCELA COELHO DUARTE RIBEIRO</v>
      </c>
      <c r="E747" s="7" t="str">
        <f>IF('[1]TCE - ANEXO III - Preencher'!F757="4 - Assistência Odontológica","2 - Outros Profissionais da Saúde",'[1]TCE - ANEXO III - Preencher'!F757)</f>
        <v>1 - Médico</v>
      </c>
      <c r="F747" s="6" t="str">
        <f>'[1]TCE - ANEXO III - Preencher'!G757</f>
        <v>2251-25</v>
      </c>
      <c r="G747" s="5">
        <f>IF('[1]TCE - ANEXO III - Preencher'!H757="","",'[1]TCE - ANEXO III - Preencher'!H757)</f>
        <v>44713</v>
      </c>
      <c r="H747" s="4">
        <f>'[1]TCE - ANEXO III - Preencher'!I757</f>
        <v>63.85</v>
      </c>
      <c r="I747" s="4">
        <f>'[1]TCE - ANEXO III - Preencher'!J757</f>
        <v>510.79199999999997</v>
      </c>
      <c r="J747" s="4">
        <f>'[1]TCE - ANEXO III - Preencher'!K757</f>
        <v>0</v>
      </c>
      <c r="K747" s="2">
        <f>'[1]TCE - ANEXO III - Preencher'!L757</f>
        <v>0</v>
      </c>
      <c r="L747" s="2">
        <f>'[1]TCE - ANEXO III - Preencher'!M757</f>
        <v>0</v>
      </c>
      <c r="M747" s="2">
        <f t="shared" si="66"/>
        <v>0</v>
      </c>
      <c r="N747" s="2">
        <f>'[1]TCE - ANEXO III - Preencher'!O757</f>
        <v>8.75</v>
      </c>
      <c r="O747" s="2">
        <f>'[1]TCE - ANEXO III - Preencher'!P757</f>
        <v>0</v>
      </c>
      <c r="P747" s="2">
        <f t="shared" si="67"/>
        <v>8.75</v>
      </c>
      <c r="Q747" s="2">
        <f>'[1]TCE - ANEXO III - Preencher'!R757</f>
        <v>0</v>
      </c>
      <c r="R747" s="2">
        <f>'[1]TCE - ANEXO III - Preencher'!S757</f>
        <v>0</v>
      </c>
      <c r="S747" s="2">
        <f t="shared" si="68"/>
        <v>0</v>
      </c>
      <c r="T747" s="2">
        <f>'[1]TCE - ANEXO III - Preencher'!U757</f>
        <v>0</v>
      </c>
      <c r="U747" s="2">
        <f>'[1]TCE - ANEXO III - Preencher'!V757</f>
        <v>0</v>
      </c>
      <c r="V747" s="2">
        <f t="shared" si="69"/>
        <v>0</v>
      </c>
      <c r="W747" s="3" t="str">
        <f>IF('[1]TCE - ANEXO III - Preencher'!X757="","",'[1]TCE - ANEXO III - Preencher'!X757)</f>
        <v/>
      </c>
      <c r="X747" s="2">
        <f>'[1]TCE - ANEXO III - Preencher'!Y757</f>
        <v>0</v>
      </c>
      <c r="Y747" s="2">
        <f>'[1]TCE - ANEXO III - Preencher'!Z757</f>
        <v>0</v>
      </c>
      <c r="Z747" s="2">
        <f t="shared" si="70"/>
        <v>0</v>
      </c>
      <c r="AA747" s="3" t="str">
        <f>IF('[1]TCE - ANEXO III - Preencher'!AB757="","",'[1]TCE - ANEXO III - Preencher'!AB757)</f>
        <v/>
      </c>
      <c r="AB747" s="2">
        <f t="shared" si="71"/>
        <v>583.39199999999994</v>
      </c>
    </row>
    <row r="748" spans="1:28" ht="12.75" customHeight="1">
      <c r="A748" s="10">
        <f>IFERROR(VLOOKUP(B748,'[1]DADOS (OCULTAR)'!$Q$3:$S$133,3,0),"")</f>
        <v>10894988000486</v>
      </c>
      <c r="B748" s="7" t="str">
        <f>'[1]TCE - ANEXO III - Preencher'!C758</f>
        <v>HMR - Dra. Mercês Pontes Cunha</v>
      </c>
      <c r="C748" s="9" t="s">
        <v>28</v>
      </c>
      <c r="D748" s="8" t="str">
        <f>'[1]TCE - ANEXO III - Preencher'!E758</f>
        <v>MARCELA GUIMARAES MELO</v>
      </c>
      <c r="E748" s="7" t="str">
        <f>IF('[1]TCE - ANEXO III - Preencher'!F758="4 - Assistência Odontológica","2 - Outros Profissionais da Saúde",'[1]TCE - ANEXO III - Preencher'!F758)</f>
        <v>2 - Outros Profissionais da Saúde</v>
      </c>
      <c r="F748" s="6" t="str">
        <f>'[1]TCE - ANEXO III - Preencher'!G758</f>
        <v>2235-05</v>
      </c>
      <c r="G748" s="5">
        <f>IF('[1]TCE - ANEXO III - Preencher'!H758="","",'[1]TCE - ANEXO III - Preencher'!H758)</f>
        <v>44713</v>
      </c>
      <c r="H748" s="4">
        <f>'[1]TCE - ANEXO III - Preencher'!I758</f>
        <v>40.33</v>
      </c>
      <c r="I748" s="4">
        <f>'[1]TCE - ANEXO III - Preencher'!J758</f>
        <v>424.04560000000004</v>
      </c>
      <c r="J748" s="4">
        <f>'[1]TCE - ANEXO III - Preencher'!K758</f>
        <v>0</v>
      </c>
      <c r="K748" s="2">
        <f>'[1]TCE - ANEXO III - Preencher'!L758</f>
        <v>0</v>
      </c>
      <c r="L748" s="2">
        <f>'[1]TCE - ANEXO III - Preencher'!M758</f>
        <v>0</v>
      </c>
      <c r="M748" s="2">
        <f t="shared" si="66"/>
        <v>0</v>
      </c>
      <c r="N748" s="2">
        <f>'[1]TCE - ANEXO III - Preencher'!O758</f>
        <v>2.19</v>
      </c>
      <c r="O748" s="2">
        <f>'[1]TCE - ANEXO III - Preencher'!P758</f>
        <v>0</v>
      </c>
      <c r="P748" s="2">
        <f t="shared" si="67"/>
        <v>2.19</v>
      </c>
      <c r="Q748" s="2">
        <f>'[1]TCE - ANEXO III - Preencher'!R758</f>
        <v>0</v>
      </c>
      <c r="R748" s="2">
        <f>'[1]TCE - ANEXO III - Preencher'!S758</f>
        <v>0</v>
      </c>
      <c r="S748" s="2">
        <f t="shared" si="68"/>
        <v>0</v>
      </c>
      <c r="T748" s="2">
        <f>'[1]TCE - ANEXO III - Preencher'!U758</f>
        <v>132.20000000000002</v>
      </c>
      <c r="U748" s="2">
        <f>'[1]TCE - ANEXO III - Preencher'!V758</f>
        <v>0</v>
      </c>
      <c r="V748" s="2">
        <f t="shared" si="69"/>
        <v>132.20000000000002</v>
      </c>
      <c r="W748" s="3" t="str">
        <f>IF('[1]TCE - ANEXO III - Preencher'!X758="","",'[1]TCE - ANEXO III - Preencher'!X758)</f>
        <v/>
      </c>
      <c r="X748" s="2">
        <f>'[1]TCE - ANEXO III - Preencher'!Y758</f>
        <v>0</v>
      </c>
      <c r="Y748" s="2">
        <f>'[1]TCE - ANEXO III - Preencher'!Z758</f>
        <v>0</v>
      </c>
      <c r="Z748" s="2">
        <f t="shared" si="70"/>
        <v>0</v>
      </c>
      <c r="AA748" s="3" t="str">
        <f>IF('[1]TCE - ANEXO III - Preencher'!AB758="","",'[1]TCE - ANEXO III - Preencher'!AB758)</f>
        <v/>
      </c>
      <c r="AB748" s="2">
        <f t="shared" si="71"/>
        <v>598.76560000000006</v>
      </c>
    </row>
    <row r="749" spans="1:28" ht="12.75" customHeight="1">
      <c r="A749" s="10">
        <f>IFERROR(VLOOKUP(B749,'[1]DADOS (OCULTAR)'!$Q$3:$S$133,3,0),"")</f>
        <v>10894988000486</v>
      </c>
      <c r="B749" s="7" t="str">
        <f>'[1]TCE - ANEXO III - Preencher'!C759</f>
        <v>HMR - Dra. Mercês Pontes Cunha</v>
      </c>
      <c r="C749" s="9" t="s">
        <v>28</v>
      </c>
      <c r="D749" s="8" t="str">
        <f>'[1]TCE - ANEXO III - Preencher'!E759</f>
        <v>MARCELA SOBRAL CABRAL MAGALHAES</v>
      </c>
      <c r="E749" s="7" t="str">
        <f>IF('[1]TCE - ANEXO III - Preencher'!F759="4 - Assistência Odontológica","2 - Outros Profissionais da Saúde",'[1]TCE - ANEXO III - Preencher'!F759)</f>
        <v>1 - Médico</v>
      </c>
      <c r="F749" s="6" t="str">
        <f>'[1]TCE - ANEXO III - Preencher'!G759</f>
        <v>2251-40</v>
      </c>
      <c r="G749" s="5">
        <f>IF('[1]TCE - ANEXO III - Preencher'!H759="","",'[1]TCE - ANEXO III - Preencher'!H759)</f>
        <v>44713</v>
      </c>
      <c r="H749" s="4">
        <f>'[1]TCE - ANEXO III - Preencher'!I759</f>
        <v>100.93</v>
      </c>
      <c r="I749" s="4">
        <f>'[1]TCE - ANEXO III - Preencher'!J759</f>
        <v>807.39199999999994</v>
      </c>
      <c r="J749" s="4">
        <f>'[1]TCE - ANEXO III - Preencher'!K759</f>
        <v>0</v>
      </c>
      <c r="K749" s="2">
        <f>'[1]TCE - ANEXO III - Preencher'!L759</f>
        <v>0</v>
      </c>
      <c r="L749" s="2">
        <f>'[1]TCE - ANEXO III - Preencher'!M759</f>
        <v>0</v>
      </c>
      <c r="M749" s="2">
        <f t="shared" si="66"/>
        <v>0</v>
      </c>
      <c r="N749" s="2">
        <f>'[1]TCE - ANEXO III - Preencher'!O759</f>
        <v>8.75</v>
      </c>
      <c r="O749" s="2">
        <f>'[1]TCE - ANEXO III - Preencher'!P759</f>
        <v>0</v>
      </c>
      <c r="P749" s="2">
        <f t="shared" si="67"/>
        <v>8.75</v>
      </c>
      <c r="Q749" s="2">
        <f>'[1]TCE - ANEXO III - Preencher'!R759</f>
        <v>0</v>
      </c>
      <c r="R749" s="2">
        <f>'[1]TCE - ANEXO III - Preencher'!S759</f>
        <v>0</v>
      </c>
      <c r="S749" s="2">
        <f t="shared" si="68"/>
        <v>0</v>
      </c>
      <c r="T749" s="2">
        <f>'[1]TCE - ANEXO III - Preencher'!U759</f>
        <v>0</v>
      </c>
      <c r="U749" s="2">
        <f>'[1]TCE - ANEXO III - Preencher'!V759</f>
        <v>0</v>
      </c>
      <c r="V749" s="2">
        <f t="shared" si="69"/>
        <v>0</v>
      </c>
      <c r="W749" s="3" t="str">
        <f>IF('[1]TCE - ANEXO III - Preencher'!X759="","",'[1]TCE - ANEXO III - Preencher'!X759)</f>
        <v/>
      </c>
      <c r="X749" s="2">
        <f>'[1]TCE - ANEXO III - Preencher'!Y759</f>
        <v>0</v>
      </c>
      <c r="Y749" s="2">
        <f>'[1]TCE - ANEXO III - Preencher'!Z759</f>
        <v>0</v>
      </c>
      <c r="Z749" s="2">
        <f t="shared" si="70"/>
        <v>0</v>
      </c>
      <c r="AA749" s="3" t="str">
        <f>IF('[1]TCE - ANEXO III - Preencher'!AB759="","",'[1]TCE - ANEXO III - Preencher'!AB759)</f>
        <v/>
      </c>
      <c r="AB749" s="2">
        <f t="shared" si="71"/>
        <v>917.07199999999989</v>
      </c>
    </row>
    <row r="750" spans="1:28" ht="12.75" customHeight="1">
      <c r="A750" s="10">
        <f>IFERROR(VLOOKUP(B750,'[1]DADOS (OCULTAR)'!$Q$3:$S$133,3,0),"")</f>
        <v>10894988000486</v>
      </c>
      <c r="B750" s="7" t="str">
        <f>'[1]TCE - ANEXO III - Preencher'!C760</f>
        <v>HMR - Dra. Mercês Pontes Cunha</v>
      </c>
      <c r="C750" s="9" t="s">
        <v>28</v>
      </c>
      <c r="D750" s="8" t="str">
        <f>'[1]TCE - ANEXO III - Preencher'!E760</f>
        <v>MARCELINO HELENO DE OLIVEIRA</v>
      </c>
      <c r="E750" s="7" t="str">
        <f>IF('[1]TCE - ANEXO III - Preencher'!F760="4 - Assistência Odontológica","2 - Outros Profissionais da Saúde",'[1]TCE - ANEXO III - Preencher'!F760)</f>
        <v>3 - Administrativo</v>
      </c>
      <c r="F750" s="6" t="str">
        <f>'[1]TCE - ANEXO III - Preencher'!G760</f>
        <v>5173-10</v>
      </c>
      <c r="G750" s="5">
        <f>IF('[1]TCE - ANEXO III - Preencher'!H760="","",'[1]TCE - ANEXO III - Preencher'!H760)</f>
        <v>44713</v>
      </c>
      <c r="H750" s="4">
        <f>'[1]TCE - ANEXO III - Preencher'!I760</f>
        <v>24.91</v>
      </c>
      <c r="I750" s="4">
        <f>'[1]TCE - ANEXO III - Preencher'!J760</f>
        <v>199.21200000000002</v>
      </c>
      <c r="J750" s="4">
        <f>'[1]TCE - ANEXO III - Preencher'!K760</f>
        <v>0</v>
      </c>
      <c r="K750" s="2">
        <f>'[1]TCE - ANEXO III - Preencher'!L760</f>
        <v>0</v>
      </c>
      <c r="L750" s="2">
        <f>'[1]TCE - ANEXO III - Preencher'!M760</f>
        <v>0</v>
      </c>
      <c r="M750" s="2">
        <f t="shared" si="66"/>
        <v>0</v>
      </c>
      <c r="N750" s="2">
        <f>'[1]TCE - ANEXO III - Preencher'!O760</f>
        <v>1.0900000000000001</v>
      </c>
      <c r="O750" s="2">
        <f>'[1]TCE - ANEXO III - Preencher'!P760</f>
        <v>0</v>
      </c>
      <c r="P750" s="2">
        <f t="shared" si="67"/>
        <v>1.0900000000000001</v>
      </c>
      <c r="Q750" s="2">
        <f>'[1]TCE - ANEXO III - Preencher'!R760</f>
        <v>0</v>
      </c>
      <c r="R750" s="2">
        <f>'[1]TCE - ANEXO III - Preencher'!S760</f>
        <v>0</v>
      </c>
      <c r="S750" s="2">
        <f t="shared" si="68"/>
        <v>0</v>
      </c>
      <c r="T750" s="2">
        <f>'[1]TCE - ANEXO III - Preencher'!U760</f>
        <v>0</v>
      </c>
      <c r="U750" s="2">
        <f>'[1]TCE - ANEXO III - Preencher'!V760</f>
        <v>0</v>
      </c>
      <c r="V750" s="2">
        <f t="shared" si="69"/>
        <v>0</v>
      </c>
      <c r="W750" s="3" t="str">
        <f>IF('[1]TCE - ANEXO III - Preencher'!X760="","",'[1]TCE - ANEXO III - Preencher'!X760)</f>
        <v/>
      </c>
      <c r="X750" s="2">
        <f>'[1]TCE - ANEXO III - Preencher'!Y760</f>
        <v>0</v>
      </c>
      <c r="Y750" s="2">
        <f>'[1]TCE - ANEXO III - Preencher'!Z760</f>
        <v>0</v>
      </c>
      <c r="Z750" s="2">
        <f t="shared" si="70"/>
        <v>0</v>
      </c>
      <c r="AA750" s="3" t="str">
        <f>IF('[1]TCE - ANEXO III - Preencher'!AB760="","",'[1]TCE - ANEXO III - Preencher'!AB760)</f>
        <v/>
      </c>
      <c r="AB750" s="2">
        <f t="shared" si="71"/>
        <v>225.21200000000002</v>
      </c>
    </row>
    <row r="751" spans="1:28" ht="12.75" customHeight="1">
      <c r="A751" s="10">
        <f>IFERROR(VLOOKUP(B751,'[1]DADOS (OCULTAR)'!$Q$3:$S$133,3,0),"")</f>
        <v>10894988000486</v>
      </c>
      <c r="B751" s="7" t="str">
        <f>'[1]TCE - ANEXO III - Preencher'!C761</f>
        <v>HMR - Dra. Mercês Pontes Cunha</v>
      </c>
      <c r="C751" s="9" t="s">
        <v>28</v>
      </c>
      <c r="D751" s="8" t="str">
        <f>'[1]TCE - ANEXO III - Preencher'!E761</f>
        <v>MARCELLA COSTA VALENCA DE ARAUJO</v>
      </c>
      <c r="E751" s="7" t="str">
        <f>IF('[1]TCE - ANEXO III - Preencher'!F761="4 - Assistência Odontológica","2 - Outros Profissionais da Saúde",'[1]TCE - ANEXO III - Preencher'!F761)</f>
        <v>2 - Outros Profissionais da Saúde</v>
      </c>
      <c r="F751" s="6" t="str">
        <f>'[1]TCE - ANEXO III - Preencher'!G761</f>
        <v>2235-05</v>
      </c>
      <c r="G751" s="5">
        <f>IF('[1]TCE - ANEXO III - Preencher'!H761="","",'[1]TCE - ANEXO III - Preencher'!H761)</f>
        <v>44713</v>
      </c>
      <c r="H751" s="4">
        <f>'[1]TCE - ANEXO III - Preencher'!I761</f>
        <v>43.42</v>
      </c>
      <c r="I751" s="4">
        <f>'[1]TCE - ANEXO III - Preencher'!J761</f>
        <v>448.85199999999998</v>
      </c>
      <c r="J751" s="4">
        <f>'[1]TCE - ANEXO III - Preencher'!K761</f>
        <v>0</v>
      </c>
      <c r="K751" s="2">
        <f>'[1]TCE - ANEXO III - Preencher'!L761</f>
        <v>0</v>
      </c>
      <c r="L751" s="2">
        <f>'[1]TCE - ANEXO III - Preencher'!M761</f>
        <v>0</v>
      </c>
      <c r="M751" s="2">
        <f t="shared" si="66"/>
        <v>0</v>
      </c>
      <c r="N751" s="2">
        <f>'[1]TCE - ANEXO III - Preencher'!O761</f>
        <v>2.19</v>
      </c>
      <c r="O751" s="2">
        <f>'[1]TCE - ANEXO III - Preencher'!P761</f>
        <v>0</v>
      </c>
      <c r="P751" s="2">
        <f t="shared" si="67"/>
        <v>2.19</v>
      </c>
      <c r="Q751" s="2">
        <f>'[1]TCE - ANEXO III - Preencher'!R761</f>
        <v>0</v>
      </c>
      <c r="R751" s="2">
        <f>'[1]TCE - ANEXO III - Preencher'!S761</f>
        <v>0</v>
      </c>
      <c r="S751" s="2">
        <f t="shared" si="68"/>
        <v>0</v>
      </c>
      <c r="T751" s="2">
        <f>'[1]TCE - ANEXO III - Preencher'!U761</f>
        <v>374.90999999999997</v>
      </c>
      <c r="U751" s="2">
        <f>'[1]TCE - ANEXO III - Preencher'!V761</f>
        <v>0</v>
      </c>
      <c r="V751" s="2">
        <f t="shared" si="69"/>
        <v>374.90999999999997</v>
      </c>
      <c r="W751" s="3" t="str">
        <f>IF('[1]TCE - ANEXO III - Preencher'!X761="","",'[1]TCE - ANEXO III - Preencher'!X761)</f>
        <v/>
      </c>
      <c r="X751" s="2">
        <f>'[1]TCE - ANEXO III - Preencher'!Y761</f>
        <v>0</v>
      </c>
      <c r="Y751" s="2">
        <f>'[1]TCE - ANEXO III - Preencher'!Z761</f>
        <v>0</v>
      </c>
      <c r="Z751" s="2">
        <f t="shared" si="70"/>
        <v>0</v>
      </c>
      <c r="AA751" s="3" t="str">
        <f>IF('[1]TCE - ANEXO III - Preencher'!AB761="","",'[1]TCE - ANEXO III - Preencher'!AB761)</f>
        <v/>
      </c>
      <c r="AB751" s="2">
        <f t="shared" si="71"/>
        <v>869.37199999999996</v>
      </c>
    </row>
    <row r="752" spans="1:28" ht="12.75" customHeight="1">
      <c r="A752" s="10">
        <f>IFERROR(VLOOKUP(B752,'[1]DADOS (OCULTAR)'!$Q$3:$S$133,3,0),"")</f>
        <v>10894988000486</v>
      </c>
      <c r="B752" s="7" t="str">
        <f>'[1]TCE - ANEXO III - Preencher'!C762</f>
        <v>HMR - Dra. Mercês Pontes Cunha</v>
      </c>
      <c r="C752" s="9" t="s">
        <v>28</v>
      </c>
      <c r="D752" s="8" t="str">
        <f>'[1]TCE - ANEXO III - Preencher'!E762</f>
        <v>MARCELLA FALCAO LEAL</v>
      </c>
      <c r="E752" s="7" t="str">
        <f>IF('[1]TCE - ANEXO III - Preencher'!F762="4 - Assistência Odontológica","2 - Outros Profissionais da Saúde",'[1]TCE - ANEXO III - Preencher'!F762)</f>
        <v>1 - Médico</v>
      </c>
      <c r="F752" s="6" t="str">
        <f>'[1]TCE - ANEXO III - Preencher'!G762</f>
        <v>2251-25</v>
      </c>
      <c r="G752" s="5">
        <f>IF('[1]TCE - ANEXO III - Preencher'!H762="","",'[1]TCE - ANEXO III - Preencher'!H762)</f>
        <v>44713</v>
      </c>
      <c r="H752" s="4">
        <f>'[1]TCE - ANEXO III - Preencher'!I762</f>
        <v>60.7</v>
      </c>
      <c r="I752" s="4">
        <f>'[1]TCE - ANEXO III - Preencher'!J762</f>
        <v>485.6</v>
      </c>
      <c r="J752" s="4">
        <f>'[1]TCE - ANEXO III - Preencher'!K762</f>
        <v>0</v>
      </c>
      <c r="K752" s="2">
        <f>'[1]TCE - ANEXO III - Preencher'!L762</f>
        <v>0</v>
      </c>
      <c r="L752" s="2">
        <f>'[1]TCE - ANEXO III - Preencher'!M762</f>
        <v>0</v>
      </c>
      <c r="M752" s="2">
        <f t="shared" si="66"/>
        <v>0</v>
      </c>
      <c r="N752" s="2">
        <f>'[1]TCE - ANEXO III - Preencher'!O762</f>
        <v>8.75</v>
      </c>
      <c r="O752" s="2">
        <f>'[1]TCE - ANEXO III - Preencher'!P762</f>
        <v>0</v>
      </c>
      <c r="P752" s="2">
        <f t="shared" si="67"/>
        <v>8.75</v>
      </c>
      <c r="Q752" s="2">
        <f>'[1]TCE - ANEXO III - Preencher'!R762</f>
        <v>0</v>
      </c>
      <c r="R752" s="2">
        <f>'[1]TCE - ANEXO III - Preencher'!S762</f>
        <v>0</v>
      </c>
      <c r="S752" s="2">
        <f t="shared" si="68"/>
        <v>0</v>
      </c>
      <c r="T752" s="2">
        <f>'[1]TCE - ANEXO III - Preencher'!U762</f>
        <v>0</v>
      </c>
      <c r="U752" s="2">
        <f>'[1]TCE - ANEXO III - Preencher'!V762</f>
        <v>0</v>
      </c>
      <c r="V752" s="2">
        <f t="shared" si="69"/>
        <v>0</v>
      </c>
      <c r="W752" s="3" t="str">
        <f>IF('[1]TCE - ANEXO III - Preencher'!X762="","",'[1]TCE - ANEXO III - Preencher'!X762)</f>
        <v/>
      </c>
      <c r="X752" s="2">
        <f>'[1]TCE - ANEXO III - Preencher'!Y762</f>
        <v>0</v>
      </c>
      <c r="Y752" s="2">
        <f>'[1]TCE - ANEXO III - Preencher'!Z762</f>
        <v>0</v>
      </c>
      <c r="Z752" s="2">
        <f t="shared" si="70"/>
        <v>0</v>
      </c>
      <c r="AA752" s="3" t="str">
        <f>IF('[1]TCE - ANEXO III - Preencher'!AB762="","",'[1]TCE - ANEXO III - Preencher'!AB762)</f>
        <v/>
      </c>
      <c r="AB752" s="2">
        <f t="shared" si="71"/>
        <v>555.05000000000007</v>
      </c>
    </row>
    <row r="753" spans="1:28" ht="12.75" customHeight="1">
      <c r="A753" s="10">
        <f>IFERROR(VLOOKUP(B753,'[1]DADOS (OCULTAR)'!$Q$3:$S$133,3,0),"")</f>
        <v>10894988000486</v>
      </c>
      <c r="B753" s="7" t="str">
        <f>'[1]TCE - ANEXO III - Preencher'!C763</f>
        <v>HMR - Dra. Mercês Pontes Cunha</v>
      </c>
      <c r="C753" s="9" t="s">
        <v>28</v>
      </c>
      <c r="D753" s="8" t="str">
        <f>'[1]TCE - ANEXO III - Preencher'!E763</f>
        <v>MARCELLE MARIA BARROS DE OLIVEIRA</v>
      </c>
      <c r="E753" s="7" t="str">
        <f>IF('[1]TCE - ANEXO III - Preencher'!F763="4 - Assistência Odontológica","2 - Outros Profissionais da Saúde",'[1]TCE - ANEXO III - Preencher'!F763)</f>
        <v>1 - Médico</v>
      </c>
      <c r="F753" s="6" t="str">
        <f>'[1]TCE - ANEXO III - Preencher'!G763</f>
        <v>2252-85</v>
      </c>
      <c r="G753" s="5">
        <f>IF('[1]TCE - ANEXO III - Preencher'!H763="","",'[1]TCE - ANEXO III - Preencher'!H763)</f>
        <v>44713</v>
      </c>
      <c r="H753" s="4">
        <f>'[1]TCE - ANEXO III - Preencher'!I763</f>
        <v>60.92</v>
      </c>
      <c r="I753" s="4">
        <f>'[1]TCE - ANEXO III - Preencher'!J763</f>
        <v>487.392</v>
      </c>
      <c r="J753" s="4">
        <f>'[1]TCE - ANEXO III - Preencher'!K763</f>
        <v>0</v>
      </c>
      <c r="K753" s="2">
        <f>'[1]TCE - ANEXO III - Preencher'!L763</f>
        <v>0</v>
      </c>
      <c r="L753" s="2">
        <f>'[1]TCE - ANEXO III - Preencher'!M763</f>
        <v>0</v>
      </c>
      <c r="M753" s="2">
        <f t="shared" si="66"/>
        <v>0</v>
      </c>
      <c r="N753" s="2">
        <f>'[1]TCE - ANEXO III - Preencher'!O763</f>
        <v>8.75</v>
      </c>
      <c r="O753" s="2">
        <f>'[1]TCE - ANEXO III - Preencher'!P763</f>
        <v>0</v>
      </c>
      <c r="P753" s="2">
        <f t="shared" si="67"/>
        <v>8.75</v>
      </c>
      <c r="Q753" s="2">
        <f>'[1]TCE - ANEXO III - Preencher'!R763</f>
        <v>0</v>
      </c>
      <c r="R753" s="2">
        <f>'[1]TCE - ANEXO III - Preencher'!S763</f>
        <v>0</v>
      </c>
      <c r="S753" s="2">
        <f t="shared" si="68"/>
        <v>0</v>
      </c>
      <c r="T753" s="2">
        <f>'[1]TCE - ANEXO III - Preencher'!U763</f>
        <v>0</v>
      </c>
      <c r="U753" s="2">
        <f>'[1]TCE - ANEXO III - Preencher'!V763</f>
        <v>0</v>
      </c>
      <c r="V753" s="2">
        <f t="shared" si="69"/>
        <v>0</v>
      </c>
      <c r="W753" s="3" t="str">
        <f>IF('[1]TCE - ANEXO III - Preencher'!X763="","",'[1]TCE - ANEXO III - Preencher'!X763)</f>
        <v/>
      </c>
      <c r="X753" s="2">
        <f>'[1]TCE - ANEXO III - Preencher'!Y763</f>
        <v>0</v>
      </c>
      <c r="Y753" s="2">
        <f>'[1]TCE - ANEXO III - Preencher'!Z763</f>
        <v>0</v>
      </c>
      <c r="Z753" s="2">
        <f t="shared" si="70"/>
        <v>0</v>
      </c>
      <c r="AA753" s="3" t="str">
        <f>IF('[1]TCE - ANEXO III - Preencher'!AB763="","",'[1]TCE - ANEXO III - Preencher'!AB763)</f>
        <v/>
      </c>
      <c r="AB753" s="2">
        <f t="shared" si="71"/>
        <v>557.06200000000001</v>
      </c>
    </row>
    <row r="754" spans="1:28" ht="12.75" customHeight="1">
      <c r="A754" s="10">
        <f>IFERROR(VLOOKUP(B754,'[1]DADOS (OCULTAR)'!$Q$3:$S$133,3,0),"")</f>
        <v>10894988000486</v>
      </c>
      <c r="B754" s="7" t="str">
        <f>'[1]TCE - ANEXO III - Preencher'!C764</f>
        <v>HMR - Dra. Mercês Pontes Cunha</v>
      </c>
      <c r="C754" s="9" t="s">
        <v>28</v>
      </c>
      <c r="D754" s="8" t="str">
        <f>'[1]TCE - ANEXO III - Preencher'!E764</f>
        <v>MARCELO CAVALCANTI DE ALMEIDA</v>
      </c>
      <c r="E754" s="7" t="str">
        <f>IF('[1]TCE - ANEXO III - Preencher'!F764="4 - Assistência Odontológica","2 - Outros Profissionais da Saúde",'[1]TCE - ANEXO III - Preencher'!F764)</f>
        <v>3 - Administrativo</v>
      </c>
      <c r="F754" s="6" t="str">
        <f>'[1]TCE - ANEXO III - Preencher'!G764</f>
        <v>5151-10</v>
      </c>
      <c r="G754" s="5">
        <f>IF('[1]TCE - ANEXO III - Preencher'!H764="","",'[1]TCE - ANEXO III - Preencher'!H764)</f>
        <v>44713</v>
      </c>
      <c r="H754" s="4">
        <f>'[1]TCE - ANEXO III - Preencher'!I764</f>
        <v>15.48</v>
      </c>
      <c r="I754" s="4">
        <f>'[1]TCE - ANEXO III - Preencher'!J764</f>
        <v>123.7976</v>
      </c>
      <c r="J754" s="4">
        <f>'[1]TCE - ANEXO III - Preencher'!K764</f>
        <v>0</v>
      </c>
      <c r="K754" s="2">
        <f>'[1]TCE - ANEXO III - Preencher'!L764</f>
        <v>0</v>
      </c>
      <c r="L754" s="2">
        <f>'[1]TCE - ANEXO III - Preencher'!M764</f>
        <v>0</v>
      </c>
      <c r="M754" s="2">
        <f t="shared" si="66"/>
        <v>0</v>
      </c>
      <c r="N754" s="2">
        <f>'[1]TCE - ANEXO III - Preencher'!O764</f>
        <v>1.0900000000000001</v>
      </c>
      <c r="O754" s="2">
        <f>'[1]TCE - ANEXO III - Preencher'!P764</f>
        <v>0</v>
      </c>
      <c r="P754" s="2">
        <f t="shared" si="67"/>
        <v>1.0900000000000001</v>
      </c>
      <c r="Q754" s="2">
        <f>'[1]TCE - ANEXO III - Preencher'!R764</f>
        <v>134.29999999999998</v>
      </c>
      <c r="R754" s="2">
        <f>'[1]TCE - ANEXO III - Preencher'!S764</f>
        <v>8.1999999999999993</v>
      </c>
      <c r="S754" s="2">
        <f t="shared" si="68"/>
        <v>126.09999999999998</v>
      </c>
      <c r="T754" s="2">
        <f>'[1]TCE - ANEXO III - Preencher'!U764</f>
        <v>0</v>
      </c>
      <c r="U754" s="2">
        <f>'[1]TCE - ANEXO III - Preencher'!V764</f>
        <v>0</v>
      </c>
      <c r="V754" s="2">
        <f t="shared" si="69"/>
        <v>0</v>
      </c>
      <c r="W754" s="3" t="str">
        <f>IF('[1]TCE - ANEXO III - Preencher'!X764="","",'[1]TCE - ANEXO III - Preencher'!X764)</f>
        <v/>
      </c>
      <c r="X754" s="2">
        <f>'[1]TCE - ANEXO III - Preencher'!Y764</f>
        <v>0</v>
      </c>
      <c r="Y754" s="2">
        <f>'[1]TCE - ANEXO III - Preencher'!Z764</f>
        <v>0</v>
      </c>
      <c r="Z754" s="2">
        <f t="shared" si="70"/>
        <v>0</v>
      </c>
      <c r="AA754" s="3" t="str">
        <f>IF('[1]TCE - ANEXO III - Preencher'!AB764="","",'[1]TCE - ANEXO III - Preencher'!AB764)</f>
        <v/>
      </c>
      <c r="AB754" s="2">
        <f t="shared" si="71"/>
        <v>266.4676</v>
      </c>
    </row>
    <row r="755" spans="1:28" ht="12.75" customHeight="1">
      <c r="A755" s="10">
        <f>IFERROR(VLOOKUP(B755,'[1]DADOS (OCULTAR)'!$Q$3:$S$133,3,0),"")</f>
        <v>10894988000486</v>
      </c>
      <c r="B755" s="7" t="str">
        <f>'[1]TCE - ANEXO III - Preencher'!C765</f>
        <v>HMR - Dra. Mercês Pontes Cunha</v>
      </c>
      <c r="C755" s="9" t="s">
        <v>28</v>
      </c>
      <c r="D755" s="8" t="str">
        <f>'[1]TCE - ANEXO III - Preencher'!E765</f>
        <v>MARCELO TEIXEIRA SOUZA</v>
      </c>
      <c r="E755" s="7" t="str">
        <f>IF('[1]TCE - ANEXO III - Preencher'!F765="4 - Assistência Odontológica","2 - Outros Profissionais da Saúde",'[1]TCE - ANEXO III - Preencher'!F765)</f>
        <v>3 - Administrativo</v>
      </c>
      <c r="F755" s="6" t="str">
        <f>'[1]TCE - ANEXO III - Preencher'!G765</f>
        <v>5151-10</v>
      </c>
      <c r="G755" s="5">
        <f>IF('[1]TCE - ANEXO III - Preencher'!H765="","",'[1]TCE - ANEXO III - Preencher'!H765)</f>
        <v>44713</v>
      </c>
      <c r="H755" s="4">
        <f>'[1]TCE - ANEXO III - Preencher'!I765</f>
        <v>14.54</v>
      </c>
      <c r="I755" s="4">
        <f>'[1]TCE - ANEXO III - Preencher'!J765</f>
        <v>116.352</v>
      </c>
      <c r="J755" s="4">
        <f>'[1]TCE - ANEXO III - Preencher'!K765</f>
        <v>0</v>
      </c>
      <c r="K755" s="2">
        <f>'[1]TCE - ANEXO III - Preencher'!L765</f>
        <v>0</v>
      </c>
      <c r="L755" s="2">
        <f>'[1]TCE - ANEXO III - Preencher'!M765</f>
        <v>0</v>
      </c>
      <c r="M755" s="2">
        <f t="shared" si="66"/>
        <v>0</v>
      </c>
      <c r="N755" s="2">
        <f>'[1]TCE - ANEXO III - Preencher'!O765</f>
        <v>1.0900000000000001</v>
      </c>
      <c r="O755" s="2">
        <f>'[1]TCE - ANEXO III - Preencher'!P765</f>
        <v>0</v>
      </c>
      <c r="P755" s="2">
        <f t="shared" si="67"/>
        <v>1.0900000000000001</v>
      </c>
      <c r="Q755" s="2">
        <f>'[1]TCE - ANEXO III - Preencher'!R765</f>
        <v>85.1</v>
      </c>
      <c r="R755" s="2">
        <f>'[1]TCE - ANEXO III - Preencher'!S765</f>
        <v>72.72</v>
      </c>
      <c r="S755" s="2">
        <f t="shared" si="68"/>
        <v>12.379999999999995</v>
      </c>
      <c r="T755" s="2">
        <f>'[1]TCE - ANEXO III - Preencher'!U765</f>
        <v>0</v>
      </c>
      <c r="U755" s="2">
        <f>'[1]TCE - ANEXO III - Preencher'!V765</f>
        <v>0</v>
      </c>
      <c r="V755" s="2">
        <f t="shared" si="69"/>
        <v>0</v>
      </c>
      <c r="W755" s="3" t="str">
        <f>IF('[1]TCE - ANEXO III - Preencher'!X765="","",'[1]TCE - ANEXO III - Preencher'!X765)</f>
        <v/>
      </c>
      <c r="X755" s="2">
        <f>'[1]TCE - ANEXO III - Preencher'!Y765</f>
        <v>0</v>
      </c>
      <c r="Y755" s="2">
        <f>'[1]TCE - ANEXO III - Preencher'!Z765</f>
        <v>0</v>
      </c>
      <c r="Z755" s="2">
        <f t="shared" si="70"/>
        <v>0</v>
      </c>
      <c r="AA755" s="3" t="str">
        <f>IF('[1]TCE - ANEXO III - Preencher'!AB765="","",'[1]TCE - ANEXO III - Preencher'!AB765)</f>
        <v/>
      </c>
      <c r="AB755" s="2">
        <f t="shared" si="71"/>
        <v>144.36199999999999</v>
      </c>
    </row>
    <row r="756" spans="1:28" ht="12.75" customHeight="1">
      <c r="A756" s="10">
        <f>IFERROR(VLOOKUP(B756,'[1]DADOS (OCULTAR)'!$Q$3:$S$133,3,0),"")</f>
        <v>10894988000486</v>
      </c>
      <c r="B756" s="7" t="str">
        <f>'[1]TCE - ANEXO III - Preencher'!C766</f>
        <v>HMR - Dra. Mercês Pontes Cunha</v>
      </c>
      <c r="C756" s="9" t="s">
        <v>28</v>
      </c>
      <c r="D756" s="8" t="str">
        <f>'[1]TCE - ANEXO III - Preencher'!E766</f>
        <v>MARCELO TRAJANO DE BARROS SILVA</v>
      </c>
      <c r="E756" s="7" t="str">
        <f>IF('[1]TCE - ANEXO III - Preencher'!F766="4 - Assistência Odontológica","2 - Outros Profissionais da Saúde",'[1]TCE - ANEXO III - Preencher'!F766)</f>
        <v>2 - Outros Profissionais da Saúde</v>
      </c>
      <c r="F756" s="6" t="str">
        <f>'[1]TCE - ANEXO III - Preencher'!G766</f>
        <v>3241-15</v>
      </c>
      <c r="G756" s="5">
        <f>IF('[1]TCE - ANEXO III - Preencher'!H766="","",'[1]TCE - ANEXO III - Preencher'!H766)</f>
        <v>44713</v>
      </c>
      <c r="H756" s="4">
        <f>'[1]TCE - ANEXO III - Preencher'!I766</f>
        <v>32.130000000000003</v>
      </c>
      <c r="I756" s="4">
        <f>'[1]TCE - ANEXO III - Preencher'!J766</f>
        <v>257.00639999999999</v>
      </c>
      <c r="J756" s="4">
        <f>'[1]TCE - ANEXO III - Preencher'!K766</f>
        <v>0</v>
      </c>
      <c r="K756" s="2">
        <f>'[1]TCE - ANEXO III - Preencher'!L766</f>
        <v>0</v>
      </c>
      <c r="L756" s="2">
        <f>'[1]TCE - ANEXO III - Preencher'!M766</f>
        <v>0</v>
      </c>
      <c r="M756" s="2">
        <f t="shared" si="66"/>
        <v>0</v>
      </c>
      <c r="N756" s="2">
        <f>'[1]TCE - ANEXO III - Preencher'!O766</f>
        <v>1.0900000000000001</v>
      </c>
      <c r="O756" s="2">
        <f>'[1]TCE - ANEXO III - Preencher'!P766</f>
        <v>0</v>
      </c>
      <c r="P756" s="2">
        <f t="shared" si="67"/>
        <v>1.0900000000000001</v>
      </c>
      <c r="Q756" s="2">
        <f>'[1]TCE - ANEXO III - Preencher'!R766</f>
        <v>0</v>
      </c>
      <c r="R756" s="2">
        <f>'[1]TCE - ANEXO III - Preencher'!S766</f>
        <v>0</v>
      </c>
      <c r="S756" s="2">
        <f t="shared" si="68"/>
        <v>0</v>
      </c>
      <c r="T756" s="2">
        <f>'[1]TCE - ANEXO III - Preencher'!U766</f>
        <v>0</v>
      </c>
      <c r="U756" s="2">
        <f>'[1]TCE - ANEXO III - Preencher'!V766</f>
        <v>0</v>
      </c>
      <c r="V756" s="2">
        <f t="shared" si="69"/>
        <v>0</v>
      </c>
      <c r="W756" s="3" t="str">
        <f>IF('[1]TCE - ANEXO III - Preencher'!X766="","",'[1]TCE - ANEXO III - Preencher'!X766)</f>
        <v/>
      </c>
      <c r="X756" s="2">
        <f>'[1]TCE - ANEXO III - Preencher'!Y766</f>
        <v>0</v>
      </c>
      <c r="Y756" s="2">
        <f>'[1]TCE - ANEXO III - Preencher'!Z766</f>
        <v>0</v>
      </c>
      <c r="Z756" s="2">
        <f t="shared" si="70"/>
        <v>0</v>
      </c>
      <c r="AA756" s="3" t="str">
        <f>IF('[1]TCE - ANEXO III - Preencher'!AB766="","",'[1]TCE - ANEXO III - Preencher'!AB766)</f>
        <v/>
      </c>
      <c r="AB756" s="2">
        <f t="shared" si="71"/>
        <v>290.22639999999996</v>
      </c>
    </row>
    <row r="757" spans="1:28" ht="12.75" customHeight="1">
      <c r="A757" s="10">
        <f>IFERROR(VLOOKUP(B757,'[1]DADOS (OCULTAR)'!$Q$3:$S$133,3,0),"")</f>
        <v>10894988000486</v>
      </c>
      <c r="B757" s="7" t="str">
        <f>'[1]TCE - ANEXO III - Preencher'!C767</f>
        <v>HMR - Dra. Mercês Pontes Cunha</v>
      </c>
      <c r="C757" s="9" t="s">
        <v>28</v>
      </c>
      <c r="D757" s="8" t="str">
        <f>'[1]TCE - ANEXO III - Preencher'!E767</f>
        <v>MARCIA CARVALHO DA SILVA</v>
      </c>
      <c r="E757" s="7" t="str">
        <f>IF('[1]TCE - ANEXO III - Preencher'!F767="4 - Assistência Odontológica","2 - Outros Profissionais da Saúde",'[1]TCE - ANEXO III - Preencher'!F767)</f>
        <v>3 - Administrativo</v>
      </c>
      <c r="F757" s="6" t="str">
        <f>'[1]TCE - ANEXO III - Preencher'!G767</f>
        <v>4110-10</v>
      </c>
      <c r="G757" s="5">
        <f>IF('[1]TCE - ANEXO III - Preencher'!H767="","",'[1]TCE - ANEXO III - Preencher'!H767)</f>
        <v>44713</v>
      </c>
      <c r="H757" s="4">
        <f>'[1]TCE - ANEXO III - Preencher'!I767</f>
        <v>27.91</v>
      </c>
      <c r="I757" s="4">
        <f>'[1]TCE - ANEXO III - Preencher'!J767</f>
        <v>223.20720000000003</v>
      </c>
      <c r="J757" s="4">
        <f>'[1]TCE - ANEXO III - Preencher'!K767</f>
        <v>0</v>
      </c>
      <c r="K757" s="2">
        <f>'[1]TCE - ANEXO III - Preencher'!L767</f>
        <v>0</v>
      </c>
      <c r="L757" s="2">
        <f>'[1]TCE - ANEXO III - Preencher'!M767</f>
        <v>0</v>
      </c>
      <c r="M757" s="2">
        <f t="shared" si="66"/>
        <v>0</v>
      </c>
      <c r="N757" s="2">
        <f>'[1]TCE - ANEXO III - Preencher'!O767</f>
        <v>0</v>
      </c>
      <c r="O757" s="2">
        <f>'[1]TCE - ANEXO III - Preencher'!P767</f>
        <v>0</v>
      </c>
      <c r="P757" s="2">
        <f t="shared" si="67"/>
        <v>0</v>
      </c>
      <c r="Q757" s="2">
        <f>'[1]TCE - ANEXO III - Preencher'!R767</f>
        <v>0</v>
      </c>
      <c r="R757" s="2">
        <f>'[1]TCE - ANEXO III - Preencher'!S767</f>
        <v>0</v>
      </c>
      <c r="S757" s="2">
        <f t="shared" si="68"/>
        <v>0</v>
      </c>
      <c r="T757" s="2">
        <f>'[1]TCE - ANEXO III - Preencher'!U767</f>
        <v>0</v>
      </c>
      <c r="U757" s="2">
        <f>'[1]TCE - ANEXO III - Preencher'!V767</f>
        <v>0</v>
      </c>
      <c r="V757" s="2">
        <f t="shared" si="69"/>
        <v>0</v>
      </c>
      <c r="W757" s="3" t="str">
        <f>IF('[1]TCE - ANEXO III - Preencher'!X767="","",'[1]TCE - ANEXO III - Preencher'!X767)</f>
        <v/>
      </c>
      <c r="X757" s="2">
        <f>'[1]TCE - ANEXO III - Preencher'!Y767</f>
        <v>0</v>
      </c>
      <c r="Y757" s="2">
        <f>'[1]TCE - ANEXO III - Preencher'!Z767</f>
        <v>0</v>
      </c>
      <c r="Z757" s="2">
        <f t="shared" si="70"/>
        <v>0</v>
      </c>
      <c r="AA757" s="3" t="str">
        <f>IF('[1]TCE - ANEXO III - Preencher'!AB767="","",'[1]TCE - ANEXO III - Preencher'!AB767)</f>
        <v/>
      </c>
      <c r="AB757" s="2">
        <f t="shared" si="71"/>
        <v>251.11720000000003</v>
      </c>
    </row>
    <row r="758" spans="1:28" ht="12.75" customHeight="1">
      <c r="A758" s="10">
        <f>IFERROR(VLOOKUP(B758,'[1]DADOS (OCULTAR)'!$Q$3:$S$133,3,0),"")</f>
        <v>10894988000486</v>
      </c>
      <c r="B758" s="7" t="str">
        <f>'[1]TCE - ANEXO III - Preencher'!C768</f>
        <v>HMR - Dra. Mercês Pontes Cunha</v>
      </c>
      <c r="C758" s="9" t="s">
        <v>28</v>
      </c>
      <c r="D758" s="8" t="str">
        <f>'[1]TCE - ANEXO III - Preencher'!E768</f>
        <v xml:space="preserve">MARCIA REJANE DA LUZ FERREIRA </v>
      </c>
      <c r="E758" s="7" t="str">
        <f>IF('[1]TCE - ANEXO III - Preencher'!F768="4 - Assistência Odontológica","2 - Outros Profissionais da Saúde",'[1]TCE - ANEXO III - Preencher'!F768)</f>
        <v>3 - Administrativo</v>
      </c>
      <c r="F758" s="6" t="str">
        <f>'[1]TCE - ANEXO III - Preencher'!G768</f>
        <v>5143-20</v>
      </c>
      <c r="G758" s="5">
        <f>IF('[1]TCE - ANEXO III - Preencher'!H768="","",'[1]TCE - ANEXO III - Preencher'!H768)</f>
        <v>44713</v>
      </c>
      <c r="H758" s="4">
        <f>'[1]TCE - ANEXO III - Preencher'!I768</f>
        <v>19.27</v>
      </c>
      <c r="I758" s="4">
        <f>'[1]TCE - ANEXO III - Preencher'!J768</f>
        <v>154.16800000000001</v>
      </c>
      <c r="J758" s="4">
        <f>'[1]TCE - ANEXO III - Preencher'!K768</f>
        <v>0</v>
      </c>
      <c r="K758" s="2">
        <f>'[1]TCE - ANEXO III - Preencher'!L768</f>
        <v>0</v>
      </c>
      <c r="L758" s="2">
        <f>'[1]TCE - ANEXO III - Preencher'!M768</f>
        <v>0</v>
      </c>
      <c r="M758" s="2">
        <f t="shared" si="66"/>
        <v>0</v>
      </c>
      <c r="N758" s="2">
        <f>'[1]TCE - ANEXO III - Preencher'!O768</f>
        <v>1.0900000000000001</v>
      </c>
      <c r="O758" s="2">
        <f>'[1]TCE - ANEXO III - Preencher'!P768</f>
        <v>0</v>
      </c>
      <c r="P758" s="2">
        <f t="shared" si="67"/>
        <v>1.0900000000000001</v>
      </c>
      <c r="Q758" s="2">
        <f>'[1]TCE - ANEXO III - Preencher'!R768</f>
        <v>93.299999999999983</v>
      </c>
      <c r="R758" s="2">
        <f>'[1]TCE - ANEXO III - Preencher'!S768</f>
        <v>8.1999999999999993</v>
      </c>
      <c r="S758" s="2">
        <f t="shared" si="68"/>
        <v>85.09999999999998</v>
      </c>
      <c r="T758" s="2">
        <f>'[1]TCE - ANEXO III - Preencher'!U768</f>
        <v>0</v>
      </c>
      <c r="U758" s="2">
        <f>'[1]TCE - ANEXO III - Preencher'!V768</f>
        <v>0</v>
      </c>
      <c r="V758" s="2">
        <f t="shared" si="69"/>
        <v>0</v>
      </c>
      <c r="W758" s="3" t="str">
        <f>IF('[1]TCE - ANEXO III - Preencher'!X768="","",'[1]TCE - ANEXO III - Preencher'!X768)</f>
        <v/>
      </c>
      <c r="X758" s="2">
        <f>'[1]TCE - ANEXO III - Preencher'!Y768</f>
        <v>0</v>
      </c>
      <c r="Y758" s="2">
        <f>'[1]TCE - ANEXO III - Preencher'!Z768</f>
        <v>0</v>
      </c>
      <c r="Z758" s="2">
        <f t="shared" si="70"/>
        <v>0</v>
      </c>
      <c r="AA758" s="3" t="str">
        <f>IF('[1]TCE - ANEXO III - Preencher'!AB768="","",'[1]TCE - ANEXO III - Preencher'!AB768)</f>
        <v/>
      </c>
      <c r="AB758" s="2">
        <f t="shared" si="71"/>
        <v>259.62799999999999</v>
      </c>
    </row>
    <row r="759" spans="1:28" ht="12.75" customHeight="1">
      <c r="A759" s="10">
        <f>IFERROR(VLOOKUP(B759,'[1]DADOS (OCULTAR)'!$Q$3:$S$133,3,0),"")</f>
        <v>10894988000486</v>
      </c>
      <c r="B759" s="7" t="str">
        <f>'[1]TCE - ANEXO III - Preencher'!C769</f>
        <v>HMR - Dra. Mercês Pontes Cunha</v>
      </c>
      <c r="C759" s="9" t="s">
        <v>28</v>
      </c>
      <c r="D759" s="8" t="str">
        <f>'[1]TCE - ANEXO III - Preencher'!E769</f>
        <v xml:space="preserve">MARCIA SILVANA VICENTE </v>
      </c>
      <c r="E759" s="7" t="str">
        <f>IF('[1]TCE - ANEXO III - Preencher'!F769="4 - Assistência Odontológica","2 - Outros Profissionais da Saúde",'[1]TCE - ANEXO III - Preencher'!F769)</f>
        <v>3 - Administrativo</v>
      </c>
      <c r="F759" s="6" t="str">
        <f>'[1]TCE - ANEXO III - Preencher'!G769</f>
        <v>4221-05</v>
      </c>
      <c r="G759" s="5">
        <f>IF('[1]TCE - ANEXO III - Preencher'!H769="","",'[1]TCE - ANEXO III - Preencher'!H769)</f>
        <v>44713</v>
      </c>
      <c r="H759" s="4">
        <f>'[1]TCE - ANEXO III - Preencher'!I769</f>
        <v>15.16</v>
      </c>
      <c r="I759" s="4">
        <f>'[1]TCE - ANEXO III - Preencher'!J769</f>
        <v>121.2</v>
      </c>
      <c r="J759" s="4">
        <f>'[1]TCE - ANEXO III - Preencher'!K769</f>
        <v>0</v>
      </c>
      <c r="K759" s="2">
        <f>'[1]TCE - ANEXO III - Preencher'!L769</f>
        <v>0</v>
      </c>
      <c r="L759" s="2">
        <f>'[1]TCE - ANEXO III - Preencher'!M769</f>
        <v>0</v>
      </c>
      <c r="M759" s="2">
        <f t="shared" si="66"/>
        <v>0</v>
      </c>
      <c r="N759" s="2">
        <f>'[1]TCE - ANEXO III - Preencher'!O769</f>
        <v>1.0900000000000001</v>
      </c>
      <c r="O759" s="2">
        <f>'[1]TCE - ANEXO III - Preencher'!P769</f>
        <v>0</v>
      </c>
      <c r="P759" s="2">
        <f t="shared" si="67"/>
        <v>1.0900000000000001</v>
      </c>
      <c r="Q759" s="2">
        <f>'[1]TCE - ANEXO III - Preencher'!R769</f>
        <v>208.1</v>
      </c>
      <c r="R759" s="2">
        <f>'[1]TCE - ANEXO III - Preencher'!S769</f>
        <v>65.599999999999994</v>
      </c>
      <c r="S759" s="2">
        <f t="shared" si="68"/>
        <v>142.5</v>
      </c>
      <c r="T759" s="2">
        <f>'[1]TCE - ANEXO III - Preencher'!U769</f>
        <v>0</v>
      </c>
      <c r="U759" s="2">
        <f>'[1]TCE - ANEXO III - Preencher'!V769</f>
        <v>0</v>
      </c>
      <c r="V759" s="2">
        <f t="shared" si="69"/>
        <v>0</v>
      </c>
      <c r="W759" s="3" t="str">
        <f>IF('[1]TCE - ANEXO III - Preencher'!X769="","",'[1]TCE - ANEXO III - Preencher'!X769)</f>
        <v/>
      </c>
      <c r="X759" s="2">
        <f>'[1]TCE - ANEXO III - Preencher'!Y769</f>
        <v>0</v>
      </c>
      <c r="Y759" s="2">
        <f>'[1]TCE - ANEXO III - Preencher'!Z769</f>
        <v>0</v>
      </c>
      <c r="Z759" s="2">
        <f t="shared" si="70"/>
        <v>0</v>
      </c>
      <c r="AA759" s="3" t="str">
        <f>IF('[1]TCE - ANEXO III - Preencher'!AB769="","",'[1]TCE - ANEXO III - Preencher'!AB769)</f>
        <v/>
      </c>
      <c r="AB759" s="2">
        <f t="shared" si="71"/>
        <v>279.95000000000005</v>
      </c>
    </row>
    <row r="760" spans="1:28" ht="12.75" customHeight="1">
      <c r="A760" s="10">
        <f>IFERROR(VLOOKUP(B760,'[1]DADOS (OCULTAR)'!$Q$3:$S$133,3,0),"")</f>
        <v>10894988000486</v>
      </c>
      <c r="B760" s="7" t="str">
        <f>'[1]TCE - ANEXO III - Preencher'!C770</f>
        <v>HMR - Dra. Mercês Pontes Cunha</v>
      </c>
      <c r="C760" s="9" t="s">
        <v>28</v>
      </c>
      <c r="D760" s="8" t="str">
        <f>'[1]TCE - ANEXO III - Preencher'!E770</f>
        <v>MARCIO ANDRE CHAGAS DA SILVA</v>
      </c>
      <c r="E760" s="7" t="str">
        <f>IF('[1]TCE - ANEXO III - Preencher'!F770="4 - Assistência Odontológica","2 - Outros Profissionais da Saúde",'[1]TCE - ANEXO III - Preencher'!F770)</f>
        <v>2 - Outros Profissionais da Saúde</v>
      </c>
      <c r="F760" s="6" t="str">
        <f>'[1]TCE - ANEXO III - Preencher'!G770</f>
        <v>3222-05</v>
      </c>
      <c r="G760" s="5">
        <f>IF('[1]TCE - ANEXO III - Preencher'!H770="","",'[1]TCE - ANEXO III - Preencher'!H770)</f>
        <v>44713</v>
      </c>
      <c r="H760" s="4">
        <f>'[1]TCE - ANEXO III - Preencher'!I770</f>
        <v>16.27</v>
      </c>
      <c r="I760" s="4">
        <f>'[1]TCE - ANEXO III - Preencher'!J770</f>
        <v>130.0976</v>
      </c>
      <c r="J760" s="4">
        <f>'[1]TCE - ANEXO III - Preencher'!K770</f>
        <v>0</v>
      </c>
      <c r="K760" s="2">
        <f>'[1]TCE - ANEXO III - Preencher'!L770</f>
        <v>0</v>
      </c>
      <c r="L760" s="2">
        <f>'[1]TCE - ANEXO III - Preencher'!M770</f>
        <v>0</v>
      </c>
      <c r="M760" s="2">
        <f t="shared" si="66"/>
        <v>0</v>
      </c>
      <c r="N760" s="2">
        <f>'[1]TCE - ANEXO III - Preencher'!O770</f>
        <v>1.0900000000000001</v>
      </c>
      <c r="O760" s="2">
        <f>'[1]TCE - ANEXO III - Preencher'!P770</f>
        <v>0</v>
      </c>
      <c r="P760" s="2">
        <f t="shared" si="67"/>
        <v>1.0900000000000001</v>
      </c>
      <c r="Q760" s="2">
        <f>'[1]TCE - ANEXO III - Preencher'!R770</f>
        <v>117.29999999999998</v>
      </c>
      <c r="R760" s="2">
        <f>'[1]TCE - ANEXO III - Preencher'!S770</f>
        <v>19.399999999999999</v>
      </c>
      <c r="S760" s="2">
        <f t="shared" si="68"/>
        <v>97.899999999999977</v>
      </c>
      <c r="T760" s="2">
        <f>'[1]TCE - ANEXO III - Preencher'!U770</f>
        <v>0</v>
      </c>
      <c r="U760" s="2">
        <f>'[1]TCE - ANEXO III - Preencher'!V770</f>
        <v>0</v>
      </c>
      <c r="V760" s="2">
        <f t="shared" si="69"/>
        <v>0</v>
      </c>
      <c r="W760" s="3" t="str">
        <f>IF('[1]TCE - ANEXO III - Preencher'!X770="","",'[1]TCE - ANEXO III - Preencher'!X770)</f>
        <v/>
      </c>
      <c r="X760" s="2">
        <f>'[1]TCE - ANEXO III - Preencher'!Y770</f>
        <v>0</v>
      </c>
      <c r="Y760" s="2">
        <f>'[1]TCE - ANEXO III - Preencher'!Z770</f>
        <v>0</v>
      </c>
      <c r="Z760" s="2">
        <f t="shared" si="70"/>
        <v>0</v>
      </c>
      <c r="AA760" s="3" t="str">
        <f>IF('[1]TCE - ANEXO III - Preencher'!AB770="","",'[1]TCE - ANEXO III - Preencher'!AB770)</f>
        <v/>
      </c>
      <c r="AB760" s="2">
        <f t="shared" si="71"/>
        <v>245.35759999999999</v>
      </c>
    </row>
    <row r="761" spans="1:28" ht="12.75" customHeight="1">
      <c r="A761" s="10">
        <f>IFERROR(VLOOKUP(B761,'[1]DADOS (OCULTAR)'!$Q$3:$S$133,3,0),"")</f>
        <v>10894988000486</v>
      </c>
      <c r="B761" s="7" t="str">
        <f>'[1]TCE - ANEXO III - Preencher'!C771</f>
        <v>HMR - Dra. Mercês Pontes Cunha</v>
      </c>
      <c r="C761" s="9" t="s">
        <v>28</v>
      </c>
      <c r="D761" s="8" t="str">
        <f>'[1]TCE - ANEXO III - Preencher'!E771</f>
        <v>MARCONI RODRIGUES PEDROSA</v>
      </c>
      <c r="E761" s="7" t="str">
        <f>IF('[1]TCE - ANEXO III - Preencher'!F771="4 - Assistência Odontológica","2 - Outros Profissionais da Saúde",'[1]TCE - ANEXO III - Preencher'!F771)</f>
        <v>2 - Outros Profissionais da Saúde</v>
      </c>
      <c r="F761" s="6" t="str">
        <f>'[1]TCE - ANEXO III - Preencher'!G771</f>
        <v>3222-05</v>
      </c>
      <c r="G761" s="5">
        <f>IF('[1]TCE - ANEXO III - Preencher'!H771="","",'[1]TCE - ANEXO III - Preencher'!H771)</f>
        <v>44713</v>
      </c>
      <c r="H761" s="4">
        <f>'[1]TCE - ANEXO III - Preencher'!I771</f>
        <v>22.35</v>
      </c>
      <c r="I761" s="4">
        <f>'[1]TCE - ANEXO III - Preencher'!J771</f>
        <v>178.76480000000001</v>
      </c>
      <c r="J761" s="4">
        <f>'[1]TCE - ANEXO III - Preencher'!K771</f>
        <v>0</v>
      </c>
      <c r="K761" s="2">
        <f>'[1]TCE - ANEXO III - Preencher'!L771</f>
        <v>0</v>
      </c>
      <c r="L761" s="2">
        <f>'[1]TCE - ANEXO III - Preencher'!M771</f>
        <v>0</v>
      </c>
      <c r="M761" s="2">
        <f t="shared" si="66"/>
        <v>0</v>
      </c>
      <c r="N761" s="2">
        <f>'[1]TCE - ANEXO III - Preencher'!O771</f>
        <v>1.0900000000000001</v>
      </c>
      <c r="O761" s="2">
        <f>'[1]TCE - ANEXO III - Preencher'!P771</f>
        <v>0</v>
      </c>
      <c r="P761" s="2">
        <f t="shared" si="67"/>
        <v>1.0900000000000001</v>
      </c>
      <c r="Q761" s="2">
        <f>'[1]TCE - ANEXO III - Preencher'!R771</f>
        <v>0</v>
      </c>
      <c r="R761" s="2">
        <f>'[1]TCE - ANEXO III - Preencher'!S771</f>
        <v>0</v>
      </c>
      <c r="S761" s="2">
        <f t="shared" si="68"/>
        <v>0</v>
      </c>
      <c r="T761" s="2">
        <f>'[1]TCE - ANEXO III - Preencher'!U771</f>
        <v>0</v>
      </c>
      <c r="U761" s="2">
        <f>'[1]TCE - ANEXO III - Preencher'!V771</f>
        <v>0</v>
      </c>
      <c r="V761" s="2">
        <f t="shared" si="69"/>
        <v>0</v>
      </c>
      <c r="W761" s="3" t="str">
        <f>IF('[1]TCE - ANEXO III - Preencher'!X771="","",'[1]TCE - ANEXO III - Preencher'!X771)</f>
        <v/>
      </c>
      <c r="X761" s="2">
        <f>'[1]TCE - ANEXO III - Preencher'!Y771</f>
        <v>0</v>
      </c>
      <c r="Y761" s="2">
        <f>'[1]TCE - ANEXO III - Preencher'!Z771</f>
        <v>0</v>
      </c>
      <c r="Z761" s="2">
        <f t="shared" si="70"/>
        <v>0</v>
      </c>
      <c r="AA761" s="3" t="str">
        <f>IF('[1]TCE - ANEXO III - Preencher'!AB771="","",'[1]TCE - ANEXO III - Preencher'!AB771)</f>
        <v/>
      </c>
      <c r="AB761" s="2">
        <f t="shared" si="71"/>
        <v>202.20480000000001</v>
      </c>
    </row>
    <row r="762" spans="1:28" ht="12.75" customHeight="1">
      <c r="A762" s="10">
        <f>IFERROR(VLOOKUP(B762,'[1]DADOS (OCULTAR)'!$Q$3:$S$133,3,0),"")</f>
        <v>10894988000486</v>
      </c>
      <c r="B762" s="7" t="str">
        <f>'[1]TCE - ANEXO III - Preencher'!C772</f>
        <v>HMR - Dra. Mercês Pontes Cunha</v>
      </c>
      <c r="C762" s="9" t="s">
        <v>28</v>
      </c>
      <c r="D762" s="8" t="str">
        <f>'[1]TCE - ANEXO III - Preencher'!E772</f>
        <v>MARCOS BARROS TEIXEIRA FILHO</v>
      </c>
      <c r="E762" s="7" t="str">
        <f>IF('[1]TCE - ANEXO III - Preencher'!F772="4 - Assistência Odontológica","2 - Outros Profissionais da Saúde",'[1]TCE - ANEXO III - Preencher'!F772)</f>
        <v>3 - Administrativo</v>
      </c>
      <c r="F762" s="6" t="str">
        <f>'[1]TCE - ANEXO III - Preencher'!G772</f>
        <v>5151-10</v>
      </c>
      <c r="G762" s="5">
        <f>IF('[1]TCE - ANEXO III - Preencher'!H772="","",'[1]TCE - ANEXO III - Preencher'!H772)</f>
        <v>44713</v>
      </c>
      <c r="H762" s="4">
        <f>'[1]TCE - ANEXO III - Preencher'!I772</f>
        <v>16.98</v>
      </c>
      <c r="I762" s="4">
        <f>'[1]TCE - ANEXO III - Preencher'!J772</f>
        <v>135.85679999999999</v>
      </c>
      <c r="J762" s="4">
        <f>'[1]TCE - ANEXO III - Preencher'!K772</f>
        <v>0</v>
      </c>
      <c r="K762" s="2">
        <f>'[1]TCE - ANEXO III - Preencher'!L772</f>
        <v>0</v>
      </c>
      <c r="L762" s="2">
        <f>'[1]TCE - ANEXO III - Preencher'!M772</f>
        <v>0</v>
      </c>
      <c r="M762" s="2">
        <f t="shared" si="66"/>
        <v>0</v>
      </c>
      <c r="N762" s="2">
        <f>'[1]TCE - ANEXO III - Preencher'!O772</f>
        <v>1.0900000000000001</v>
      </c>
      <c r="O762" s="2">
        <f>'[1]TCE - ANEXO III - Preencher'!P772</f>
        <v>0</v>
      </c>
      <c r="P762" s="2">
        <f t="shared" si="67"/>
        <v>1.0900000000000001</v>
      </c>
      <c r="Q762" s="2">
        <f>'[1]TCE - ANEXO III - Preencher'!R772</f>
        <v>85.1</v>
      </c>
      <c r="R762" s="2">
        <f>'[1]TCE - ANEXO III - Preencher'!S772</f>
        <v>72.72</v>
      </c>
      <c r="S762" s="2">
        <f t="shared" si="68"/>
        <v>12.379999999999995</v>
      </c>
      <c r="T762" s="2">
        <f>'[1]TCE - ANEXO III - Preencher'!U772</f>
        <v>0</v>
      </c>
      <c r="U762" s="2">
        <f>'[1]TCE - ANEXO III - Preencher'!V772</f>
        <v>0</v>
      </c>
      <c r="V762" s="2">
        <f t="shared" si="69"/>
        <v>0</v>
      </c>
      <c r="W762" s="3" t="str">
        <f>IF('[1]TCE - ANEXO III - Preencher'!X772="","",'[1]TCE - ANEXO III - Preencher'!X772)</f>
        <v/>
      </c>
      <c r="X762" s="2">
        <f>'[1]TCE - ANEXO III - Preencher'!Y772</f>
        <v>0</v>
      </c>
      <c r="Y762" s="2">
        <f>'[1]TCE - ANEXO III - Preencher'!Z772</f>
        <v>0</v>
      </c>
      <c r="Z762" s="2">
        <f t="shared" si="70"/>
        <v>0</v>
      </c>
      <c r="AA762" s="3" t="str">
        <f>IF('[1]TCE - ANEXO III - Preencher'!AB772="","",'[1]TCE - ANEXO III - Preencher'!AB772)</f>
        <v/>
      </c>
      <c r="AB762" s="2">
        <f t="shared" si="71"/>
        <v>166.30679999999998</v>
      </c>
    </row>
    <row r="763" spans="1:28" ht="12.75" customHeight="1">
      <c r="A763" s="10">
        <f>IFERROR(VLOOKUP(B763,'[1]DADOS (OCULTAR)'!$Q$3:$S$133,3,0),"")</f>
        <v>10894988000486</v>
      </c>
      <c r="B763" s="7" t="str">
        <f>'[1]TCE - ANEXO III - Preencher'!C773</f>
        <v>HMR - Dra. Mercês Pontes Cunha</v>
      </c>
      <c r="C763" s="9" t="s">
        <v>28</v>
      </c>
      <c r="D763" s="8" t="str">
        <f>'[1]TCE - ANEXO III - Preencher'!E773</f>
        <v>MARCOS FERREIRA DA SILVA</v>
      </c>
      <c r="E763" s="7" t="str">
        <f>IF('[1]TCE - ANEXO III - Preencher'!F773="4 - Assistência Odontológica","2 - Outros Profissionais da Saúde",'[1]TCE - ANEXO III - Preencher'!F773)</f>
        <v>2 - Outros Profissionais da Saúde</v>
      </c>
      <c r="F763" s="6" t="str">
        <f>'[1]TCE - ANEXO III - Preencher'!G773</f>
        <v>5211-30</v>
      </c>
      <c r="G763" s="5">
        <f>IF('[1]TCE - ANEXO III - Preencher'!H773="","",'[1]TCE - ANEXO III - Preencher'!H773)</f>
        <v>44713</v>
      </c>
      <c r="H763" s="4">
        <f>'[1]TCE - ANEXO III - Preencher'!I773</f>
        <v>12.73</v>
      </c>
      <c r="I763" s="4">
        <f>'[1]TCE - ANEXO III - Preencher'!J773</f>
        <v>101.80799999999999</v>
      </c>
      <c r="J763" s="4">
        <f>'[1]TCE - ANEXO III - Preencher'!K773</f>
        <v>0</v>
      </c>
      <c r="K763" s="2">
        <f>'[1]TCE - ANEXO III - Preencher'!L773</f>
        <v>0</v>
      </c>
      <c r="L763" s="2">
        <f>'[1]TCE - ANEXO III - Preencher'!M773</f>
        <v>0</v>
      </c>
      <c r="M763" s="2">
        <f t="shared" si="66"/>
        <v>0</v>
      </c>
      <c r="N763" s="2">
        <f>'[1]TCE - ANEXO III - Preencher'!O773</f>
        <v>1.0900000000000001</v>
      </c>
      <c r="O763" s="2">
        <f>'[1]TCE - ANEXO III - Preencher'!P773</f>
        <v>0</v>
      </c>
      <c r="P763" s="2">
        <f t="shared" si="67"/>
        <v>1.0900000000000001</v>
      </c>
      <c r="Q763" s="2">
        <f>'[1]TCE - ANEXO III - Preencher'!R773</f>
        <v>85.1</v>
      </c>
      <c r="R763" s="2">
        <f>'[1]TCE - ANEXO III - Preencher'!S773</f>
        <v>72.72</v>
      </c>
      <c r="S763" s="2">
        <f t="shared" si="68"/>
        <v>12.379999999999995</v>
      </c>
      <c r="T763" s="2">
        <f>'[1]TCE - ANEXO III - Preencher'!U773</f>
        <v>0</v>
      </c>
      <c r="U763" s="2">
        <f>'[1]TCE - ANEXO III - Preencher'!V773</f>
        <v>0</v>
      </c>
      <c r="V763" s="2">
        <f t="shared" si="69"/>
        <v>0</v>
      </c>
      <c r="W763" s="3" t="str">
        <f>IF('[1]TCE - ANEXO III - Preencher'!X773="","",'[1]TCE - ANEXO III - Preencher'!X773)</f>
        <v/>
      </c>
      <c r="X763" s="2">
        <f>'[1]TCE - ANEXO III - Preencher'!Y773</f>
        <v>0</v>
      </c>
      <c r="Y763" s="2">
        <f>'[1]TCE - ANEXO III - Preencher'!Z773</f>
        <v>0</v>
      </c>
      <c r="Z763" s="2">
        <f t="shared" si="70"/>
        <v>0</v>
      </c>
      <c r="AA763" s="3" t="str">
        <f>IF('[1]TCE - ANEXO III - Preencher'!AB773="","",'[1]TCE - ANEXO III - Preencher'!AB773)</f>
        <v/>
      </c>
      <c r="AB763" s="2">
        <f t="shared" si="71"/>
        <v>128.00799999999998</v>
      </c>
    </row>
    <row r="764" spans="1:28" ht="12.75" customHeight="1">
      <c r="A764" s="10">
        <f>IFERROR(VLOOKUP(B764,'[1]DADOS (OCULTAR)'!$Q$3:$S$133,3,0),"")</f>
        <v>10894988000486</v>
      </c>
      <c r="B764" s="7" t="str">
        <f>'[1]TCE - ANEXO III - Preencher'!C774</f>
        <v>HMR - Dra. Mercês Pontes Cunha</v>
      </c>
      <c r="C764" s="9" t="s">
        <v>28</v>
      </c>
      <c r="D764" s="8" t="str">
        <f>'[1]TCE - ANEXO III - Preencher'!E774</f>
        <v>MARCOS RODRIGUES DA SILVA ARAUJO</v>
      </c>
      <c r="E764" s="7" t="str">
        <f>IF('[1]TCE - ANEXO III - Preencher'!F774="4 - Assistência Odontológica","2 - Outros Profissionais da Saúde",'[1]TCE - ANEXO III - Preencher'!F774)</f>
        <v>1 - Médico</v>
      </c>
      <c r="F764" s="6" t="str">
        <f>'[1]TCE - ANEXO III - Preencher'!G774</f>
        <v>2251-25</v>
      </c>
      <c r="G764" s="5">
        <f>IF('[1]TCE - ANEXO III - Preencher'!H774="","",'[1]TCE - ANEXO III - Preencher'!H774)</f>
        <v>44713</v>
      </c>
      <c r="H764" s="4">
        <f>'[1]TCE - ANEXO III - Preencher'!I774</f>
        <v>60.92</v>
      </c>
      <c r="I764" s="4">
        <f>'[1]TCE - ANEXO III - Preencher'!J774</f>
        <v>487.392</v>
      </c>
      <c r="J764" s="4">
        <f>'[1]TCE - ANEXO III - Preencher'!K774</f>
        <v>0</v>
      </c>
      <c r="K764" s="2">
        <f>'[1]TCE - ANEXO III - Preencher'!L774</f>
        <v>0</v>
      </c>
      <c r="L764" s="2">
        <f>'[1]TCE - ANEXO III - Preencher'!M774</f>
        <v>0</v>
      </c>
      <c r="M764" s="2">
        <f t="shared" si="66"/>
        <v>0</v>
      </c>
      <c r="N764" s="2">
        <f>'[1]TCE - ANEXO III - Preencher'!O774</f>
        <v>8.75</v>
      </c>
      <c r="O764" s="2">
        <f>'[1]TCE - ANEXO III - Preencher'!P774</f>
        <v>0</v>
      </c>
      <c r="P764" s="2">
        <f t="shared" si="67"/>
        <v>8.75</v>
      </c>
      <c r="Q764" s="2">
        <f>'[1]TCE - ANEXO III - Preencher'!R774</f>
        <v>0</v>
      </c>
      <c r="R764" s="2">
        <f>'[1]TCE - ANEXO III - Preencher'!S774</f>
        <v>0</v>
      </c>
      <c r="S764" s="2">
        <f t="shared" si="68"/>
        <v>0</v>
      </c>
      <c r="T764" s="2">
        <f>'[1]TCE - ANEXO III - Preencher'!U774</f>
        <v>0</v>
      </c>
      <c r="U764" s="2">
        <f>'[1]TCE - ANEXO III - Preencher'!V774</f>
        <v>0</v>
      </c>
      <c r="V764" s="2">
        <f t="shared" si="69"/>
        <v>0</v>
      </c>
      <c r="W764" s="3" t="str">
        <f>IF('[1]TCE - ANEXO III - Preencher'!X774="","",'[1]TCE - ANEXO III - Preencher'!X774)</f>
        <v/>
      </c>
      <c r="X764" s="2">
        <f>'[1]TCE - ANEXO III - Preencher'!Y774</f>
        <v>0</v>
      </c>
      <c r="Y764" s="2">
        <f>'[1]TCE - ANEXO III - Preencher'!Z774</f>
        <v>0</v>
      </c>
      <c r="Z764" s="2">
        <f t="shared" si="70"/>
        <v>0</v>
      </c>
      <c r="AA764" s="3" t="str">
        <f>IF('[1]TCE - ANEXO III - Preencher'!AB774="","",'[1]TCE - ANEXO III - Preencher'!AB774)</f>
        <v/>
      </c>
      <c r="AB764" s="2">
        <f t="shared" si="71"/>
        <v>557.06200000000001</v>
      </c>
    </row>
    <row r="765" spans="1:28" ht="12.75" customHeight="1">
      <c r="A765" s="10">
        <f>IFERROR(VLOOKUP(B765,'[1]DADOS (OCULTAR)'!$Q$3:$S$133,3,0),"")</f>
        <v>10894988000486</v>
      </c>
      <c r="B765" s="7" t="str">
        <f>'[1]TCE - ANEXO III - Preencher'!C775</f>
        <v>HMR - Dra. Mercês Pontes Cunha</v>
      </c>
      <c r="C765" s="9" t="s">
        <v>28</v>
      </c>
      <c r="D765" s="8" t="str">
        <f>'[1]TCE - ANEXO III - Preencher'!E775</f>
        <v>MARCOS VINICIUS COSTA SILVA</v>
      </c>
      <c r="E765" s="7" t="str">
        <f>IF('[1]TCE - ANEXO III - Preencher'!F775="4 - Assistência Odontológica","2 - Outros Profissionais da Saúde",'[1]TCE - ANEXO III - Preencher'!F775)</f>
        <v>3 - Administrativo</v>
      </c>
      <c r="F765" s="6" t="str">
        <f>'[1]TCE - ANEXO III - Preencher'!G775</f>
        <v>1231-15</v>
      </c>
      <c r="G765" s="5">
        <f>IF('[1]TCE - ANEXO III - Preencher'!H775="","",'[1]TCE - ANEXO III - Preencher'!H775)</f>
        <v>44713</v>
      </c>
      <c r="H765" s="4">
        <f>'[1]TCE - ANEXO III - Preencher'!I775</f>
        <v>126.5</v>
      </c>
      <c r="I765" s="4">
        <f>'[1]TCE - ANEXO III - Preencher'!J775</f>
        <v>1011.9864</v>
      </c>
      <c r="J765" s="4">
        <f>'[1]TCE - ANEXO III - Preencher'!K775</f>
        <v>0</v>
      </c>
      <c r="K765" s="2">
        <f>'[1]TCE - ANEXO III - Preencher'!L775</f>
        <v>0</v>
      </c>
      <c r="L765" s="2">
        <f>'[1]TCE - ANEXO III - Preencher'!M775</f>
        <v>0</v>
      </c>
      <c r="M765" s="2">
        <f t="shared" si="66"/>
        <v>0</v>
      </c>
      <c r="N765" s="2">
        <f>'[1]TCE - ANEXO III - Preencher'!O775</f>
        <v>1.0900000000000001</v>
      </c>
      <c r="O765" s="2">
        <f>'[1]TCE - ANEXO III - Preencher'!P775</f>
        <v>0</v>
      </c>
      <c r="P765" s="2">
        <f t="shared" si="67"/>
        <v>1.0900000000000001</v>
      </c>
      <c r="Q765" s="2">
        <f>'[1]TCE - ANEXO III - Preencher'!R775</f>
        <v>0</v>
      </c>
      <c r="R765" s="2">
        <f>'[1]TCE - ANEXO III - Preencher'!S775</f>
        <v>0</v>
      </c>
      <c r="S765" s="2">
        <f t="shared" si="68"/>
        <v>0</v>
      </c>
      <c r="T765" s="2">
        <f>'[1]TCE - ANEXO III - Preencher'!U775</f>
        <v>0</v>
      </c>
      <c r="U765" s="2">
        <f>'[1]TCE - ANEXO III - Preencher'!V775</f>
        <v>0</v>
      </c>
      <c r="V765" s="2">
        <f t="shared" si="69"/>
        <v>0</v>
      </c>
      <c r="W765" s="3" t="str">
        <f>IF('[1]TCE - ANEXO III - Preencher'!X775="","",'[1]TCE - ANEXO III - Preencher'!X775)</f>
        <v/>
      </c>
      <c r="X765" s="2">
        <f>'[1]TCE - ANEXO III - Preencher'!Y775</f>
        <v>0</v>
      </c>
      <c r="Y765" s="2">
        <f>'[1]TCE - ANEXO III - Preencher'!Z775</f>
        <v>0</v>
      </c>
      <c r="Z765" s="2">
        <f t="shared" si="70"/>
        <v>0</v>
      </c>
      <c r="AA765" s="3" t="str">
        <f>IF('[1]TCE - ANEXO III - Preencher'!AB775="","",'[1]TCE - ANEXO III - Preencher'!AB775)</f>
        <v/>
      </c>
      <c r="AB765" s="2">
        <f t="shared" si="71"/>
        <v>1139.5763999999999</v>
      </c>
    </row>
    <row r="766" spans="1:28" ht="12.75" customHeight="1">
      <c r="A766" s="10">
        <f>IFERROR(VLOOKUP(B766,'[1]DADOS (OCULTAR)'!$Q$3:$S$133,3,0),"")</f>
        <v>10894988000486</v>
      </c>
      <c r="B766" s="7" t="str">
        <f>'[1]TCE - ANEXO III - Preencher'!C776</f>
        <v>HMR - Dra. Mercês Pontes Cunha</v>
      </c>
      <c r="C766" s="9" t="s">
        <v>28</v>
      </c>
      <c r="D766" s="8" t="str">
        <f>'[1]TCE - ANEXO III - Preencher'!E776</f>
        <v>MARIA ADELAIDE BEZERRA BARBOSA</v>
      </c>
      <c r="E766" s="7" t="str">
        <f>IF('[1]TCE - ANEXO III - Preencher'!F776="4 - Assistência Odontológica","2 - Outros Profissionais da Saúde",'[1]TCE - ANEXO III - Preencher'!F776)</f>
        <v>1 - Médico</v>
      </c>
      <c r="F766" s="6" t="str">
        <f>'[1]TCE - ANEXO III - Preencher'!G776</f>
        <v>2251-51</v>
      </c>
      <c r="G766" s="5">
        <f>IF('[1]TCE - ANEXO III - Preencher'!H776="","",'[1]TCE - ANEXO III - Preencher'!H776)</f>
        <v>44713</v>
      </c>
      <c r="H766" s="4">
        <f>'[1]TCE - ANEXO III - Preencher'!I776</f>
        <v>70.33</v>
      </c>
      <c r="I766" s="4">
        <f>'[1]TCE - ANEXO III - Preencher'!J776</f>
        <v>562.59199999999998</v>
      </c>
      <c r="J766" s="4">
        <f>'[1]TCE - ANEXO III - Preencher'!K776</f>
        <v>0</v>
      </c>
      <c r="K766" s="2">
        <f>'[1]TCE - ANEXO III - Preencher'!L776</f>
        <v>0</v>
      </c>
      <c r="L766" s="2">
        <f>'[1]TCE - ANEXO III - Preencher'!M776</f>
        <v>0</v>
      </c>
      <c r="M766" s="2">
        <f t="shared" si="66"/>
        <v>0</v>
      </c>
      <c r="N766" s="2">
        <f>'[1]TCE - ANEXO III - Preencher'!O776</f>
        <v>8.75</v>
      </c>
      <c r="O766" s="2">
        <f>'[1]TCE - ANEXO III - Preencher'!P776</f>
        <v>0</v>
      </c>
      <c r="P766" s="2">
        <f t="shared" si="67"/>
        <v>8.75</v>
      </c>
      <c r="Q766" s="2">
        <f>'[1]TCE - ANEXO III - Preencher'!R776</f>
        <v>0</v>
      </c>
      <c r="R766" s="2">
        <f>'[1]TCE - ANEXO III - Preencher'!S776</f>
        <v>0</v>
      </c>
      <c r="S766" s="2">
        <f t="shared" si="68"/>
        <v>0</v>
      </c>
      <c r="T766" s="2">
        <f>'[1]TCE - ANEXO III - Preencher'!U776</f>
        <v>0</v>
      </c>
      <c r="U766" s="2">
        <f>'[1]TCE - ANEXO III - Preencher'!V776</f>
        <v>0</v>
      </c>
      <c r="V766" s="2">
        <f t="shared" si="69"/>
        <v>0</v>
      </c>
      <c r="W766" s="3" t="str">
        <f>IF('[1]TCE - ANEXO III - Preencher'!X776="","",'[1]TCE - ANEXO III - Preencher'!X776)</f>
        <v/>
      </c>
      <c r="X766" s="2">
        <f>'[1]TCE - ANEXO III - Preencher'!Y776</f>
        <v>0</v>
      </c>
      <c r="Y766" s="2">
        <f>'[1]TCE - ANEXO III - Preencher'!Z776</f>
        <v>0</v>
      </c>
      <c r="Z766" s="2">
        <f t="shared" si="70"/>
        <v>0</v>
      </c>
      <c r="AA766" s="3" t="str">
        <f>IF('[1]TCE - ANEXO III - Preencher'!AB776="","",'[1]TCE - ANEXO III - Preencher'!AB776)</f>
        <v/>
      </c>
      <c r="AB766" s="2">
        <f t="shared" si="71"/>
        <v>641.67200000000003</v>
      </c>
    </row>
    <row r="767" spans="1:28" ht="12.75" customHeight="1">
      <c r="A767" s="10">
        <f>IFERROR(VLOOKUP(B767,'[1]DADOS (OCULTAR)'!$Q$3:$S$133,3,0),"")</f>
        <v>10894988000486</v>
      </c>
      <c r="B767" s="7" t="str">
        <f>'[1]TCE - ANEXO III - Preencher'!C777</f>
        <v>HMR - Dra. Mercês Pontes Cunha</v>
      </c>
      <c r="C767" s="9" t="s">
        <v>28</v>
      </c>
      <c r="D767" s="8" t="str">
        <f>'[1]TCE - ANEXO III - Preencher'!E777</f>
        <v>MARIA ADRIANA GOMES TEODOSIO</v>
      </c>
      <c r="E767" s="7" t="str">
        <f>IF('[1]TCE - ANEXO III - Preencher'!F777="4 - Assistência Odontológica","2 - Outros Profissionais da Saúde",'[1]TCE - ANEXO III - Preencher'!F777)</f>
        <v>2 - Outros Profissionais da Saúde</v>
      </c>
      <c r="F767" s="6" t="str">
        <f>'[1]TCE - ANEXO III - Preencher'!G777</f>
        <v>3222-05</v>
      </c>
      <c r="G767" s="5">
        <f>IF('[1]TCE - ANEXO III - Preencher'!H777="","",'[1]TCE - ANEXO III - Preencher'!H777)</f>
        <v>44713</v>
      </c>
      <c r="H767" s="4">
        <f>'[1]TCE - ANEXO III - Preencher'!I777</f>
        <v>20.079999999999998</v>
      </c>
      <c r="I767" s="4">
        <f>'[1]TCE - ANEXO III - Preencher'!J777</f>
        <v>160.66319999999999</v>
      </c>
      <c r="J767" s="4">
        <f>'[1]TCE - ANEXO III - Preencher'!K777</f>
        <v>0</v>
      </c>
      <c r="K767" s="2">
        <f>'[1]TCE - ANEXO III - Preencher'!L777</f>
        <v>0</v>
      </c>
      <c r="L767" s="2">
        <f>'[1]TCE - ANEXO III - Preencher'!M777</f>
        <v>0</v>
      </c>
      <c r="M767" s="2">
        <f t="shared" si="66"/>
        <v>0</v>
      </c>
      <c r="N767" s="2">
        <f>'[1]TCE - ANEXO III - Preencher'!O777</f>
        <v>1.0900000000000001</v>
      </c>
      <c r="O767" s="2">
        <f>'[1]TCE - ANEXO III - Preencher'!P777</f>
        <v>0</v>
      </c>
      <c r="P767" s="2">
        <f t="shared" si="67"/>
        <v>1.0900000000000001</v>
      </c>
      <c r="Q767" s="2">
        <f>'[1]TCE - ANEXO III - Preencher'!R777</f>
        <v>0</v>
      </c>
      <c r="R767" s="2">
        <f>'[1]TCE - ANEXO III - Preencher'!S777</f>
        <v>0</v>
      </c>
      <c r="S767" s="2">
        <f t="shared" si="68"/>
        <v>0</v>
      </c>
      <c r="T767" s="2">
        <f>'[1]TCE - ANEXO III - Preencher'!U777</f>
        <v>0</v>
      </c>
      <c r="U767" s="2">
        <f>'[1]TCE - ANEXO III - Preencher'!V777</f>
        <v>0</v>
      </c>
      <c r="V767" s="2">
        <f t="shared" si="69"/>
        <v>0</v>
      </c>
      <c r="W767" s="3" t="str">
        <f>IF('[1]TCE - ANEXO III - Preencher'!X777="","",'[1]TCE - ANEXO III - Preencher'!X777)</f>
        <v/>
      </c>
      <c r="X767" s="2">
        <f>'[1]TCE - ANEXO III - Preencher'!Y777</f>
        <v>0</v>
      </c>
      <c r="Y767" s="2">
        <f>'[1]TCE - ANEXO III - Preencher'!Z777</f>
        <v>0</v>
      </c>
      <c r="Z767" s="2">
        <f t="shared" si="70"/>
        <v>0</v>
      </c>
      <c r="AA767" s="3" t="str">
        <f>IF('[1]TCE - ANEXO III - Preencher'!AB777="","",'[1]TCE - ANEXO III - Preencher'!AB777)</f>
        <v/>
      </c>
      <c r="AB767" s="2">
        <f t="shared" si="71"/>
        <v>181.83320000000001</v>
      </c>
    </row>
    <row r="768" spans="1:28" ht="12.75" customHeight="1">
      <c r="A768" s="10">
        <f>IFERROR(VLOOKUP(B768,'[1]DADOS (OCULTAR)'!$Q$3:$S$133,3,0),"")</f>
        <v>10894988000486</v>
      </c>
      <c r="B768" s="7" t="str">
        <f>'[1]TCE - ANEXO III - Preencher'!C778</f>
        <v>HMR - Dra. Mercês Pontes Cunha</v>
      </c>
      <c r="C768" s="9" t="s">
        <v>28</v>
      </c>
      <c r="D768" s="8" t="str">
        <f>'[1]TCE - ANEXO III - Preencher'!E778</f>
        <v>MARIA AMAZONAS</v>
      </c>
      <c r="E768" s="7" t="str">
        <f>IF('[1]TCE - ANEXO III - Preencher'!F778="4 - Assistência Odontológica","2 - Outros Profissionais da Saúde",'[1]TCE - ANEXO III - Preencher'!F778)</f>
        <v>1 - Médico</v>
      </c>
      <c r="F768" s="6" t="str">
        <f>'[1]TCE - ANEXO III - Preencher'!G778</f>
        <v>2521-05</v>
      </c>
      <c r="G768" s="5">
        <f>IF('[1]TCE - ANEXO III - Preencher'!H778="","",'[1]TCE - ANEXO III - Preencher'!H778)</f>
        <v>44713</v>
      </c>
      <c r="H768" s="4">
        <f>'[1]TCE - ANEXO III - Preencher'!I778</f>
        <v>100.93</v>
      </c>
      <c r="I768" s="4">
        <f>'[1]TCE - ANEXO III - Preencher'!J778</f>
        <v>807.39199999999994</v>
      </c>
      <c r="J768" s="4">
        <f>'[1]TCE - ANEXO III - Preencher'!K778</f>
        <v>0</v>
      </c>
      <c r="K768" s="2">
        <f>'[1]TCE - ANEXO III - Preencher'!L778</f>
        <v>0</v>
      </c>
      <c r="L768" s="2">
        <f>'[1]TCE - ANEXO III - Preencher'!M778</f>
        <v>0</v>
      </c>
      <c r="M768" s="2">
        <f t="shared" si="66"/>
        <v>0</v>
      </c>
      <c r="N768" s="2">
        <f>'[1]TCE - ANEXO III - Preencher'!O778</f>
        <v>8.75</v>
      </c>
      <c r="O768" s="2">
        <f>'[1]TCE - ANEXO III - Preencher'!P778</f>
        <v>0</v>
      </c>
      <c r="P768" s="2">
        <f t="shared" si="67"/>
        <v>8.75</v>
      </c>
      <c r="Q768" s="2">
        <f>'[1]TCE - ANEXO III - Preencher'!R778</f>
        <v>0</v>
      </c>
      <c r="R768" s="2">
        <f>'[1]TCE - ANEXO III - Preencher'!S778</f>
        <v>0</v>
      </c>
      <c r="S768" s="2">
        <f t="shared" si="68"/>
        <v>0</v>
      </c>
      <c r="T768" s="2">
        <f>'[1]TCE - ANEXO III - Preencher'!U778</f>
        <v>0</v>
      </c>
      <c r="U768" s="2">
        <f>'[1]TCE - ANEXO III - Preencher'!V778</f>
        <v>0</v>
      </c>
      <c r="V768" s="2">
        <f t="shared" si="69"/>
        <v>0</v>
      </c>
      <c r="W768" s="3" t="str">
        <f>IF('[1]TCE - ANEXO III - Preencher'!X778="","",'[1]TCE - ANEXO III - Preencher'!X778)</f>
        <v/>
      </c>
      <c r="X768" s="2">
        <f>'[1]TCE - ANEXO III - Preencher'!Y778</f>
        <v>0</v>
      </c>
      <c r="Y768" s="2">
        <f>'[1]TCE - ANEXO III - Preencher'!Z778</f>
        <v>0</v>
      </c>
      <c r="Z768" s="2">
        <f t="shared" si="70"/>
        <v>0</v>
      </c>
      <c r="AA768" s="3" t="str">
        <f>IF('[1]TCE - ANEXO III - Preencher'!AB778="","",'[1]TCE - ANEXO III - Preencher'!AB778)</f>
        <v/>
      </c>
      <c r="AB768" s="2">
        <f t="shared" si="71"/>
        <v>917.07199999999989</v>
      </c>
    </row>
    <row r="769" spans="1:28" ht="12.75" customHeight="1">
      <c r="A769" s="10">
        <f>IFERROR(VLOOKUP(B769,'[1]DADOS (OCULTAR)'!$Q$3:$S$133,3,0),"")</f>
        <v>10894988000486</v>
      </c>
      <c r="B769" s="7" t="str">
        <f>'[1]TCE - ANEXO III - Preencher'!C779</f>
        <v>HMR - Dra. Mercês Pontes Cunha</v>
      </c>
      <c r="C769" s="9" t="s">
        <v>28</v>
      </c>
      <c r="D769" s="8" t="str">
        <f>'[1]TCE - ANEXO III - Preencher'!E779</f>
        <v>MARIA APARECIDA DA SILVA</v>
      </c>
      <c r="E769" s="7" t="str">
        <f>IF('[1]TCE - ANEXO III - Preencher'!F779="4 - Assistência Odontológica","2 - Outros Profissionais da Saúde",'[1]TCE - ANEXO III - Preencher'!F779)</f>
        <v>3 - Administrativo</v>
      </c>
      <c r="F769" s="6" t="str">
        <f>'[1]TCE - ANEXO III - Preencher'!G779</f>
        <v>5163-45</v>
      </c>
      <c r="G769" s="5">
        <f>IF('[1]TCE - ANEXO III - Preencher'!H779="","",'[1]TCE - ANEXO III - Preencher'!H779)</f>
        <v>44713</v>
      </c>
      <c r="H769" s="4">
        <f>'[1]TCE - ANEXO III - Preencher'!I779</f>
        <v>18.22</v>
      </c>
      <c r="I769" s="4">
        <f>'[1]TCE - ANEXO III - Preencher'!J779</f>
        <v>145.7456</v>
      </c>
      <c r="J769" s="4">
        <f>'[1]TCE - ANEXO III - Preencher'!K779</f>
        <v>0</v>
      </c>
      <c r="K769" s="2">
        <f>'[1]TCE - ANEXO III - Preencher'!L779</f>
        <v>0</v>
      </c>
      <c r="L769" s="2">
        <f>'[1]TCE - ANEXO III - Preencher'!M779</f>
        <v>0</v>
      </c>
      <c r="M769" s="2">
        <f t="shared" si="66"/>
        <v>0</v>
      </c>
      <c r="N769" s="2">
        <f>'[1]TCE - ANEXO III - Preencher'!O779</f>
        <v>1.0900000000000001</v>
      </c>
      <c r="O769" s="2">
        <f>'[1]TCE - ANEXO III - Preencher'!P779</f>
        <v>0</v>
      </c>
      <c r="P769" s="2">
        <f t="shared" si="67"/>
        <v>1.0900000000000001</v>
      </c>
      <c r="Q769" s="2">
        <f>'[1]TCE - ANEXO III - Preencher'!R779</f>
        <v>369.5</v>
      </c>
      <c r="R769" s="2">
        <f>'[1]TCE - ANEXO III - Preencher'!S779</f>
        <v>19.399999999999999</v>
      </c>
      <c r="S769" s="2">
        <f t="shared" si="68"/>
        <v>350.1</v>
      </c>
      <c r="T769" s="2">
        <f>'[1]TCE - ANEXO III - Preencher'!U779</f>
        <v>0</v>
      </c>
      <c r="U769" s="2">
        <f>'[1]TCE - ANEXO III - Preencher'!V779</f>
        <v>0</v>
      </c>
      <c r="V769" s="2">
        <f t="shared" si="69"/>
        <v>0</v>
      </c>
      <c r="W769" s="3" t="str">
        <f>IF('[1]TCE - ANEXO III - Preencher'!X779="","",'[1]TCE - ANEXO III - Preencher'!X779)</f>
        <v/>
      </c>
      <c r="X769" s="2">
        <f>'[1]TCE - ANEXO III - Preencher'!Y779</f>
        <v>0</v>
      </c>
      <c r="Y769" s="2">
        <f>'[1]TCE - ANEXO III - Preencher'!Z779</f>
        <v>0</v>
      </c>
      <c r="Z769" s="2">
        <f t="shared" si="70"/>
        <v>0</v>
      </c>
      <c r="AA769" s="3" t="str">
        <f>IF('[1]TCE - ANEXO III - Preencher'!AB779="","",'[1]TCE - ANEXO III - Preencher'!AB779)</f>
        <v/>
      </c>
      <c r="AB769" s="2">
        <f t="shared" si="71"/>
        <v>515.15560000000005</v>
      </c>
    </row>
    <row r="770" spans="1:28" ht="12.75" customHeight="1">
      <c r="A770" s="10">
        <f>IFERROR(VLOOKUP(B770,'[1]DADOS (OCULTAR)'!$Q$3:$S$133,3,0),"")</f>
        <v>10894988000486</v>
      </c>
      <c r="B770" s="7" t="str">
        <f>'[1]TCE - ANEXO III - Preencher'!C780</f>
        <v>HMR - Dra. Mercês Pontes Cunha</v>
      </c>
      <c r="C770" s="9" t="s">
        <v>28</v>
      </c>
      <c r="D770" s="8" t="str">
        <f>'[1]TCE - ANEXO III - Preencher'!E780</f>
        <v>MARIA APARECIDA DA SILVA RIBEIRO</v>
      </c>
      <c r="E770" s="7" t="str">
        <f>IF('[1]TCE - ANEXO III - Preencher'!F780="4 - Assistência Odontológica","2 - Outros Profissionais da Saúde",'[1]TCE - ANEXO III - Preencher'!F780)</f>
        <v>2 - Outros Profissionais da Saúde</v>
      </c>
      <c r="F770" s="6" t="str">
        <f>'[1]TCE - ANEXO III - Preencher'!G780</f>
        <v>3222-05</v>
      </c>
      <c r="G770" s="5">
        <f>IF('[1]TCE - ANEXO III - Preencher'!H780="","",'[1]TCE - ANEXO III - Preencher'!H780)</f>
        <v>44713</v>
      </c>
      <c r="H770" s="4">
        <f>'[1]TCE - ANEXO III - Preencher'!I780</f>
        <v>16.010000000000002</v>
      </c>
      <c r="I770" s="4">
        <f>'[1]TCE - ANEXO III - Preencher'!J780</f>
        <v>128.0624</v>
      </c>
      <c r="J770" s="4">
        <f>'[1]TCE - ANEXO III - Preencher'!K780</f>
        <v>0</v>
      </c>
      <c r="K770" s="2">
        <f>'[1]TCE - ANEXO III - Preencher'!L780</f>
        <v>0</v>
      </c>
      <c r="L770" s="2">
        <f>'[1]TCE - ANEXO III - Preencher'!M780</f>
        <v>0</v>
      </c>
      <c r="M770" s="2">
        <f t="shared" ref="M770:M833" si="72">K770-L770</f>
        <v>0</v>
      </c>
      <c r="N770" s="2">
        <f>'[1]TCE - ANEXO III - Preencher'!O780</f>
        <v>1.0900000000000001</v>
      </c>
      <c r="O770" s="2">
        <f>'[1]TCE - ANEXO III - Preencher'!P780</f>
        <v>0</v>
      </c>
      <c r="P770" s="2">
        <f t="shared" ref="P770:P833" si="73">N770-O770</f>
        <v>1.0900000000000001</v>
      </c>
      <c r="Q770" s="2">
        <f>'[1]TCE - ANEXO III - Preencher'!R780</f>
        <v>0</v>
      </c>
      <c r="R770" s="2">
        <f>'[1]TCE - ANEXO III - Preencher'!S780</f>
        <v>0</v>
      </c>
      <c r="S770" s="2">
        <f t="shared" ref="S770:S833" si="74">Q770-R770</f>
        <v>0</v>
      </c>
      <c r="T770" s="2">
        <f>'[1]TCE - ANEXO III - Preencher'!U780</f>
        <v>0</v>
      </c>
      <c r="U770" s="2">
        <f>'[1]TCE - ANEXO III - Preencher'!V780</f>
        <v>0</v>
      </c>
      <c r="V770" s="2">
        <f t="shared" ref="V770:V833" si="75">T770-U770</f>
        <v>0</v>
      </c>
      <c r="W770" s="3" t="str">
        <f>IF('[1]TCE - ANEXO III - Preencher'!X780="","",'[1]TCE - ANEXO III - Preencher'!X780)</f>
        <v/>
      </c>
      <c r="X770" s="2">
        <f>'[1]TCE - ANEXO III - Preencher'!Y780</f>
        <v>0</v>
      </c>
      <c r="Y770" s="2">
        <f>'[1]TCE - ANEXO III - Preencher'!Z780</f>
        <v>0</v>
      </c>
      <c r="Z770" s="2">
        <f t="shared" ref="Z770:Z833" si="76">X770-Y770</f>
        <v>0</v>
      </c>
      <c r="AA770" s="3" t="str">
        <f>IF('[1]TCE - ANEXO III - Preencher'!AB780="","",'[1]TCE - ANEXO III - Preencher'!AB780)</f>
        <v/>
      </c>
      <c r="AB770" s="2">
        <f t="shared" ref="AB770:AB833" si="77">H770+I770+J770+M770+P770+S770+V770+Z770</f>
        <v>145.16239999999999</v>
      </c>
    </row>
    <row r="771" spans="1:28" ht="12.75" customHeight="1">
      <c r="A771" s="10">
        <f>IFERROR(VLOOKUP(B771,'[1]DADOS (OCULTAR)'!$Q$3:$S$133,3,0),"")</f>
        <v>10894988000486</v>
      </c>
      <c r="B771" s="7" t="str">
        <f>'[1]TCE - ANEXO III - Preencher'!C781</f>
        <v>HMR - Dra. Mercês Pontes Cunha</v>
      </c>
      <c r="C771" s="9" t="s">
        <v>28</v>
      </c>
      <c r="D771" s="8" t="str">
        <f>'[1]TCE - ANEXO III - Preencher'!E781</f>
        <v>MARIA BETANIA DE SOUZA SANTOS</v>
      </c>
      <c r="E771" s="7" t="str">
        <f>IF('[1]TCE - ANEXO III - Preencher'!F781="4 - Assistência Odontológica","2 - Outros Profissionais da Saúde",'[1]TCE - ANEXO III - Preencher'!F781)</f>
        <v>2 - Outros Profissionais da Saúde</v>
      </c>
      <c r="F771" s="6" t="str">
        <f>'[1]TCE - ANEXO III - Preencher'!G781</f>
        <v>3222-05</v>
      </c>
      <c r="G771" s="5">
        <f>IF('[1]TCE - ANEXO III - Preencher'!H781="","",'[1]TCE - ANEXO III - Preencher'!H781)</f>
        <v>44713</v>
      </c>
      <c r="H771" s="4">
        <f>'[1]TCE - ANEXO III - Preencher'!I781</f>
        <v>17.059999999999999</v>
      </c>
      <c r="I771" s="4">
        <f>'[1]TCE - ANEXO III - Preencher'!J781</f>
        <v>136.41759999999999</v>
      </c>
      <c r="J771" s="4">
        <f>'[1]TCE - ANEXO III - Preencher'!K781</f>
        <v>0</v>
      </c>
      <c r="K771" s="2">
        <f>'[1]TCE - ANEXO III - Preencher'!L781</f>
        <v>0</v>
      </c>
      <c r="L771" s="2">
        <f>'[1]TCE - ANEXO III - Preencher'!M781</f>
        <v>0</v>
      </c>
      <c r="M771" s="2">
        <f t="shared" si="72"/>
        <v>0</v>
      </c>
      <c r="N771" s="2">
        <f>'[1]TCE - ANEXO III - Preencher'!O781</f>
        <v>1.0900000000000001</v>
      </c>
      <c r="O771" s="2">
        <f>'[1]TCE - ANEXO III - Preencher'!P781</f>
        <v>0</v>
      </c>
      <c r="P771" s="2">
        <f t="shared" si="73"/>
        <v>1.0900000000000001</v>
      </c>
      <c r="Q771" s="2">
        <f>'[1]TCE - ANEXO III - Preencher'!R781</f>
        <v>208.1</v>
      </c>
      <c r="R771" s="2">
        <f>'[1]TCE - ANEXO III - Preencher'!S781</f>
        <v>8.1999999999999993</v>
      </c>
      <c r="S771" s="2">
        <f t="shared" si="74"/>
        <v>199.9</v>
      </c>
      <c r="T771" s="2">
        <f>'[1]TCE - ANEXO III - Preencher'!U781</f>
        <v>0</v>
      </c>
      <c r="U771" s="2">
        <f>'[1]TCE - ANEXO III - Preencher'!V781</f>
        <v>0</v>
      </c>
      <c r="V771" s="2">
        <f t="shared" si="75"/>
        <v>0</v>
      </c>
      <c r="W771" s="3" t="str">
        <f>IF('[1]TCE - ANEXO III - Preencher'!X781="","",'[1]TCE - ANEXO III - Preencher'!X781)</f>
        <v/>
      </c>
      <c r="X771" s="2">
        <f>'[1]TCE - ANEXO III - Preencher'!Y781</f>
        <v>0</v>
      </c>
      <c r="Y771" s="2">
        <f>'[1]TCE - ANEXO III - Preencher'!Z781</f>
        <v>0</v>
      </c>
      <c r="Z771" s="2">
        <f t="shared" si="76"/>
        <v>0</v>
      </c>
      <c r="AA771" s="3" t="str">
        <f>IF('[1]TCE - ANEXO III - Preencher'!AB781="","",'[1]TCE - ANEXO III - Preencher'!AB781)</f>
        <v/>
      </c>
      <c r="AB771" s="2">
        <f t="shared" si="77"/>
        <v>354.4676</v>
      </c>
    </row>
    <row r="772" spans="1:28" ht="12.75" customHeight="1">
      <c r="A772" s="10">
        <f>IFERROR(VLOOKUP(B772,'[1]DADOS (OCULTAR)'!$Q$3:$S$133,3,0),"")</f>
        <v>10894988000486</v>
      </c>
      <c r="B772" s="7" t="str">
        <f>'[1]TCE - ANEXO III - Preencher'!C782</f>
        <v>HMR - Dra. Mercês Pontes Cunha</v>
      </c>
      <c r="C772" s="9" t="s">
        <v>28</v>
      </c>
      <c r="D772" s="8" t="str">
        <f>'[1]TCE - ANEXO III - Preencher'!E782</f>
        <v>MARIA BETANIA LOPES</v>
      </c>
      <c r="E772" s="7" t="str">
        <f>IF('[1]TCE - ANEXO III - Preencher'!F782="4 - Assistência Odontológica","2 - Outros Profissionais da Saúde",'[1]TCE - ANEXO III - Preencher'!F782)</f>
        <v>2 - Outros Profissionais da Saúde</v>
      </c>
      <c r="F772" s="6" t="str">
        <f>'[1]TCE - ANEXO III - Preencher'!G782</f>
        <v>3222-05</v>
      </c>
      <c r="G772" s="5">
        <f>IF('[1]TCE - ANEXO III - Preencher'!H782="","",'[1]TCE - ANEXO III - Preencher'!H782)</f>
        <v>44713</v>
      </c>
      <c r="H772" s="4">
        <f>'[1]TCE - ANEXO III - Preencher'!I782</f>
        <v>15</v>
      </c>
      <c r="I772" s="4">
        <f>'[1]TCE - ANEXO III - Preencher'!J782</f>
        <v>119.93200000000002</v>
      </c>
      <c r="J772" s="4">
        <f>'[1]TCE - ANEXO III - Preencher'!K782</f>
        <v>0</v>
      </c>
      <c r="K772" s="2">
        <f>'[1]TCE - ANEXO III - Preencher'!L782</f>
        <v>0</v>
      </c>
      <c r="L772" s="2">
        <f>'[1]TCE - ANEXO III - Preencher'!M782</f>
        <v>0</v>
      </c>
      <c r="M772" s="2">
        <f t="shared" si="72"/>
        <v>0</v>
      </c>
      <c r="N772" s="2">
        <f>'[1]TCE - ANEXO III - Preencher'!O782</f>
        <v>1.0900000000000001</v>
      </c>
      <c r="O772" s="2">
        <f>'[1]TCE - ANEXO III - Preencher'!P782</f>
        <v>0</v>
      </c>
      <c r="P772" s="2">
        <f t="shared" si="73"/>
        <v>1.0900000000000001</v>
      </c>
      <c r="Q772" s="2">
        <f>'[1]TCE - ANEXO III - Preencher'!R782</f>
        <v>0</v>
      </c>
      <c r="R772" s="2">
        <f>'[1]TCE - ANEXO III - Preencher'!S782</f>
        <v>0</v>
      </c>
      <c r="S772" s="2">
        <f t="shared" si="74"/>
        <v>0</v>
      </c>
      <c r="T772" s="2">
        <f>'[1]TCE - ANEXO III - Preencher'!U782</f>
        <v>0</v>
      </c>
      <c r="U772" s="2">
        <f>'[1]TCE - ANEXO III - Preencher'!V782</f>
        <v>0</v>
      </c>
      <c r="V772" s="2">
        <f t="shared" si="75"/>
        <v>0</v>
      </c>
      <c r="W772" s="3" t="str">
        <f>IF('[1]TCE - ANEXO III - Preencher'!X782="","",'[1]TCE - ANEXO III - Preencher'!X782)</f>
        <v/>
      </c>
      <c r="X772" s="2">
        <f>'[1]TCE - ANEXO III - Preencher'!Y782</f>
        <v>0</v>
      </c>
      <c r="Y772" s="2">
        <f>'[1]TCE - ANEXO III - Preencher'!Z782</f>
        <v>0</v>
      </c>
      <c r="Z772" s="2">
        <f t="shared" si="76"/>
        <v>0</v>
      </c>
      <c r="AA772" s="3" t="str">
        <f>IF('[1]TCE - ANEXO III - Preencher'!AB782="","",'[1]TCE - ANEXO III - Preencher'!AB782)</f>
        <v/>
      </c>
      <c r="AB772" s="2">
        <f t="shared" si="77"/>
        <v>136.02200000000002</v>
      </c>
    </row>
    <row r="773" spans="1:28" ht="12.75" customHeight="1">
      <c r="A773" s="10">
        <f>IFERROR(VLOOKUP(B773,'[1]DADOS (OCULTAR)'!$Q$3:$S$133,3,0),"")</f>
        <v>10894988000486</v>
      </c>
      <c r="B773" s="7" t="str">
        <f>'[1]TCE - ANEXO III - Preencher'!C783</f>
        <v>HMR - Dra. Mercês Pontes Cunha</v>
      </c>
      <c r="C773" s="9" t="s">
        <v>28</v>
      </c>
      <c r="D773" s="8" t="str">
        <f>'[1]TCE - ANEXO III - Preencher'!E783</f>
        <v>MARIA BETANIA SILVA DE SANTANA</v>
      </c>
      <c r="E773" s="7" t="str">
        <f>IF('[1]TCE - ANEXO III - Preencher'!F783="4 - Assistência Odontológica","2 - Outros Profissionais da Saúde",'[1]TCE - ANEXO III - Preencher'!F783)</f>
        <v>2 - Outros Profissionais da Saúde</v>
      </c>
      <c r="F773" s="6" t="str">
        <f>'[1]TCE - ANEXO III - Preencher'!G783</f>
        <v>3222-05</v>
      </c>
      <c r="G773" s="5">
        <f>IF('[1]TCE - ANEXO III - Preencher'!H783="","",'[1]TCE - ANEXO III - Preencher'!H783)</f>
        <v>44713</v>
      </c>
      <c r="H773" s="4">
        <f>'[1]TCE - ANEXO III - Preencher'!I783</f>
        <v>15.15</v>
      </c>
      <c r="I773" s="4">
        <f>'[1]TCE - ANEXO III - Preencher'!J783</f>
        <v>121.2</v>
      </c>
      <c r="J773" s="4">
        <f>'[1]TCE - ANEXO III - Preencher'!K783</f>
        <v>0</v>
      </c>
      <c r="K773" s="2">
        <f>'[1]TCE - ANEXO III - Preencher'!L783</f>
        <v>0</v>
      </c>
      <c r="L773" s="2">
        <f>'[1]TCE - ANEXO III - Preencher'!M783</f>
        <v>0</v>
      </c>
      <c r="M773" s="2">
        <f t="shared" si="72"/>
        <v>0</v>
      </c>
      <c r="N773" s="2">
        <f>'[1]TCE - ANEXO III - Preencher'!O783</f>
        <v>1.0900000000000001</v>
      </c>
      <c r="O773" s="2">
        <f>'[1]TCE - ANEXO III - Preencher'!P783</f>
        <v>0</v>
      </c>
      <c r="P773" s="2">
        <f t="shared" si="73"/>
        <v>1.0900000000000001</v>
      </c>
      <c r="Q773" s="2">
        <f>'[1]TCE - ANEXO III - Preencher'!R783</f>
        <v>306.5</v>
      </c>
      <c r="R773" s="2">
        <f>'[1]TCE - ANEXO III - Preencher'!S783</f>
        <v>8.1999999999999993</v>
      </c>
      <c r="S773" s="2">
        <f t="shared" si="74"/>
        <v>298.3</v>
      </c>
      <c r="T773" s="2">
        <f>'[1]TCE - ANEXO III - Preencher'!U783</f>
        <v>0</v>
      </c>
      <c r="U773" s="2">
        <f>'[1]TCE - ANEXO III - Preencher'!V783</f>
        <v>0</v>
      </c>
      <c r="V773" s="2">
        <f t="shared" si="75"/>
        <v>0</v>
      </c>
      <c r="W773" s="3" t="str">
        <f>IF('[1]TCE - ANEXO III - Preencher'!X783="","",'[1]TCE - ANEXO III - Preencher'!X783)</f>
        <v/>
      </c>
      <c r="X773" s="2">
        <f>'[1]TCE - ANEXO III - Preencher'!Y783</f>
        <v>0</v>
      </c>
      <c r="Y773" s="2">
        <f>'[1]TCE - ANEXO III - Preencher'!Z783</f>
        <v>0</v>
      </c>
      <c r="Z773" s="2">
        <f t="shared" si="76"/>
        <v>0</v>
      </c>
      <c r="AA773" s="3" t="str">
        <f>IF('[1]TCE - ANEXO III - Preencher'!AB783="","",'[1]TCE - ANEXO III - Preencher'!AB783)</f>
        <v/>
      </c>
      <c r="AB773" s="2">
        <f t="shared" si="77"/>
        <v>435.74</v>
      </c>
    </row>
    <row r="774" spans="1:28" ht="12.75" customHeight="1">
      <c r="A774" s="10">
        <f>IFERROR(VLOOKUP(B774,'[1]DADOS (OCULTAR)'!$Q$3:$S$133,3,0),"")</f>
        <v>10894988000486</v>
      </c>
      <c r="B774" s="7" t="str">
        <f>'[1]TCE - ANEXO III - Preencher'!C784</f>
        <v>HMR - Dra. Mercês Pontes Cunha</v>
      </c>
      <c r="C774" s="9" t="s">
        <v>28</v>
      </c>
      <c r="D774" s="8" t="str">
        <f>'[1]TCE - ANEXO III - Preencher'!E784</f>
        <v xml:space="preserve">MARIA CAROLINA AGRA DE OLIVEIRA </v>
      </c>
      <c r="E774" s="7" t="str">
        <f>IF('[1]TCE - ANEXO III - Preencher'!F784="4 - Assistência Odontológica","2 - Outros Profissionais da Saúde",'[1]TCE - ANEXO III - Preencher'!F784)</f>
        <v>2 - Outros Profissionais da Saúde</v>
      </c>
      <c r="F774" s="6" t="str">
        <f>'[1]TCE - ANEXO III - Preencher'!G784</f>
        <v>2235-05</v>
      </c>
      <c r="G774" s="5">
        <f>IF('[1]TCE - ANEXO III - Preencher'!H784="","",'[1]TCE - ANEXO III - Preencher'!H784)</f>
        <v>44713</v>
      </c>
      <c r="H774" s="4">
        <f>'[1]TCE - ANEXO III - Preencher'!I784</f>
        <v>56.3</v>
      </c>
      <c r="I774" s="4">
        <f>'[1]TCE - ANEXO III - Preencher'!J784</f>
        <v>585.60160000000008</v>
      </c>
      <c r="J774" s="4">
        <f>'[1]TCE - ANEXO III - Preencher'!K784</f>
        <v>0</v>
      </c>
      <c r="K774" s="2">
        <f>'[1]TCE - ANEXO III - Preencher'!L784</f>
        <v>0</v>
      </c>
      <c r="L774" s="2">
        <f>'[1]TCE - ANEXO III - Preencher'!M784</f>
        <v>0</v>
      </c>
      <c r="M774" s="2">
        <f t="shared" si="72"/>
        <v>0</v>
      </c>
      <c r="N774" s="2">
        <f>'[1]TCE - ANEXO III - Preencher'!O784</f>
        <v>2.19</v>
      </c>
      <c r="O774" s="2">
        <f>'[1]TCE - ANEXO III - Preencher'!P784</f>
        <v>0</v>
      </c>
      <c r="P774" s="2">
        <f t="shared" si="73"/>
        <v>2.19</v>
      </c>
      <c r="Q774" s="2">
        <f>'[1]TCE - ANEXO III - Preencher'!R784</f>
        <v>0</v>
      </c>
      <c r="R774" s="2">
        <f>'[1]TCE - ANEXO III - Preencher'!S784</f>
        <v>0</v>
      </c>
      <c r="S774" s="2">
        <f t="shared" si="74"/>
        <v>0</v>
      </c>
      <c r="T774" s="2">
        <f>'[1]TCE - ANEXO III - Preencher'!U784</f>
        <v>0</v>
      </c>
      <c r="U774" s="2">
        <f>'[1]TCE - ANEXO III - Preencher'!V784</f>
        <v>0</v>
      </c>
      <c r="V774" s="2">
        <f t="shared" si="75"/>
        <v>0</v>
      </c>
      <c r="W774" s="3" t="str">
        <f>IF('[1]TCE - ANEXO III - Preencher'!X784="","",'[1]TCE - ANEXO III - Preencher'!X784)</f>
        <v/>
      </c>
      <c r="X774" s="2">
        <f>'[1]TCE - ANEXO III - Preencher'!Y784</f>
        <v>0</v>
      </c>
      <c r="Y774" s="2">
        <f>'[1]TCE - ANEXO III - Preencher'!Z784</f>
        <v>0</v>
      </c>
      <c r="Z774" s="2">
        <f t="shared" si="76"/>
        <v>0</v>
      </c>
      <c r="AA774" s="3" t="str">
        <f>IF('[1]TCE - ANEXO III - Preencher'!AB784="","",'[1]TCE - ANEXO III - Preencher'!AB784)</f>
        <v/>
      </c>
      <c r="AB774" s="2">
        <f t="shared" si="77"/>
        <v>644.09160000000008</v>
      </c>
    </row>
    <row r="775" spans="1:28" ht="12.75" customHeight="1">
      <c r="A775" s="10">
        <f>IFERROR(VLOOKUP(B775,'[1]DADOS (OCULTAR)'!$Q$3:$S$133,3,0),"")</f>
        <v>10894988000486</v>
      </c>
      <c r="B775" s="7" t="str">
        <f>'[1]TCE - ANEXO III - Preencher'!C785</f>
        <v>HMR - Dra. Mercês Pontes Cunha</v>
      </c>
      <c r="C775" s="9" t="s">
        <v>28</v>
      </c>
      <c r="D775" s="8" t="str">
        <f>'[1]TCE - ANEXO III - Preencher'!E785</f>
        <v>MARIA CAROLINA CORREIA DIAS FIGUEIREDO</v>
      </c>
      <c r="E775" s="7" t="str">
        <f>IF('[1]TCE - ANEXO III - Preencher'!F785="4 - Assistência Odontológica","2 - Outros Profissionais da Saúde",'[1]TCE - ANEXO III - Preencher'!F785)</f>
        <v>2 - Outros Profissionais da Saúde</v>
      </c>
      <c r="F775" s="6" t="str">
        <f>'[1]TCE - ANEXO III - Preencher'!G785</f>
        <v>2235-05</v>
      </c>
      <c r="G775" s="5">
        <f>IF('[1]TCE - ANEXO III - Preencher'!H785="","",'[1]TCE - ANEXO III - Preencher'!H785)</f>
        <v>44713</v>
      </c>
      <c r="H775" s="4">
        <f>'[1]TCE - ANEXO III - Preencher'!I785</f>
        <v>67.67</v>
      </c>
      <c r="I775" s="4">
        <f>'[1]TCE - ANEXO III - Preencher'!J785</f>
        <v>642.71519999999998</v>
      </c>
      <c r="J775" s="4">
        <f>'[1]TCE - ANEXO III - Preencher'!K785</f>
        <v>0</v>
      </c>
      <c r="K775" s="2">
        <f>'[1]TCE - ANEXO III - Preencher'!L785</f>
        <v>0</v>
      </c>
      <c r="L775" s="2">
        <f>'[1]TCE - ANEXO III - Preencher'!M785</f>
        <v>0</v>
      </c>
      <c r="M775" s="2">
        <f t="shared" si="72"/>
        <v>0</v>
      </c>
      <c r="N775" s="2">
        <f>'[1]TCE - ANEXO III - Preencher'!O785</f>
        <v>2.19</v>
      </c>
      <c r="O775" s="2">
        <f>'[1]TCE - ANEXO III - Preencher'!P785</f>
        <v>0</v>
      </c>
      <c r="P775" s="2">
        <f t="shared" si="73"/>
        <v>2.19</v>
      </c>
      <c r="Q775" s="2">
        <f>'[1]TCE - ANEXO III - Preencher'!R785</f>
        <v>0</v>
      </c>
      <c r="R775" s="2">
        <f>'[1]TCE - ANEXO III - Preencher'!S785</f>
        <v>0</v>
      </c>
      <c r="S775" s="2">
        <f t="shared" si="74"/>
        <v>0</v>
      </c>
      <c r="T775" s="2">
        <f>'[1]TCE - ANEXO III - Preencher'!U785</f>
        <v>0</v>
      </c>
      <c r="U775" s="2">
        <f>'[1]TCE - ANEXO III - Preencher'!V785</f>
        <v>0</v>
      </c>
      <c r="V775" s="2">
        <f t="shared" si="75"/>
        <v>0</v>
      </c>
      <c r="W775" s="3" t="str">
        <f>IF('[1]TCE - ANEXO III - Preencher'!X785="","",'[1]TCE - ANEXO III - Preencher'!X785)</f>
        <v/>
      </c>
      <c r="X775" s="2">
        <f>'[1]TCE - ANEXO III - Preencher'!Y785</f>
        <v>0</v>
      </c>
      <c r="Y775" s="2">
        <f>'[1]TCE - ANEXO III - Preencher'!Z785</f>
        <v>0</v>
      </c>
      <c r="Z775" s="2">
        <f t="shared" si="76"/>
        <v>0</v>
      </c>
      <c r="AA775" s="3" t="str">
        <f>IF('[1]TCE - ANEXO III - Preencher'!AB785="","",'[1]TCE - ANEXO III - Preencher'!AB785)</f>
        <v/>
      </c>
      <c r="AB775" s="2">
        <f t="shared" si="77"/>
        <v>712.5752</v>
      </c>
    </row>
    <row r="776" spans="1:28" ht="12.75" customHeight="1">
      <c r="A776" s="10">
        <f>IFERROR(VLOOKUP(B776,'[1]DADOS (OCULTAR)'!$Q$3:$S$133,3,0),"")</f>
        <v>10894988000486</v>
      </c>
      <c r="B776" s="7" t="str">
        <f>'[1]TCE - ANEXO III - Preencher'!C786</f>
        <v>HMR - Dra. Mercês Pontes Cunha</v>
      </c>
      <c r="C776" s="9" t="s">
        <v>28</v>
      </c>
      <c r="D776" s="8" t="str">
        <f>'[1]TCE - ANEXO III - Preencher'!E786</f>
        <v>MARIA CATARINA NUNES FURTADO</v>
      </c>
      <c r="E776" s="7" t="str">
        <f>IF('[1]TCE - ANEXO III - Preencher'!F786="4 - Assistência Odontológica","2 - Outros Profissionais da Saúde",'[1]TCE - ANEXO III - Preencher'!F786)</f>
        <v>1 - Médico</v>
      </c>
      <c r="F776" s="6" t="str">
        <f>'[1]TCE - ANEXO III - Preencher'!G786</f>
        <v>2251-24</v>
      </c>
      <c r="G776" s="5">
        <f>IF('[1]TCE - ANEXO III - Preencher'!H786="","",'[1]TCE - ANEXO III - Preencher'!H786)</f>
        <v>44713</v>
      </c>
      <c r="H776" s="4">
        <f>'[1]TCE - ANEXO III - Preencher'!I786</f>
        <v>63.85</v>
      </c>
      <c r="I776" s="4">
        <f>'[1]TCE - ANEXO III - Preencher'!J786</f>
        <v>510.79199999999997</v>
      </c>
      <c r="J776" s="4">
        <f>'[1]TCE - ANEXO III - Preencher'!K786</f>
        <v>0</v>
      </c>
      <c r="K776" s="2">
        <f>'[1]TCE - ANEXO III - Preencher'!L786</f>
        <v>0</v>
      </c>
      <c r="L776" s="2">
        <f>'[1]TCE - ANEXO III - Preencher'!M786</f>
        <v>0</v>
      </c>
      <c r="M776" s="2">
        <f t="shared" si="72"/>
        <v>0</v>
      </c>
      <c r="N776" s="2">
        <f>'[1]TCE - ANEXO III - Preencher'!O786</f>
        <v>8.75</v>
      </c>
      <c r="O776" s="2">
        <f>'[1]TCE - ANEXO III - Preencher'!P786</f>
        <v>0</v>
      </c>
      <c r="P776" s="2">
        <f t="shared" si="73"/>
        <v>8.75</v>
      </c>
      <c r="Q776" s="2">
        <f>'[1]TCE - ANEXO III - Preencher'!R786</f>
        <v>0</v>
      </c>
      <c r="R776" s="2">
        <f>'[1]TCE - ANEXO III - Preencher'!S786</f>
        <v>0</v>
      </c>
      <c r="S776" s="2">
        <f t="shared" si="74"/>
        <v>0</v>
      </c>
      <c r="T776" s="2">
        <f>'[1]TCE - ANEXO III - Preencher'!U786</f>
        <v>0</v>
      </c>
      <c r="U776" s="2">
        <f>'[1]TCE - ANEXO III - Preencher'!V786</f>
        <v>0</v>
      </c>
      <c r="V776" s="2">
        <f t="shared" si="75"/>
        <v>0</v>
      </c>
      <c r="W776" s="3" t="str">
        <f>IF('[1]TCE - ANEXO III - Preencher'!X786="","",'[1]TCE - ANEXO III - Preencher'!X786)</f>
        <v/>
      </c>
      <c r="X776" s="2">
        <f>'[1]TCE - ANEXO III - Preencher'!Y786</f>
        <v>0</v>
      </c>
      <c r="Y776" s="2">
        <f>'[1]TCE - ANEXO III - Preencher'!Z786</f>
        <v>0</v>
      </c>
      <c r="Z776" s="2">
        <f t="shared" si="76"/>
        <v>0</v>
      </c>
      <c r="AA776" s="3" t="str">
        <f>IF('[1]TCE - ANEXO III - Preencher'!AB786="","",'[1]TCE - ANEXO III - Preencher'!AB786)</f>
        <v/>
      </c>
      <c r="AB776" s="2">
        <f t="shared" si="77"/>
        <v>583.39199999999994</v>
      </c>
    </row>
    <row r="777" spans="1:28" ht="12.75" customHeight="1">
      <c r="A777" s="10">
        <f>IFERROR(VLOOKUP(B777,'[1]DADOS (OCULTAR)'!$Q$3:$S$133,3,0),"")</f>
        <v>10894988000486</v>
      </c>
      <c r="B777" s="7" t="str">
        <f>'[1]TCE - ANEXO III - Preencher'!C787</f>
        <v>HMR - Dra. Mercês Pontes Cunha</v>
      </c>
      <c r="C777" s="9" t="s">
        <v>28</v>
      </c>
      <c r="D777" s="8" t="str">
        <f>'[1]TCE - ANEXO III - Preencher'!E787</f>
        <v>MARIA CECILIA MATHEUS AZEVEDO CRUZ BARBOSA LOYO</v>
      </c>
      <c r="E777" s="7" t="str">
        <f>IF('[1]TCE - ANEXO III - Preencher'!F787="4 - Assistência Odontológica","2 - Outros Profissionais da Saúde",'[1]TCE - ANEXO III - Preencher'!F787)</f>
        <v>1 - Médico</v>
      </c>
      <c r="F777" s="6" t="str">
        <f>'[1]TCE - ANEXO III - Preencher'!G787</f>
        <v>2251-24</v>
      </c>
      <c r="G777" s="5">
        <f>IF('[1]TCE - ANEXO III - Preencher'!H787="","",'[1]TCE - ANEXO III - Preencher'!H787)</f>
        <v>44713</v>
      </c>
      <c r="H777" s="4">
        <f>'[1]TCE - ANEXO III - Preencher'!I787</f>
        <v>126.25</v>
      </c>
      <c r="I777" s="4">
        <f>'[1]TCE - ANEXO III - Preencher'!J787</f>
        <v>1009.992</v>
      </c>
      <c r="J777" s="4">
        <f>'[1]TCE - ANEXO III - Preencher'!K787</f>
        <v>0</v>
      </c>
      <c r="K777" s="2">
        <f>'[1]TCE - ANEXO III - Preencher'!L787</f>
        <v>0</v>
      </c>
      <c r="L777" s="2">
        <f>'[1]TCE - ANEXO III - Preencher'!M787</f>
        <v>0</v>
      </c>
      <c r="M777" s="2">
        <f t="shared" si="72"/>
        <v>0</v>
      </c>
      <c r="N777" s="2">
        <f>'[1]TCE - ANEXO III - Preencher'!O787</f>
        <v>8.75</v>
      </c>
      <c r="O777" s="2">
        <f>'[1]TCE - ANEXO III - Preencher'!P787</f>
        <v>0</v>
      </c>
      <c r="P777" s="2">
        <f t="shared" si="73"/>
        <v>8.75</v>
      </c>
      <c r="Q777" s="2">
        <f>'[1]TCE - ANEXO III - Preencher'!R787</f>
        <v>0</v>
      </c>
      <c r="R777" s="2">
        <f>'[1]TCE - ANEXO III - Preencher'!S787</f>
        <v>0</v>
      </c>
      <c r="S777" s="2">
        <f t="shared" si="74"/>
        <v>0</v>
      </c>
      <c r="T777" s="2">
        <f>'[1]TCE - ANEXO III - Preencher'!U787</f>
        <v>0</v>
      </c>
      <c r="U777" s="2">
        <f>'[1]TCE - ANEXO III - Preencher'!V787</f>
        <v>0</v>
      </c>
      <c r="V777" s="2">
        <f t="shared" si="75"/>
        <v>0</v>
      </c>
      <c r="W777" s="3" t="str">
        <f>IF('[1]TCE - ANEXO III - Preencher'!X787="","",'[1]TCE - ANEXO III - Preencher'!X787)</f>
        <v/>
      </c>
      <c r="X777" s="2">
        <f>'[1]TCE - ANEXO III - Preencher'!Y787</f>
        <v>0</v>
      </c>
      <c r="Y777" s="2">
        <f>'[1]TCE - ANEXO III - Preencher'!Z787</f>
        <v>0</v>
      </c>
      <c r="Z777" s="2">
        <f t="shared" si="76"/>
        <v>0</v>
      </c>
      <c r="AA777" s="3" t="str">
        <f>IF('[1]TCE - ANEXO III - Preencher'!AB787="","",'[1]TCE - ANEXO III - Preencher'!AB787)</f>
        <v/>
      </c>
      <c r="AB777" s="2">
        <f t="shared" si="77"/>
        <v>1144.992</v>
      </c>
    </row>
    <row r="778" spans="1:28" ht="12.75" customHeight="1">
      <c r="A778" s="10">
        <f>IFERROR(VLOOKUP(B778,'[1]DADOS (OCULTAR)'!$Q$3:$S$133,3,0),"")</f>
        <v>10894988000486</v>
      </c>
      <c r="B778" s="7" t="str">
        <f>'[1]TCE - ANEXO III - Preencher'!C788</f>
        <v>HMR - Dra. Mercês Pontes Cunha</v>
      </c>
      <c r="C778" s="9" t="s">
        <v>28</v>
      </c>
      <c r="D778" s="8" t="str">
        <f>'[1]TCE - ANEXO III - Preencher'!E788</f>
        <v>MARIA CICILIA ANDRADE TRINDADE</v>
      </c>
      <c r="E778" s="7" t="str">
        <f>IF('[1]TCE - ANEXO III - Preencher'!F788="4 - Assistência Odontológica","2 - Outros Profissionais da Saúde",'[1]TCE - ANEXO III - Preencher'!F788)</f>
        <v>1 - Médico</v>
      </c>
      <c r="F778" s="6" t="str">
        <f>'[1]TCE - ANEXO III - Preencher'!G788</f>
        <v>2235-05</v>
      </c>
      <c r="G778" s="5">
        <f>IF('[1]TCE - ANEXO III - Preencher'!H788="","",'[1]TCE - ANEXO III - Preencher'!H788)</f>
        <v>44713</v>
      </c>
      <c r="H778" s="4">
        <f>'[1]TCE - ANEXO III - Preencher'!I788</f>
        <v>67.94</v>
      </c>
      <c r="I778" s="4">
        <f>'[1]TCE - ANEXO III - Preencher'!J788</f>
        <v>677.80320000000006</v>
      </c>
      <c r="J778" s="4">
        <f>'[1]TCE - ANEXO III - Preencher'!K788</f>
        <v>0</v>
      </c>
      <c r="K778" s="2">
        <f>'[1]TCE - ANEXO III - Preencher'!L788</f>
        <v>0</v>
      </c>
      <c r="L778" s="2">
        <f>'[1]TCE - ANEXO III - Preencher'!M788</f>
        <v>0</v>
      </c>
      <c r="M778" s="2">
        <f t="shared" si="72"/>
        <v>0</v>
      </c>
      <c r="N778" s="2">
        <f>'[1]TCE - ANEXO III - Preencher'!O788</f>
        <v>8.75</v>
      </c>
      <c r="O778" s="2">
        <f>'[1]TCE - ANEXO III - Preencher'!P788</f>
        <v>0</v>
      </c>
      <c r="P778" s="2">
        <f t="shared" si="73"/>
        <v>8.75</v>
      </c>
      <c r="Q778" s="2">
        <f>'[1]TCE - ANEXO III - Preencher'!R788</f>
        <v>0</v>
      </c>
      <c r="R778" s="2">
        <f>'[1]TCE - ANEXO III - Preencher'!S788</f>
        <v>0</v>
      </c>
      <c r="S778" s="2">
        <f t="shared" si="74"/>
        <v>0</v>
      </c>
      <c r="T778" s="2">
        <f>'[1]TCE - ANEXO III - Preencher'!U788</f>
        <v>0</v>
      </c>
      <c r="U778" s="2">
        <f>'[1]TCE - ANEXO III - Preencher'!V788</f>
        <v>0</v>
      </c>
      <c r="V778" s="2">
        <f t="shared" si="75"/>
        <v>0</v>
      </c>
      <c r="W778" s="3" t="str">
        <f>IF('[1]TCE - ANEXO III - Preencher'!X788="","",'[1]TCE - ANEXO III - Preencher'!X788)</f>
        <v/>
      </c>
      <c r="X778" s="2">
        <f>'[1]TCE - ANEXO III - Preencher'!Y788</f>
        <v>0</v>
      </c>
      <c r="Y778" s="2">
        <f>'[1]TCE - ANEXO III - Preencher'!Z788</f>
        <v>0</v>
      </c>
      <c r="Z778" s="2">
        <f t="shared" si="76"/>
        <v>0</v>
      </c>
      <c r="AA778" s="3" t="str">
        <f>IF('[1]TCE - ANEXO III - Preencher'!AB788="","",'[1]TCE - ANEXO III - Preencher'!AB788)</f>
        <v/>
      </c>
      <c r="AB778" s="2">
        <f t="shared" si="77"/>
        <v>754.49320000000012</v>
      </c>
    </row>
    <row r="779" spans="1:28" ht="12.75" customHeight="1">
      <c r="A779" s="10">
        <f>IFERROR(VLOOKUP(B779,'[1]DADOS (OCULTAR)'!$Q$3:$S$133,3,0),"")</f>
        <v>10894988000486</v>
      </c>
      <c r="B779" s="7" t="str">
        <f>'[1]TCE - ANEXO III - Preencher'!C789</f>
        <v>HMR - Dra. Mercês Pontes Cunha</v>
      </c>
      <c r="C779" s="9" t="s">
        <v>28</v>
      </c>
      <c r="D779" s="8" t="str">
        <f>'[1]TCE - ANEXO III - Preencher'!E789</f>
        <v>MARIA CLARA GONCALVES MACIEL</v>
      </c>
      <c r="E779" s="7" t="str">
        <f>IF('[1]TCE - ANEXO III - Preencher'!F789="4 - Assistência Odontológica","2 - Outros Profissionais da Saúde",'[1]TCE - ANEXO III - Preencher'!F789)</f>
        <v>1 - Médico</v>
      </c>
      <c r="F779" s="6" t="str">
        <f>'[1]TCE - ANEXO III - Preencher'!G789</f>
        <v>2251-24</v>
      </c>
      <c r="G779" s="5">
        <f>IF('[1]TCE - ANEXO III - Preencher'!H789="","",'[1]TCE - ANEXO III - Preencher'!H789)</f>
        <v>44713</v>
      </c>
      <c r="H779" s="4">
        <f>'[1]TCE - ANEXO III - Preencher'!I789</f>
        <v>60.68</v>
      </c>
      <c r="I779" s="4">
        <f>'[1]TCE - ANEXO III - Preencher'!J789</f>
        <v>485.392</v>
      </c>
      <c r="J779" s="4">
        <f>'[1]TCE - ANEXO III - Preencher'!K789</f>
        <v>0</v>
      </c>
      <c r="K779" s="2">
        <f>'[1]TCE - ANEXO III - Preencher'!L789</f>
        <v>0</v>
      </c>
      <c r="L779" s="2">
        <f>'[1]TCE - ANEXO III - Preencher'!M789</f>
        <v>0</v>
      </c>
      <c r="M779" s="2">
        <f t="shared" si="72"/>
        <v>0</v>
      </c>
      <c r="N779" s="2">
        <f>'[1]TCE - ANEXO III - Preencher'!O789</f>
        <v>8.75</v>
      </c>
      <c r="O779" s="2">
        <f>'[1]TCE - ANEXO III - Preencher'!P789</f>
        <v>0</v>
      </c>
      <c r="P779" s="2">
        <f t="shared" si="73"/>
        <v>8.75</v>
      </c>
      <c r="Q779" s="2">
        <f>'[1]TCE - ANEXO III - Preencher'!R789</f>
        <v>0</v>
      </c>
      <c r="R779" s="2">
        <f>'[1]TCE - ANEXO III - Preencher'!S789</f>
        <v>0</v>
      </c>
      <c r="S779" s="2">
        <f t="shared" si="74"/>
        <v>0</v>
      </c>
      <c r="T779" s="2">
        <f>'[1]TCE - ANEXO III - Preencher'!U789</f>
        <v>0</v>
      </c>
      <c r="U779" s="2">
        <f>'[1]TCE - ANEXO III - Preencher'!V789</f>
        <v>0</v>
      </c>
      <c r="V779" s="2">
        <f t="shared" si="75"/>
        <v>0</v>
      </c>
      <c r="W779" s="3" t="str">
        <f>IF('[1]TCE - ANEXO III - Preencher'!X789="","",'[1]TCE - ANEXO III - Preencher'!X789)</f>
        <v/>
      </c>
      <c r="X779" s="2">
        <f>'[1]TCE - ANEXO III - Preencher'!Y789</f>
        <v>0</v>
      </c>
      <c r="Y779" s="2">
        <f>'[1]TCE - ANEXO III - Preencher'!Z789</f>
        <v>0</v>
      </c>
      <c r="Z779" s="2">
        <f t="shared" si="76"/>
        <v>0</v>
      </c>
      <c r="AA779" s="3" t="str">
        <f>IF('[1]TCE - ANEXO III - Preencher'!AB789="","",'[1]TCE - ANEXO III - Preencher'!AB789)</f>
        <v/>
      </c>
      <c r="AB779" s="2">
        <f t="shared" si="77"/>
        <v>554.822</v>
      </c>
    </row>
    <row r="780" spans="1:28" ht="12.75" customHeight="1">
      <c r="A780" s="10">
        <f>IFERROR(VLOOKUP(B780,'[1]DADOS (OCULTAR)'!$Q$3:$S$133,3,0),"")</f>
        <v>10894988000486</v>
      </c>
      <c r="B780" s="7" t="str">
        <f>'[1]TCE - ANEXO III - Preencher'!C790</f>
        <v>HMR - Dra. Mercês Pontes Cunha</v>
      </c>
      <c r="C780" s="9" t="s">
        <v>28</v>
      </c>
      <c r="D780" s="8" t="str">
        <f>'[1]TCE - ANEXO III - Preencher'!E790</f>
        <v>MARIA CLARA LINS PIMENTEL</v>
      </c>
      <c r="E780" s="7" t="str">
        <f>IF('[1]TCE - ANEXO III - Preencher'!F790="4 - Assistência Odontológica","2 - Outros Profissionais da Saúde",'[1]TCE - ANEXO III - Preencher'!F790)</f>
        <v>3 - Administrativo</v>
      </c>
      <c r="F780" s="6" t="str">
        <f>'[1]TCE - ANEXO III - Preencher'!G790</f>
        <v>4101-05</v>
      </c>
      <c r="G780" s="5">
        <f>IF('[1]TCE - ANEXO III - Preencher'!H790="","",'[1]TCE - ANEXO III - Preencher'!H790)</f>
        <v>44713</v>
      </c>
      <c r="H780" s="4">
        <f>'[1]TCE - ANEXO III - Preencher'!I790</f>
        <v>35</v>
      </c>
      <c r="I780" s="4">
        <f>'[1]TCE - ANEXO III - Preencher'!J790</f>
        <v>280</v>
      </c>
      <c r="J780" s="4">
        <f>'[1]TCE - ANEXO III - Preencher'!K790</f>
        <v>0</v>
      </c>
      <c r="K780" s="2">
        <f>'[1]TCE - ANEXO III - Preencher'!L790</f>
        <v>0</v>
      </c>
      <c r="L780" s="2">
        <f>'[1]TCE - ANEXO III - Preencher'!M790</f>
        <v>0</v>
      </c>
      <c r="M780" s="2">
        <f t="shared" si="72"/>
        <v>0</v>
      </c>
      <c r="N780" s="2">
        <f>'[1]TCE - ANEXO III - Preencher'!O790</f>
        <v>1.0900000000000001</v>
      </c>
      <c r="O780" s="2">
        <f>'[1]TCE - ANEXO III - Preencher'!P790</f>
        <v>0</v>
      </c>
      <c r="P780" s="2">
        <f t="shared" si="73"/>
        <v>1.0900000000000001</v>
      </c>
      <c r="Q780" s="2">
        <f>'[1]TCE - ANEXO III - Preencher'!R790</f>
        <v>0</v>
      </c>
      <c r="R780" s="2">
        <f>'[1]TCE - ANEXO III - Preencher'!S790</f>
        <v>0</v>
      </c>
      <c r="S780" s="2">
        <f t="shared" si="74"/>
        <v>0</v>
      </c>
      <c r="T780" s="2">
        <f>'[1]TCE - ANEXO III - Preencher'!U790</f>
        <v>0</v>
      </c>
      <c r="U780" s="2">
        <f>'[1]TCE - ANEXO III - Preencher'!V790</f>
        <v>0</v>
      </c>
      <c r="V780" s="2">
        <f t="shared" si="75"/>
        <v>0</v>
      </c>
      <c r="W780" s="3" t="str">
        <f>IF('[1]TCE - ANEXO III - Preencher'!X790="","",'[1]TCE - ANEXO III - Preencher'!X790)</f>
        <v/>
      </c>
      <c r="X780" s="2">
        <f>'[1]TCE - ANEXO III - Preencher'!Y790</f>
        <v>0</v>
      </c>
      <c r="Y780" s="2">
        <f>'[1]TCE - ANEXO III - Preencher'!Z790</f>
        <v>0</v>
      </c>
      <c r="Z780" s="2">
        <f t="shared" si="76"/>
        <v>0</v>
      </c>
      <c r="AA780" s="3" t="str">
        <f>IF('[1]TCE - ANEXO III - Preencher'!AB790="","",'[1]TCE - ANEXO III - Preencher'!AB790)</f>
        <v/>
      </c>
      <c r="AB780" s="2">
        <f t="shared" si="77"/>
        <v>316.08999999999997</v>
      </c>
    </row>
    <row r="781" spans="1:28" ht="12.75" customHeight="1">
      <c r="A781" s="10">
        <f>IFERROR(VLOOKUP(B781,'[1]DADOS (OCULTAR)'!$Q$3:$S$133,3,0),"")</f>
        <v>10894988000486</v>
      </c>
      <c r="B781" s="7" t="str">
        <f>'[1]TCE - ANEXO III - Preencher'!C791</f>
        <v>HMR - Dra. Mercês Pontes Cunha</v>
      </c>
      <c r="C781" s="9" t="s">
        <v>28</v>
      </c>
      <c r="D781" s="8" t="str">
        <f>'[1]TCE - ANEXO III - Preencher'!E791</f>
        <v>MARIA CLEA SOUSA MIRANDA DOS ANJOS MENDES</v>
      </c>
      <c r="E781" s="7" t="str">
        <f>IF('[1]TCE - ANEXO III - Preencher'!F791="4 - Assistência Odontológica","2 - Outros Profissionais da Saúde",'[1]TCE - ANEXO III - Preencher'!F791)</f>
        <v>2 - Outros Profissionais da Saúde</v>
      </c>
      <c r="F781" s="6" t="str">
        <f>'[1]TCE - ANEXO III - Preencher'!G791</f>
        <v>2235-05</v>
      </c>
      <c r="G781" s="5">
        <f>IF('[1]TCE - ANEXO III - Preencher'!H791="","",'[1]TCE - ANEXO III - Preencher'!H791)</f>
        <v>44713</v>
      </c>
      <c r="H781" s="4">
        <f>'[1]TCE - ANEXO III - Preencher'!I791</f>
        <v>0.44</v>
      </c>
      <c r="I781" s="4">
        <f>'[1]TCE - ANEXO III - Preencher'!J791</f>
        <v>11.913600000000001</v>
      </c>
      <c r="J781" s="4">
        <f>'[1]TCE - ANEXO III - Preencher'!K791</f>
        <v>0</v>
      </c>
      <c r="K781" s="2">
        <f>'[1]TCE - ANEXO III - Preencher'!L791</f>
        <v>0</v>
      </c>
      <c r="L781" s="2">
        <f>'[1]TCE - ANEXO III - Preencher'!M791</f>
        <v>0</v>
      </c>
      <c r="M781" s="2">
        <f t="shared" si="72"/>
        <v>0</v>
      </c>
      <c r="N781" s="2">
        <f>'[1]TCE - ANEXO III - Preencher'!O791</f>
        <v>2.19</v>
      </c>
      <c r="O781" s="2">
        <f>'[1]TCE - ANEXO III - Preencher'!P791</f>
        <v>0</v>
      </c>
      <c r="P781" s="2">
        <f t="shared" si="73"/>
        <v>2.19</v>
      </c>
      <c r="Q781" s="2">
        <f>'[1]TCE - ANEXO III - Preencher'!R791</f>
        <v>0</v>
      </c>
      <c r="R781" s="2">
        <f>'[1]TCE - ANEXO III - Preencher'!S791</f>
        <v>0</v>
      </c>
      <c r="S781" s="2">
        <f t="shared" si="74"/>
        <v>0</v>
      </c>
      <c r="T781" s="2">
        <f>'[1]TCE - ANEXO III - Preencher'!U791</f>
        <v>1.69</v>
      </c>
      <c r="U781" s="2">
        <f>'[1]TCE - ANEXO III - Preencher'!V791</f>
        <v>0</v>
      </c>
      <c r="V781" s="2">
        <f t="shared" si="75"/>
        <v>1.69</v>
      </c>
      <c r="W781" s="3" t="str">
        <f>IF('[1]TCE - ANEXO III - Preencher'!X791="","",'[1]TCE - ANEXO III - Preencher'!X791)</f>
        <v/>
      </c>
      <c r="X781" s="2">
        <f>'[1]TCE - ANEXO III - Preencher'!Y791</f>
        <v>0</v>
      </c>
      <c r="Y781" s="2">
        <f>'[1]TCE - ANEXO III - Preencher'!Z791</f>
        <v>0</v>
      </c>
      <c r="Z781" s="2">
        <f t="shared" si="76"/>
        <v>0</v>
      </c>
      <c r="AA781" s="3" t="str">
        <f>IF('[1]TCE - ANEXO III - Preencher'!AB791="","",'[1]TCE - ANEXO III - Preencher'!AB791)</f>
        <v/>
      </c>
      <c r="AB781" s="2">
        <f t="shared" si="77"/>
        <v>16.233599999999999</v>
      </c>
    </row>
    <row r="782" spans="1:28" ht="12.75" customHeight="1">
      <c r="A782" s="10">
        <f>IFERROR(VLOOKUP(B782,'[1]DADOS (OCULTAR)'!$Q$3:$S$133,3,0),"")</f>
        <v>10894988000486</v>
      </c>
      <c r="B782" s="7" t="str">
        <f>'[1]TCE - ANEXO III - Preencher'!C792</f>
        <v>HMR - Dra. Mercês Pontes Cunha</v>
      </c>
      <c r="C782" s="9" t="s">
        <v>28</v>
      </c>
      <c r="D782" s="8" t="str">
        <f>'[1]TCE - ANEXO III - Preencher'!E792</f>
        <v>MARIA CRISTINA FERREIRA</v>
      </c>
      <c r="E782" s="7" t="str">
        <f>IF('[1]TCE - ANEXO III - Preencher'!F792="4 - Assistência Odontológica","2 - Outros Profissionais da Saúde",'[1]TCE - ANEXO III - Preencher'!F792)</f>
        <v>3 - Administrativo</v>
      </c>
      <c r="F782" s="6" t="str">
        <f>'[1]TCE - ANEXO III - Preencher'!G792</f>
        <v>5143-20</v>
      </c>
      <c r="G782" s="5">
        <f>IF('[1]TCE - ANEXO III - Preencher'!H792="","",'[1]TCE - ANEXO III - Preencher'!H792)</f>
        <v>44713</v>
      </c>
      <c r="H782" s="4">
        <f>'[1]TCE - ANEXO III - Preencher'!I792</f>
        <v>14.55</v>
      </c>
      <c r="I782" s="4">
        <f>'[1]TCE - ANEXO III - Preencher'!J792</f>
        <v>116.352</v>
      </c>
      <c r="J782" s="4">
        <f>'[1]TCE - ANEXO III - Preencher'!K792</f>
        <v>0</v>
      </c>
      <c r="K782" s="2">
        <f>'[1]TCE - ANEXO III - Preencher'!L792</f>
        <v>0</v>
      </c>
      <c r="L782" s="2">
        <f>'[1]TCE - ANEXO III - Preencher'!M792</f>
        <v>0</v>
      </c>
      <c r="M782" s="2">
        <f t="shared" si="72"/>
        <v>0</v>
      </c>
      <c r="N782" s="2">
        <f>'[1]TCE - ANEXO III - Preencher'!O792</f>
        <v>1.0900000000000001</v>
      </c>
      <c r="O782" s="2">
        <f>'[1]TCE - ANEXO III - Preencher'!P792</f>
        <v>0</v>
      </c>
      <c r="P782" s="2">
        <f t="shared" si="73"/>
        <v>1.0900000000000001</v>
      </c>
      <c r="Q782" s="2">
        <f>'[1]TCE - ANEXO III - Preencher'!R792</f>
        <v>272.5</v>
      </c>
      <c r="R782" s="2">
        <f>'[1]TCE - ANEXO III - Preencher'!S792</f>
        <v>72.72</v>
      </c>
      <c r="S782" s="2">
        <f t="shared" si="74"/>
        <v>199.78</v>
      </c>
      <c r="T782" s="2">
        <f>'[1]TCE - ANEXO III - Preencher'!U792</f>
        <v>0</v>
      </c>
      <c r="U782" s="2">
        <f>'[1]TCE - ANEXO III - Preencher'!V792</f>
        <v>0</v>
      </c>
      <c r="V782" s="2">
        <f t="shared" si="75"/>
        <v>0</v>
      </c>
      <c r="W782" s="3" t="str">
        <f>IF('[1]TCE - ANEXO III - Preencher'!X792="","",'[1]TCE - ANEXO III - Preencher'!X792)</f>
        <v/>
      </c>
      <c r="X782" s="2">
        <f>'[1]TCE - ANEXO III - Preencher'!Y792</f>
        <v>0</v>
      </c>
      <c r="Y782" s="2">
        <f>'[1]TCE - ANEXO III - Preencher'!Z792</f>
        <v>0</v>
      </c>
      <c r="Z782" s="2">
        <f t="shared" si="76"/>
        <v>0</v>
      </c>
      <c r="AA782" s="3" t="str">
        <f>IF('[1]TCE - ANEXO III - Preencher'!AB792="","",'[1]TCE - ANEXO III - Preencher'!AB792)</f>
        <v/>
      </c>
      <c r="AB782" s="2">
        <f t="shared" si="77"/>
        <v>331.77200000000005</v>
      </c>
    </row>
    <row r="783" spans="1:28" ht="12.75" customHeight="1">
      <c r="A783" s="10">
        <f>IFERROR(VLOOKUP(B783,'[1]DADOS (OCULTAR)'!$Q$3:$S$133,3,0),"")</f>
        <v>10894988000486</v>
      </c>
      <c r="B783" s="7" t="str">
        <f>'[1]TCE - ANEXO III - Preencher'!C793</f>
        <v>HMR - Dra. Mercês Pontes Cunha</v>
      </c>
      <c r="C783" s="9" t="s">
        <v>28</v>
      </c>
      <c r="D783" s="8" t="str">
        <f>'[1]TCE - ANEXO III - Preencher'!E793</f>
        <v>MARIA DA CONCEICAO ALVES DE BRITO</v>
      </c>
      <c r="E783" s="7" t="str">
        <f>IF('[1]TCE - ANEXO III - Preencher'!F793="4 - Assistência Odontológica","2 - Outros Profissionais da Saúde",'[1]TCE - ANEXO III - Preencher'!F793)</f>
        <v>2 - Outros Profissionais da Saúde</v>
      </c>
      <c r="F783" s="6" t="str">
        <f>'[1]TCE - ANEXO III - Preencher'!G793</f>
        <v>3222-05</v>
      </c>
      <c r="G783" s="5">
        <f>IF('[1]TCE - ANEXO III - Preencher'!H793="","",'[1]TCE - ANEXO III - Preencher'!H793)</f>
        <v>44713</v>
      </c>
      <c r="H783" s="4">
        <f>'[1]TCE - ANEXO III - Preencher'!I793</f>
        <v>22.63</v>
      </c>
      <c r="I783" s="4">
        <f>'[1]TCE - ANEXO III - Preencher'!J793</f>
        <v>180.98480000000001</v>
      </c>
      <c r="J783" s="4">
        <f>'[1]TCE - ANEXO III - Preencher'!K793</f>
        <v>0</v>
      </c>
      <c r="K783" s="2">
        <f>'[1]TCE - ANEXO III - Preencher'!L793</f>
        <v>0</v>
      </c>
      <c r="L783" s="2">
        <f>'[1]TCE - ANEXO III - Preencher'!M793</f>
        <v>0</v>
      </c>
      <c r="M783" s="2">
        <f t="shared" si="72"/>
        <v>0</v>
      </c>
      <c r="N783" s="2">
        <f>'[1]TCE - ANEXO III - Preencher'!O793</f>
        <v>1.0900000000000001</v>
      </c>
      <c r="O783" s="2">
        <f>'[1]TCE - ANEXO III - Preencher'!P793</f>
        <v>0</v>
      </c>
      <c r="P783" s="2">
        <f t="shared" si="73"/>
        <v>1.0900000000000001</v>
      </c>
      <c r="Q783" s="2">
        <f>'[1]TCE - ANEXO III - Preencher'!R793</f>
        <v>0</v>
      </c>
      <c r="R783" s="2">
        <f>'[1]TCE - ANEXO III - Preencher'!S793</f>
        <v>0</v>
      </c>
      <c r="S783" s="2">
        <f t="shared" si="74"/>
        <v>0</v>
      </c>
      <c r="T783" s="2">
        <f>'[1]TCE - ANEXO III - Preencher'!U793</f>
        <v>0</v>
      </c>
      <c r="U783" s="2">
        <f>'[1]TCE - ANEXO III - Preencher'!V793</f>
        <v>0</v>
      </c>
      <c r="V783" s="2">
        <f t="shared" si="75"/>
        <v>0</v>
      </c>
      <c r="W783" s="3" t="str">
        <f>IF('[1]TCE - ANEXO III - Preencher'!X793="","",'[1]TCE - ANEXO III - Preencher'!X793)</f>
        <v/>
      </c>
      <c r="X783" s="2">
        <f>'[1]TCE - ANEXO III - Preencher'!Y793</f>
        <v>0</v>
      </c>
      <c r="Y783" s="2">
        <f>'[1]TCE - ANEXO III - Preencher'!Z793</f>
        <v>0</v>
      </c>
      <c r="Z783" s="2">
        <f t="shared" si="76"/>
        <v>0</v>
      </c>
      <c r="AA783" s="3" t="str">
        <f>IF('[1]TCE - ANEXO III - Preencher'!AB793="","",'[1]TCE - ANEXO III - Preencher'!AB793)</f>
        <v/>
      </c>
      <c r="AB783" s="2">
        <f t="shared" si="77"/>
        <v>204.70480000000001</v>
      </c>
    </row>
    <row r="784" spans="1:28" ht="12.75" customHeight="1">
      <c r="A784" s="10">
        <f>IFERROR(VLOOKUP(B784,'[1]DADOS (OCULTAR)'!$Q$3:$S$133,3,0),"")</f>
        <v>10894988000486</v>
      </c>
      <c r="B784" s="7" t="str">
        <f>'[1]TCE - ANEXO III - Preencher'!C794</f>
        <v>HMR - Dra. Mercês Pontes Cunha</v>
      </c>
      <c r="C784" s="9" t="s">
        <v>28</v>
      </c>
      <c r="D784" s="8" t="str">
        <f>'[1]TCE - ANEXO III - Preencher'!E794</f>
        <v>MARIA DA CONCEICAO DA HORA DE ALMEIDA</v>
      </c>
      <c r="E784" s="7" t="str">
        <f>IF('[1]TCE - ANEXO III - Preencher'!F794="4 - Assistência Odontológica","2 - Outros Profissionais da Saúde",'[1]TCE - ANEXO III - Preencher'!F794)</f>
        <v>2 - Outros Profissionais da Saúde</v>
      </c>
      <c r="F784" s="6" t="str">
        <f>'[1]TCE - ANEXO III - Preencher'!G794</f>
        <v>3222-05</v>
      </c>
      <c r="G784" s="5">
        <f>IF('[1]TCE - ANEXO III - Preencher'!H794="","",'[1]TCE - ANEXO III - Preencher'!H794)</f>
        <v>44713</v>
      </c>
      <c r="H784" s="4">
        <f>'[1]TCE - ANEXO III - Preencher'!I794</f>
        <v>15.99</v>
      </c>
      <c r="I784" s="4">
        <f>'[1]TCE - ANEXO III - Preencher'!J794</f>
        <v>127.8456</v>
      </c>
      <c r="J784" s="4">
        <f>'[1]TCE - ANEXO III - Preencher'!K794</f>
        <v>0</v>
      </c>
      <c r="K784" s="2">
        <f>'[1]TCE - ANEXO III - Preencher'!L794</f>
        <v>0</v>
      </c>
      <c r="L784" s="2">
        <f>'[1]TCE - ANEXO III - Preencher'!M794</f>
        <v>0</v>
      </c>
      <c r="M784" s="2">
        <f t="shared" si="72"/>
        <v>0</v>
      </c>
      <c r="N784" s="2">
        <f>'[1]TCE - ANEXO III - Preencher'!O794</f>
        <v>1.0900000000000001</v>
      </c>
      <c r="O784" s="2">
        <f>'[1]TCE - ANEXO III - Preencher'!P794</f>
        <v>0</v>
      </c>
      <c r="P784" s="2">
        <f t="shared" si="73"/>
        <v>1.0900000000000001</v>
      </c>
      <c r="Q784" s="2">
        <f>'[1]TCE - ANEXO III - Preencher'!R794</f>
        <v>93.299999999999983</v>
      </c>
      <c r="R784" s="2">
        <f>'[1]TCE - ANEXO III - Preencher'!S794</f>
        <v>72.72</v>
      </c>
      <c r="S784" s="2">
        <f t="shared" si="74"/>
        <v>20.579999999999984</v>
      </c>
      <c r="T784" s="2">
        <f>'[1]TCE - ANEXO III - Preencher'!U794</f>
        <v>0</v>
      </c>
      <c r="U784" s="2">
        <f>'[1]TCE - ANEXO III - Preencher'!V794</f>
        <v>0</v>
      </c>
      <c r="V784" s="2">
        <f t="shared" si="75"/>
        <v>0</v>
      </c>
      <c r="W784" s="3" t="str">
        <f>IF('[1]TCE - ANEXO III - Preencher'!X794="","",'[1]TCE - ANEXO III - Preencher'!X794)</f>
        <v/>
      </c>
      <c r="X784" s="2">
        <f>'[1]TCE - ANEXO III - Preencher'!Y794</f>
        <v>0</v>
      </c>
      <c r="Y784" s="2">
        <f>'[1]TCE - ANEXO III - Preencher'!Z794</f>
        <v>0</v>
      </c>
      <c r="Z784" s="2">
        <f t="shared" si="76"/>
        <v>0</v>
      </c>
      <c r="AA784" s="3" t="str">
        <f>IF('[1]TCE - ANEXO III - Preencher'!AB794="","",'[1]TCE - ANEXO III - Preencher'!AB794)</f>
        <v/>
      </c>
      <c r="AB784" s="2">
        <f t="shared" si="77"/>
        <v>165.50559999999999</v>
      </c>
    </row>
    <row r="785" spans="1:28" ht="12.75" customHeight="1">
      <c r="A785" s="10">
        <f>IFERROR(VLOOKUP(B785,'[1]DADOS (OCULTAR)'!$Q$3:$S$133,3,0),"")</f>
        <v>10894988000486</v>
      </c>
      <c r="B785" s="7" t="str">
        <f>'[1]TCE - ANEXO III - Preencher'!C795</f>
        <v>HMR - Dra. Mercês Pontes Cunha</v>
      </c>
      <c r="C785" s="9" t="s">
        <v>28</v>
      </c>
      <c r="D785" s="8" t="str">
        <f>'[1]TCE - ANEXO III - Preencher'!E795</f>
        <v>MARIA DA PAZ BARROS BARROCA DA SILVA</v>
      </c>
      <c r="E785" s="7" t="str">
        <f>IF('[1]TCE - ANEXO III - Preencher'!F795="4 - Assistência Odontológica","2 - Outros Profissionais da Saúde",'[1]TCE - ANEXO III - Preencher'!F795)</f>
        <v>3 - Administrativo</v>
      </c>
      <c r="F785" s="6" t="str">
        <f>'[1]TCE - ANEXO III - Preencher'!G795</f>
        <v>4110-10</v>
      </c>
      <c r="G785" s="5">
        <f>IF('[1]TCE - ANEXO III - Preencher'!H795="","",'[1]TCE - ANEXO III - Preencher'!H795)</f>
        <v>44713</v>
      </c>
      <c r="H785" s="4">
        <f>'[1]TCE - ANEXO III - Preencher'!I795</f>
        <v>16.28</v>
      </c>
      <c r="I785" s="4">
        <f>'[1]TCE - ANEXO III - Preencher'!J795</f>
        <v>130.20400000000001</v>
      </c>
      <c r="J785" s="4">
        <f>'[1]TCE - ANEXO III - Preencher'!K795</f>
        <v>0</v>
      </c>
      <c r="K785" s="2">
        <f>'[1]TCE - ANEXO III - Preencher'!L795</f>
        <v>0</v>
      </c>
      <c r="L785" s="2">
        <f>'[1]TCE - ANEXO III - Preencher'!M795</f>
        <v>0</v>
      </c>
      <c r="M785" s="2">
        <f t="shared" si="72"/>
        <v>0</v>
      </c>
      <c r="N785" s="2">
        <f>'[1]TCE - ANEXO III - Preencher'!O795</f>
        <v>1.0900000000000001</v>
      </c>
      <c r="O785" s="2">
        <f>'[1]TCE - ANEXO III - Preencher'!P795</f>
        <v>0</v>
      </c>
      <c r="P785" s="2">
        <f t="shared" si="73"/>
        <v>1.0900000000000001</v>
      </c>
      <c r="Q785" s="2">
        <f>'[1]TCE - ANEXO III - Preencher'!R795</f>
        <v>0</v>
      </c>
      <c r="R785" s="2">
        <f>'[1]TCE - ANEXO III - Preencher'!S795</f>
        <v>0</v>
      </c>
      <c r="S785" s="2">
        <f t="shared" si="74"/>
        <v>0</v>
      </c>
      <c r="T785" s="2">
        <f>'[1]TCE - ANEXO III - Preencher'!U795</f>
        <v>0</v>
      </c>
      <c r="U785" s="2">
        <f>'[1]TCE - ANEXO III - Preencher'!V795</f>
        <v>0</v>
      </c>
      <c r="V785" s="2">
        <f t="shared" si="75"/>
        <v>0</v>
      </c>
      <c r="W785" s="3" t="str">
        <f>IF('[1]TCE - ANEXO III - Preencher'!X795="","",'[1]TCE - ANEXO III - Preencher'!X795)</f>
        <v/>
      </c>
      <c r="X785" s="2">
        <f>'[1]TCE - ANEXO III - Preencher'!Y795</f>
        <v>0</v>
      </c>
      <c r="Y785" s="2">
        <f>'[1]TCE - ANEXO III - Preencher'!Z795</f>
        <v>0</v>
      </c>
      <c r="Z785" s="2">
        <f t="shared" si="76"/>
        <v>0</v>
      </c>
      <c r="AA785" s="3" t="str">
        <f>IF('[1]TCE - ANEXO III - Preencher'!AB795="","",'[1]TCE - ANEXO III - Preencher'!AB795)</f>
        <v/>
      </c>
      <c r="AB785" s="2">
        <f t="shared" si="77"/>
        <v>147.57400000000001</v>
      </c>
    </row>
    <row r="786" spans="1:28" ht="12.75" customHeight="1">
      <c r="A786" s="10">
        <f>IFERROR(VLOOKUP(B786,'[1]DADOS (OCULTAR)'!$Q$3:$S$133,3,0),"")</f>
        <v>10894988000486</v>
      </c>
      <c r="B786" s="7" t="str">
        <f>'[1]TCE - ANEXO III - Preencher'!C796</f>
        <v>HMR - Dra. Mercês Pontes Cunha</v>
      </c>
      <c r="C786" s="9" t="s">
        <v>28</v>
      </c>
      <c r="D786" s="8" t="str">
        <f>'[1]TCE - ANEXO III - Preencher'!E796</f>
        <v>MARIA DAS DORES GOMES</v>
      </c>
      <c r="E786" s="7" t="str">
        <f>IF('[1]TCE - ANEXO III - Preencher'!F796="4 - Assistência Odontológica","2 - Outros Profissionais da Saúde",'[1]TCE - ANEXO III - Preencher'!F796)</f>
        <v>3 - Administrativo</v>
      </c>
      <c r="F786" s="6" t="str">
        <f>'[1]TCE - ANEXO III - Preencher'!G796</f>
        <v>7630-15</v>
      </c>
      <c r="G786" s="5">
        <f>IF('[1]TCE - ANEXO III - Preencher'!H796="","",'[1]TCE - ANEXO III - Preencher'!H796)</f>
        <v>44713</v>
      </c>
      <c r="H786" s="4">
        <f>'[1]TCE - ANEXO III - Preencher'!I796</f>
        <v>13.41</v>
      </c>
      <c r="I786" s="4">
        <f>'[1]TCE - ANEXO III - Preencher'!J796</f>
        <v>107.25360000000001</v>
      </c>
      <c r="J786" s="4">
        <f>'[1]TCE - ANEXO III - Preencher'!K796</f>
        <v>0</v>
      </c>
      <c r="K786" s="2">
        <f>'[1]TCE - ANEXO III - Preencher'!L796</f>
        <v>0</v>
      </c>
      <c r="L786" s="2">
        <f>'[1]TCE - ANEXO III - Preencher'!M796</f>
        <v>0</v>
      </c>
      <c r="M786" s="2">
        <f t="shared" si="72"/>
        <v>0</v>
      </c>
      <c r="N786" s="2">
        <f>'[1]TCE - ANEXO III - Preencher'!O796</f>
        <v>1.0900000000000001</v>
      </c>
      <c r="O786" s="2">
        <f>'[1]TCE - ANEXO III - Preencher'!P796</f>
        <v>0</v>
      </c>
      <c r="P786" s="2">
        <f t="shared" si="73"/>
        <v>1.0900000000000001</v>
      </c>
      <c r="Q786" s="2">
        <f>'[1]TCE - ANEXO III - Preencher'!R796</f>
        <v>134.29999999999998</v>
      </c>
      <c r="R786" s="2">
        <f>'[1]TCE - ANEXO III - Preencher'!S796</f>
        <v>80.44</v>
      </c>
      <c r="S786" s="2">
        <f t="shared" si="74"/>
        <v>53.859999999999985</v>
      </c>
      <c r="T786" s="2">
        <f>'[1]TCE - ANEXO III - Preencher'!U796</f>
        <v>0</v>
      </c>
      <c r="U786" s="2">
        <f>'[1]TCE - ANEXO III - Preencher'!V796</f>
        <v>0</v>
      </c>
      <c r="V786" s="2">
        <f t="shared" si="75"/>
        <v>0</v>
      </c>
      <c r="W786" s="3" t="str">
        <f>IF('[1]TCE - ANEXO III - Preencher'!X796="","",'[1]TCE - ANEXO III - Preencher'!X796)</f>
        <v/>
      </c>
      <c r="X786" s="2">
        <f>'[1]TCE - ANEXO III - Preencher'!Y796</f>
        <v>0</v>
      </c>
      <c r="Y786" s="2">
        <f>'[1]TCE - ANEXO III - Preencher'!Z796</f>
        <v>0</v>
      </c>
      <c r="Z786" s="2">
        <f t="shared" si="76"/>
        <v>0</v>
      </c>
      <c r="AA786" s="3" t="str">
        <f>IF('[1]TCE - ANEXO III - Preencher'!AB796="","",'[1]TCE - ANEXO III - Preencher'!AB796)</f>
        <v/>
      </c>
      <c r="AB786" s="2">
        <f t="shared" si="77"/>
        <v>175.61359999999999</v>
      </c>
    </row>
    <row r="787" spans="1:28" ht="12.75" customHeight="1">
      <c r="A787" s="10">
        <f>IFERROR(VLOOKUP(B787,'[1]DADOS (OCULTAR)'!$Q$3:$S$133,3,0),"")</f>
        <v>10894988000486</v>
      </c>
      <c r="B787" s="7" t="str">
        <f>'[1]TCE - ANEXO III - Preencher'!C797</f>
        <v>HMR - Dra. Mercês Pontes Cunha</v>
      </c>
      <c r="C787" s="9" t="s">
        <v>28</v>
      </c>
      <c r="D787" s="8" t="str">
        <f>'[1]TCE - ANEXO III - Preencher'!E797</f>
        <v>MARIA DE FATIMA MOURA DE BARROS ROCHA</v>
      </c>
      <c r="E787" s="7" t="str">
        <f>IF('[1]TCE - ANEXO III - Preencher'!F797="4 - Assistência Odontológica","2 - Outros Profissionais da Saúde",'[1]TCE - ANEXO III - Preencher'!F797)</f>
        <v>2 - Outros Profissionais da Saúde</v>
      </c>
      <c r="F787" s="6" t="str">
        <f>'[1]TCE - ANEXO III - Preencher'!G797</f>
        <v>3222-05</v>
      </c>
      <c r="G787" s="5">
        <f>IF('[1]TCE - ANEXO III - Preencher'!H797="","",'[1]TCE - ANEXO III - Preencher'!H797)</f>
        <v>44713</v>
      </c>
      <c r="H787" s="4">
        <f>'[1]TCE - ANEXO III - Preencher'!I797</f>
        <v>16.399999999999999</v>
      </c>
      <c r="I787" s="4">
        <f>'[1]TCE - ANEXO III - Preencher'!J797</f>
        <v>131.13040000000001</v>
      </c>
      <c r="J787" s="4">
        <f>'[1]TCE - ANEXO III - Preencher'!K797</f>
        <v>0</v>
      </c>
      <c r="K787" s="2">
        <f>'[1]TCE - ANEXO III - Preencher'!L797</f>
        <v>0</v>
      </c>
      <c r="L787" s="2">
        <f>'[1]TCE - ANEXO III - Preencher'!M797</f>
        <v>0</v>
      </c>
      <c r="M787" s="2">
        <f t="shared" si="72"/>
        <v>0</v>
      </c>
      <c r="N787" s="2">
        <f>'[1]TCE - ANEXO III - Preencher'!O797</f>
        <v>1.0900000000000001</v>
      </c>
      <c r="O787" s="2">
        <f>'[1]TCE - ANEXO III - Preencher'!P797</f>
        <v>0</v>
      </c>
      <c r="P787" s="2">
        <f t="shared" si="73"/>
        <v>1.0900000000000001</v>
      </c>
      <c r="Q787" s="2">
        <f>'[1]TCE - ANEXO III - Preencher'!R797</f>
        <v>93.299999999999983</v>
      </c>
      <c r="R787" s="2">
        <f>'[1]TCE - ANEXO III - Preencher'!S797</f>
        <v>72.72</v>
      </c>
      <c r="S787" s="2">
        <f t="shared" si="74"/>
        <v>20.579999999999984</v>
      </c>
      <c r="T787" s="2">
        <f>'[1]TCE - ANEXO III - Preencher'!U797</f>
        <v>0</v>
      </c>
      <c r="U787" s="2">
        <f>'[1]TCE - ANEXO III - Preencher'!V797</f>
        <v>0</v>
      </c>
      <c r="V787" s="2">
        <f t="shared" si="75"/>
        <v>0</v>
      </c>
      <c r="W787" s="3" t="str">
        <f>IF('[1]TCE - ANEXO III - Preencher'!X797="","",'[1]TCE - ANEXO III - Preencher'!X797)</f>
        <v/>
      </c>
      <c r="X787" s="2">
        <f>'[1]TCE - ANEXO III - Preencher'!Y797</f>
        <v>0</v>
      </c>
      <c r="Y787" s="2">
        <f>'[1]TCE - ANEXO III - Preencher'!Z797</f>
        <v>0</v>
      </c>
      <c r="Z787" s="2">
        <f t="shared" si="76"/>
        <v>0</v>
      </c>
      <c r="AA787" s="3" t="str">
        <f>IF('[1]TCE - ANEXO III - Preencher'!AB797="","",'[1]TCE - ANEXO III - Preencher'!AB797)</f>
        <v/>
      </c>
      <c r="AB787" s="2">
        <f t="shared" si="77"/>
        <v>169.2004</v>
      </c>
    </row>
    <row r="788" spans="1:28" ht="12.75" customHeight="1">
      <c r="A788" s="10">
        <f>IFERROR(VLOOKUP(B788,'[1]DADOS (OCULTAR)'!$Q$3:$S$133,3,0),"")</f>
        <v>10894988000486</v>
      </c>
      <c r="B788" s="7" t="str">
        <f>'[1]TCE - ANEXO III - Preencher'!C798</f>
        <v>HMR - Dra. Mercês Pontes Cunha</v>
      </c>
      <c r="C788" s="9" t="s">
        <v>28</v>
      </c>
      <c r="D788" s="8" t="str">
        <f>'[1]TCE - ANEXO III - Preencher'!E798</f>
        <v xml:space="preserve">MARIA DE LOURDES OLIVEIRA DA SILVA </v>
      </c>
      <c r="E788" s="7" t="str">
        <f>IF('[1]TCE - ANEXO III - Preencher'!F798="4 - Assistência Odontológica","2 - Outros Profissionais da Saúde",'[1]TCE - ANEXO III - Preencher'!F798)</f>
        <v>3 - Administrativo</v>
      </c>
      <c r="F788" s="6" t="str">
        <f>'[1]TCE - ANEXO III - Preencher'!G798</f>
        <v>5143-20</v>
      </c>
      <c r="G788" s="5">
        <f>IF('[1]TCE - ANEXO III - Preencher'!H798="","",'[1]TCE - ANEXO III - Preencher'!H798)</f>
        <v>44713</v>
      </c>
      <c r="H788" s="4">
        <f>'[1]TCE - ANEXO III - Preencher'!I798</f>
        <v>23.62</v>
      </c>
      <c r="I788" s="4">
        <f>'[1]TCE - ANEXO III - Preencher'!J798</f>
        <v>189.00800000000001</v>
      </c>
      <c r="J788" s="4">
        <f>'[1]TCE - ANEXO III - Preencher'!K798</f>
        <v>0</v>
      </c>
      <c r="K788" s="2">
        <f>'[1]TCE - ANEXO III - Preencher'!L798</f>
        <v>0</v>
      </c>
      <c r="L788" s="2">
        <f>'[1]TCE - ANEXO III - Preencher'!M798</f>
        <v>0</v>
      </c>
      <c r="M788" s="2">
        <f t="shared" si="72"/>
        <v>0</v>
      </c>
      <c r="N788" s="2">
        <f>'[1]TCE - ANEXO III - Preencher'!O798</f>
        <v>1.0900000000000001</v>
      </c>
      <c r="O788" s="2">
        <f>'[1]TCE - ANEXO III - Preencher'!P798</f>
        <v>0</v>
      </c>
      <c r="P788" s="2">
        <f t="shared" si="73"/>
        <v>1.0900000000000001</v>
      </c>
      <c r="Q788" s="2">
        <f>'[1]TCE - ANEXO III - Preencher'!R798</f>
        <v>208.1</v>
      </c>
      <c r="R788" s="2">
        <f>'[1]TCE - ANEXO III - Preencher'!S798</f>
        <v>65.599999999999994</v>
      </c>
      <c r="S788" s="2">
        <f t="shared" si="74"/>
        <v>142.5</v>
      </c>
      <c r="T788" s="2">
        <f>'[1]TCE - ANEXO III - Preencher'!U798</f>
        <v>0</v>
      </c>
      <c r="U788" s="2">
        <f>'[1]TCE - ANEXO III - Preencher'!V798</f>
        <v>0</v>
      </c>
      <c r="V788" s="2">
        <f t="shared" si="75"/>
        <v>0</v>
      </c>
      <c r="W788" s="3" t="str">
        <f>IF('[1]TCE - ANEXO III - Preencher'!X798="","",'[1]TCE - ANEXO III - Preencher'!X798)</f>
        <v/>
      </c>
      <c r="X788" s="2">
        <f>'[1]TCE - ANEXO III - Preencher'!Y798</f>
        <v>0</v>
      </c>
      <c r="Y788" s="2">
        <f>'[1]TCE - ANEXO III - Preencher'!Z798</f>
        <v>0</v>
      </c>
      <c r="Z788" s="2">
        <f t="shared" si="76"/>
        <v>0</v>
      </c>
      <c r="AA788" s="3" t="str">
        <f>IF('[1]TCE - ANEXO III - Preencher'!AB798="","",'[1]TCE - ANEXO III - Preencher'!AB798)</f>
        <v/>
      </c>
      <c r="AB788" s="2">
        <f t="shared" si="77"/>
        <v>356.21800000000002</v>
      </c>
    </row>
    <row r="789" spans="1:28" ht="12.75" customHeight="1">
      <c r="A789" s="10">
        <f>IFERROR(VLOOKUP(B789,'[1]DADOS (OCULTAR)'!$Q$3:$S$133,3,0),"")</f>
        <v>10894988000486</v>
      </c>
      <c r="B789" s="7" t="str">
        <f>'[1]TCE - ANEXO III - Preencher'!C799</f>
        <v>HMR - Dra. Mercês Pontes Cunha</v>
      </c>
      <c r="C789" s="9" t="s">
        <v>28</v>
      </c>
      <c r="D789" s="8" t="str">
        <f>'[1]TCE - ANEXO III - Preencher'!E799</f>
        <v>MARIA DO SOCORRO BARBOSA DO NASCIMENTO</v>
      </c>
      <c r="E789" s="7" t="str">
        <f>IF('[1]TCE - ANEXO III - Preencher'!F799="4 - Assistência Odontológica","2 - Outros Profissionais da Saúde",'[1]TCE - ANEXO III - Preencher'!F799)</f>
        <v>3 - Administrativo</v>
      </c>
      <c r="F789" s="6" t="str">
        <f>'[1]TCE - ANEXO III - Preencher'!G799</f>
        <v>5134-30</v>
      </c>
      <c r="G789" s="5">
        <f>IF('[1]TCE - ANEXO III - Preencher'!H799="","",'[1]TCE - ANEXO III - Preencher'!H799)</f>
        <v>44713</v>
      </c>
      <c r="H789" s="4">
        <f>'[1]TCE - ANEXO III - Preencher'!I799</f>
        <v>17.96</v>
      </c>
      <c r="I789" s="4">
        <f>'[1]TCE - ANEXO III - Preencher'!J799</f>
        <v>143.648</v>
      </c>
      <c r="J789" s="4">
        <f>'[1]TCE - ANEXO III - Preencher'!K799</f>
        <v>0</v>
      </c>
      <c r="K789" s="2">
        <f>'[1]TCE - ANEXO III - Preencher'!L799</f>
        <v>0</v>
      </c>
      <c r="L789" s="2">
        <f>'[1]TCE - ANEXO III - Preencher'!M799</f>
        <v>0</v>
      </c>
      <c r="M789" s="2">
        <f t="shared" si="72"/>
        <v>0</v>
      </c>
      <c r="N789" s="2">
        <f>'[1]TCE - ANEXO III - Preencher'!O799</f>
        <v>1.0900000000000001</v>
      </c>
      <c r="O789" s="2">
        <f>'[1]TCE - ANEXO III - Preencher'!P799</f>
        <v>0</v>
      </c>
      <c r="P789" s="2">
        <f t="shared" si="73"/>
        <v>1.0900000000000001</v>
      </c>
      <c r="Q789" s="2">
        <f>'[1]TCE - ANEXO III - Preencher'!R799</f>
        <v>0</v>
      </c>
      <c r="R789" s="2">
        <f>'[1]TCE - ANEXO III - Preencher'!S799</f>
        <v>0</v>
      </c>
      <c r="S789" s="2">
        <f t="shared" si="74"/>
        <v>0</v>
      </c>
      <c r="T789" s="2">
        <f>'[1]TCE - ANEXO III - Preencher'!U799</f>
        <v>0</v>
      </c>
      <c r="U789" s="2">
        <f>'[1]TCE - ANEXO III - Preencher'!V799</f>
        <v>0</v>
      </c>
      <c r="V789" s="2">
        <f t="shared" si="75"/>
        <v>0</v>
      </c>
      <c r="W789" s="3" t="str">
        <f>IF('[1]TCE - ANEXO III - Preencher'!X799="","",'[1]TCE - ANEXO III - Preencher'!X799)</f>
        <v/>
      </c>
      <c r="X789" s="2">
        <f>'[1]TCE - ANEXO III - Preencher'!Y799</f>
        <v>0</v>
      </c>
      <c r="Y789" s="2">
        <f>'[1]TCE - ANEXO III - Preencher'!Z799</f>
        <v>0</v>
      </c>
      <c r="Z789" s="2">
        <f t="shared" si="76"/>
        <v>0</v>
      </c>
      <c r="AA789" s="3" t="str">
        <f>IF('[1]TCE - ANEXO III - Preencher'!AB799="","",'[1]TCE - ANEXO III - Preencher'!AB799)</f>
        <v/>
      </c>
      <c r="AB789" s="2">
        <f t="shared" si="77"/>
        <v>162.69800000000001</v>
      </c>
    </row>
    <row r="790" spans="1:28" ht="12.75" customHeight="1">
      <c r="A790" s="10">
        <f>IFERROR(VLOOKUP(B790,'[1]DADOS (OCULTAR)'!$Q$3:$S$133,3,0),"")</f>
        <v>10894988000486</v>
      </c>
      <c r="B790" s="7" t="str">
        <f>'[1]TCE - ANEXO III - Preencher'!C800</f>
        <v>HMR - Dra. Mercês Pontes Cunha</v>
      </c>
      <c r="C790" s="9" t="s">
        <v>28</v>
      </c>
      <c r="D790" s="8" t="str">
        <f>'[1]TCE - ANEXO III - Preencher'!E800</f>
        <v>MARIA EDUARDA CALOETE PENA</v>
      </c>
      <c r="E790" s="7" t="str">
        <f>IF('[1]TCE - ANEXO III - Preencher'!F800="4 - Assistência Odontológica","2 - Outros Profissionais da Saúde",'[1]TCE - ANEXO III - Preencher'!F800)</f>
        <v>1 - Médico</v>
      </c>
      <c r="F790" s="6" t="str">
        <f>'[1]TCE - ANEXO III - Preencher'!G800</f>
        <v>2251-24</v>
      </c>
      <c r="G790" s="5">
        <f>IF('[1]TCE - ANEXO III - Preencher'!H800="","",'[1]TCE - ANEXO III - Preencher'!H800)</f>
        <v>44713</v>
      </c>
      <c r="H790" s="4">
        <f>'[1]TCE - ANEXO III - Preencher'!I800</f>
        <v>60.93</v>
      </c>
      <c r="I790" s="4">
        <f>'[1]TCE - ANEXO III - Preencher'!J800</f>
        <v>487.392</v>
      </c>
      <c r="J790" s="4">
        <f>'[1]TCE - ANEXO III - Preencher'!K800</f>
        <v>0</v>
      </c>
      <c r="K790" s="2">
        <f>'[1]TCE - ANEXO III - Preencher'!L800</f>
        <v>0</v>
      </c>
      <c r="L790" s="2">
        <f>'[1]TCE - ANEXO III - Preencher'!M800</f>
        <v>0</v>
      </c>
      <c r="M790" s="2">
        <f t="shared" si="72"/>
        <v>0</v>
      </c>
      <c r="N790" s="2">
        <f>'[1]TCE - ANEXO III - Preencher'!O800</f>
        <v>8.75</v>
      </c>
      <c r="O790" s="2">
        <f>'[1]TCE - ANEXO III - Preencher'!P800</f>
        <v>0</v>
      </c>
      <c r="P790" s="2">
        <f t="shared" si="73"/>
        <v>8.75</v>
      </c>
      <c r="Q790" s="2">
        <f>'[1]TCE - ANEXO III - Preencher'!R800</f>
        <v>0</v>
      </c>
      <c r="R790" s="2">
        <f>'[1]TCE - ANEXO III - Preencher'!S800</f>
        <v>0</v>
      </c>
      <c r="S790" s="2">
        <f t="shared" si="74"/>
        <v>0</v>
      </c>
      <c r="T790" s="2">
        <f>'[1]TCE - ANEXO III - Preencher'!U800</f>
        <v>0</v>
      </c>
      <c r="U790" s="2">
        <f>'[1]TCE - ANEXO III - Preencher'!V800</f>
        <v>0</v>
      </c>
      <c r="V790" s="2">
        <f t="shared" si="75"/>
        <v>0</v>
      </c>
      <c r="W790" s="3" t="str">
        <f>IF('[1]TCE - ANEXO III - Preencher'!X800="","",'[1]TCE - ANEXO III - Preencher'!X800)</f>
        <v/>
      </c>
      <c r="X790" s="2">
        <f>'[1]TCE - ANEXO III - Preencher'!Y800</f>
        <v>0</v>
      </c>
      <c r="Y790" s="2">
        <f>'[1]TCE - ANEXO III - Preencher'!Z800</f>
        <v>0</v>
      </c>
      <c r="Z790" s="2">
        <f t="shared" si="76"/>
        <v>0</v>
      </c>
      <c r="AA790" s="3" t="str">
        <f>IF('[1]TCE - ANEXO III - Preencher'!AB800="","",'[1]TCE - ANEXO III - Preencher'!AB800)</f>
        <v/>
      </c>
      <c r="AB790" s="2">
        <f t="shared" si="77"/>
        <v>557.072</v>
      </c>
    </row>
    <row r="791" spans="1:28" ht="12.75" customHeight="1">
      <c r="A791" s="10">
        <f>IFERROR(VLOOKUP(B791,'[1]DADOS (OCULTAR)'!$Q$3:$S$133,3,0),"")</f>
        <v>10894988000486</v>
      </c>
      <c r="B791" s="7" t="str">
        <f>'[1]TCE - ANEXO III - Preencher'!C801</f>
        <v>HMR - Dra. Mercês Pontes Cunha</v>
      </c>
      <c r="C791" s="9" t="s">
        <v>28</v>
      </c>
      <c r="D791" s="8" t="str">
        <f>'[1]TCE - ANEXO III - Preencher'!E801</f>
        <v>MARIA EDUARDA CALUMBY FARIAS</v>
      </c>
      <c r="E791" s="7" t="str">
        <f>IF('[1]TCE - ANEXO III - Preencher'!F801="4 - Assistência Odontológica","2 - Outros Profissionais da Saúde",'[1]TCE - ANEXO III - Preencher'!F801)</f>
        <v>2 - Outros Profissionais da Saúde</v>
      </c>
      <c r="F791" s="6" t="str">
        <f>'[1]TCE - ANEXO III - Preencher'!G801</f>
        <v>2235-05</v>
      </c>
      <c r="G791" s="5">
        <f>IF('[1]TCE - ANEXO III - Preencher'!H801="","",'[1]TCE - ANEXO III - Preencher'!H801)</f>
        <v>44713</v>
      </c>
      <c r="H791" s="4">
        <f>'[1]TCE - ANEXO III - Preencher'!I801</f>
        <v>40.08</v>
      </c>
      <c r="I791" s="4">
        <f>'[1]TCE - ANEXO III - Preencher'!J801</f>
        <v>422.05040000000002</v>
      </c>
      <c r="J791" s="4">
        <f>'[1]TCE - ANEXO III - Preencher'!K801</f>
        <v>0</v>
      </c>
      <c r="K791" s="2">
        <f>'[1]TCE - ANEXO III - Preencher'!L801</f>
        <v>0</v>
      </c>
      <c r="L791" s="2">
        <f>'[1]TCE - ANEXO III - Preencher'!M801</f>
        <v>0</v>
      </c>
      <c r="M791" s="2">
        <f t="shared" si="72"/>
        <v>0</v>
      </c>
      <c r="N791" s="2">
        <f>'[1]TCE - ANEXO III - Preencher'!O801</f>
        <v>2.19</v>
      </c>
      <c r="O791" s="2">
        <f>'[1]TCE - ANEXO III - Preencher'!P801</f>
        <v>0</v>
      </c>
      <c r="P791" s="2">
        <f t="shared" si="73"/>
        <v>2.19</v>
      </c>
      <c r="Q791" s="2">
        <f>'[1]TCE - ANEXO III - Preencher'!R801</f>
        <v>0</v>
      </c>
      <c r="R791" s="2">
        <f>'[1]TCE - ANEXO III - Preencher'!S801</f>
        <v>0</v>
      </c>
      <c r="S791" s="2">
        <f t="shared" si="74"/>
        <v>0</v>
      </c>
      <c r="T791" s="2">
        <f>'[1]TCE - ANEXO III - Preencher'!U801</f>
        <v>0</v>
      </c>
      <c r="U791" s="2">
        <f>'[1]TCE - ANEXO III - Preencher'!V801</f>
        <v>0</v>
      </c>
      <c r="V791" s="2">
        <f t="shared" si="75"/>
        <v>0</v>
      </c>
      <c r="W791" s="3" t="str">
        <f>IF('[1]TCE - ANEXO III - Preencher'!X801="","",'[1]TCE - ANEXO III - Preencher'!X801)</f>
        <v/>
      </c>
      <c r="X791" s="2">
        <f>'[1]TCE - ANEXO III - Preencher'!Y801</f>
        <v>0</v>
      </c>
      <c r="Y791" s="2">
        <f>'[1]TCE - ANEXO III - Preencher'!Z801</f>
        <v>0</v>
      </c>
      <c r="Z791" s="2">
        <f t="shared" si="76"/>
        <v>0</v>
      </c>
      <c r="AA791" s="3" t="str">
        <f>IF('[1]TCE - ANEXO III - Preencher'!AB801="","",'[1]TCE - ANEXO III - Preencher'!AB801)</f>
        <v/>
      </c>
      <c r="AB791" s="2">
        <f t="shared" si="77"/>
        <v>464.32040000000001</v>
      </c>
    </row>
    <row r="792" spans="1:28" ht="12.75" customHeight="1">
      <c r="A792" s="10">
        <f>IFERROR(VLOOKUP(B792,'[1]DADOS (OCULTAR)'!$Q$3:$S$133,3,0),"")</f>
        <v>10894988000486</v>
      </c>
      <c r="B792" s="7" t="str">
        <f>'[1]TCE - ANEXO III - Preencher'!C802</f>
        <v>HMR - Dra. Mercês Pontes Cunha</v>
      </c>
      <c r="C792" s="9" t="s">
        <v>28</v>
      </c>
      <c r="D792" s="8" t="str">
        <f>'[1]TCE - ANEXO III - Preencher'!E802</f>
        <v xml:space="preserve">MARIA EDUARDA CAPIBERIBE MOREIRA </v>
      </c>
      <c r="E792" s="7" t="str">
        <f>IF('[1]TCE - ANEXO III - Preencher'!F802="4 - Assistência Odontológica","2 - Outros Profissionais da Saúde",'[1]TCE - ANEXO III - Preencher'!F802)</f>
        <v>1 - Médico</v>
      </c>
      <c r="F792" s="6" t="str">
        <f>'[1]TCE - ANEXO III - Preencher'!G802</f>
        <v>2251-24</v>
      </c>
      <c r="G792" s="5">
        <f>IF('[1]TCE - ANEXO III - Preencher'!H802="","",'[1]TCE - ANEXO III - Preencher'!H802)</f>
        <v>44713</v>
      </c>
      <c r="H792" s="4">
        <f>'[1]TCE - ANEXO III - Preencher'!I802</f>
        <v>70.67</v>
      </c>
      <c r="I792" s="4">
        <f>'[1]TCE - ANEXO III - Preencher'!J802</f>
        <v>565.39199999999994</v>
      </c>
      <c r="J792" s="4">
        <f>'[1]TCE - ANEXO III - Preencher'!K802</f>
        <v>0</v>
      </c>
      <c r="K792" s="2">
        <f>'[1]TCE - ANEXO III - Preencher'!L802</f>
        <v>0</v>
      </c>
      <c r="L792" s="2">
        <f>'[1]TCE - ANEXO III - Preencher'!M802</f>
        <v>0</v>
      </c>
      <c r="M792" s="2">
        <f t="shared" si="72"/>
        <v>0</v>
      </c>
      <c r="N792" s="2">
        <f>'[1]TCE - ANEXO III - Preencher'!O802</f>
        <v>8.75</v>
      </c>
      <c r="O792" s="2">
        <f>'[1]TCE - ANEXO III - Preencher'!P802</f>
        <v>0</v>
      </c>
      <c r="P792" s="2">
        <f t="shared" si="73"/>
        <v>8.75</v>
      </c>
      <c r="Q792" s="2">
        <f>'[1]TCE - ANEXO III - Preencher'!R802</f>
        <v>0</v>
      </c>
      <c r="R792" s="2">
        <f>'[1]TCE - ANEXO III - Preencher'!S802</f>
        <v>0</v>
      </c>
      <c r="S792" s="2">
        <f t="shared" si="74"/>
        <v>0</v>
      </c>
      <c r="T792" s="2">
        <f>'[1]TCE - ANEXO III - Preencher'!U802</f>
        <v>0</v>
      </c>
      <c r="U792" s="2">
        <f>'[1]TCE - ANEXO III - Preencher'!V802</f>
        <v>0</v>
      </c>
      <c r="V792" s="2">
        <f t="shared" si="75"/>
        <v>0</v>
      </c>
      <c r="W792" s="3" t="str">
        <f>IF('[1]TCE - ANEXO III - Preencher'!X802="","",'[1]TCE - ANEXO III - Preencher'!X802)</f>
        <v/>
      </c>
      <c r="X792" s="2">
        <f>'[1]TCE - ANEXO III - Preencher'!Y802</f>
        <v>0</v>
      </c>
      <c r="Y792" s="2">
        <f>'[1]TCE - ANEXO III - Preencher'!Z802</f>
        <v>0</v>
      </c>
      <c r="Z792" s="2">
        <f t="shared" si="76"/>
        <v>0</v>
      </c>
      <c r="AA792" s="3" t="str">
        <f>IF('[1]TCE - ANEXO III - Preencher'!AB802="","",'[1]TCE - ANEXO III - Preencher'!AB802)</f>
        <v/>
      </c>
      <c r="AB792" s="2">
        <f t="shared" si="77"/>
        <v>644.8119999999999</v>
      </c>
    </row>
    <row r="793" spans="1:28" ht="12.75" customHeight="1">
      <c r="A793" s="10">
        <f>IFERROR(VLOOKUP(B793,'[1]DADOS (OCULTAR)'!$Q$3:$S$133,3,0),"")</f>
        <v>10894988000486</v>
      </c>
      <c r="B793" s="7" t="str">
        <f>'[1]TCE - ANEXO III - Preencher'!C803</f>
        <v>HMR - Dra. Mercês Pontes Cunha</v>
      </c>
      <c r="C793" s="9" t="s">
        <v>28</v>
      </c>
      <c r="D793" s="8" t="str">
        <f>'[1]TCE - ANEXO III - Preencher'!E803</f>
        <v>MARIA EDUARDA DOS SANTOS COSTA</v>
      </c>
      <c r="E793" s="7" t="str">
        <f>IF('[1]TCE - ANEXO III - Preencher'!F803="4 - Assistência Odontológica","2 - Outros Profissionais da Saúde",'[1]TCE - ANEXO III - Preencher'!F803)</f>
        <v>2 - Outros Profissionais da Saúde</v>
      </c>
      <c r="F793" s="6" t="str">
        <f>'[1]TCE - ANEXO III - Preencher'!G803</f>
        <v>3222-05</v>
      </c>
      <c r="G793" s="5">
        <f>IF('[1]TCE - ANEXO III - Preencher'!H803="","",'[1]TCE - ANEXO III - Preencher'!H803)</f>
        <v>44713</v>
      </c>
      <c r="H793" s="4">
        <f>'[1]TCE - ANEXO III - Preencher'!I803</f>
        <v>14.69</v>
      </c>
      <c r="I793" s="4">
        <f>'[1]TCE - ANEXO III - Preencher'!J803</f>
        <v>117.53200000000001</v>
      </c>
      <c r="J793" s="4">
        <f>'[1]TCE - ANEXO III - Preencher'!K803</f>
        <v>0</v>
      </c>
      <c r="K793" s="2">
        <f>'[1]TCE - ANEXO III - Preencher'!L803</f>
        <v>0</v>
      </c>
      <c r="L793" s="2">
        <f>'[1]TCE - ANEXO III - Preencher'!M803</f>
        <v>0</v>
      </c>
      <c r="M793" s="2">
        <f t="shared" si="72"/>
        <v>0</v>
      </c>
      <c r="N793" s="2">
        <f>'[1]TCE - ANEXO III - Preencher'!O803</f>
        <v>1.0900000000000001</v>
      </c>
      <c r="O793" s="2">
        <f>'[1]TCE - ANEXO III - Preencher'!P803</f>
        <v>0</v>
      </c>
      <c r="P793" s="2">
        <f t="shared" si="73"/>
        <v>1.0900000000000001</v>
      </c>
      <c r="Q793" s="2">
        <f>'[1]TCE - ANEXO III - Preencher'!R803</f>
        <v>224.49999999999997</v>
      </c>
      <c r="R793" s="2">
        <f>'[1]TCE - ANEXO III - Preencher'!S803</f>
        <v>8.1999999999999993</v>
      </c>
      <c r="S793" s="2">
        <f t="shared" si="74"/>
        <v>216.29999999999998</v>
      </c>
      <c r="T793" s="2">
        <f>'[1]TCE - ANEXO III - Preencher'!U803</f>
        <v>0</v>
      </c>
      <c r="U793" s="2">
        <f>'[1]TCE - ANEXO III - Preencher'!V803</f>
        <v>0</v>
      </c>
      <c r="V793" s="2">
        <f t="shared" si="75"/>
        <v>0</v>
      </c>
      <c r="W793" s="3" t="str">
        <f>IF('[1]TCE - ANEXO III - Preencher'!X803="","",'[1]TCE - ANEXO III - Preencher'!X803)</f>
        <v/>
      </c>
      <c r="X793" s="2">
        <f>'[1]TCE - ANEXO III - Preencher'!Y803</f>
        <v>0</v>
      </c>
      <c r="Y793" s="2">
        <f>'[1]TCE - ANEXO III - Preencher'!Z803</f>
        <v>0</v>
      </c>
      <c r="Z793" s="2">
        <f t="shared" si="76"/>
        <v>0</v>
      </c>
      <c r="AA793" s="3" t="str">
        <f>IF('[1]TCE - ANEXO III - Preencher'!AB803="","",'[1]TCE - ANEXO III - Preencher'!AB803)</f>
        <v/>
      </c>
      <c r="AB793" s="2">
        <f t="shared" si="77"/>
        <v>349.61199999999997</v>
      </c>
    </row>
    <row r="794" spans="1:28" ht="12.75" customHeight="1">
      <c r="A794" s="10">
        <f>IFERROR(VLOOKUP(B794,'[1]DADOS (OCULTAR)'!$Q$3:$S$133,3,0),"")</f>
        <v>10894988000486</v>
      </c>
      <c r="B794" s="7" t="str">
        <f>'[1]TCE - ANEXO III - Preencher'!C804</f>
        <v>HMR - Dra. Mercês Pontes Cunha</v>
      </c>
      <c r="C794" s="9" t="s">
        <v>28</v>
      </c>
      <c r="D794" s="8" t="str">
        <f>'[1]TCE - ANEXO III - Preencher'!E804</f>
        <v>MARIA EDUARDA FEITOSA DE LUNA COUTINHO</v>
      </c>
      <c r="E794" s="7" t="str">
        <f>IF('[1]TCE - ANEXO III - Preencher'!F804="4 - Assistência Odontológica","2 - Outros Profissionais da Saúde",'[1]TCE - ANEXO III - Preencher'!F804)</f>
        <v>1 - Médico</v>
      </c>
      <c r="F794" s="6" t="str">
        <f>'[1]TCE - ANEXO III - Preencher'!G804</f>
        <v>2251-24</v>
      </c>
      <c r="G794" s="5">
        <f>IF('[1]TCE - ANEXO III - Preencher'!H804="","",'[1]TCE - ANEXO III - Preencher'!H804)</f>
        <v>44713</v>
      </c>
      <c r="H794" s="4">
        <f>'[1]TCE - ANEXO III - Preencher'!I804</f>
        <v>73.599999999999994</v>
      </c>
      <c r="I794" s="4">
        <f>'[1]TCE - ANEXO III - Preencher'!J804</f>
        <v>588.79200000000003</v>
      </c>
      <c r="J794" s="4">
        <f>'[1]TCE - ANEXO III - Preencher'!K804</f>
        <v>0</v>
      </c>
      <c r="K794" s="2">
        <f>'[1]TCE - ANEXO III - Preencher'!L804</f>
        <v>0</v>
      </c>
      <c r="L794" s="2">
        <f>'[1]TCE - ANEXO III - Preencher'!M804</f>
        <v>0</v>
      </c>
      <c r="M794" s="2">
        <f t="shared" si="72"/>
        <v>0</v>
      </c>
      <c r="N794" s="2">
        <f>'[1]TCE - ANEXO III - Preencher'!O804</f>
        <v>8.75</v>
      </c>
      <c r="O794" s="2">
        <f>'[1]TCE - ANEXO III - Preencher'!P804</f>
        <v>0</v>
      </c>
      <c r="P794" s="2">
        <f t="shared" si="73"/>
        <v>8.75</v>
      </c>
      <c r="Q794" s="2">
        <f>'[1]TCE - ANEXO III - Preencher'!R804</f>
        <v>0</v>
      </c>
      <c r="R794" s="2">
        <f>'[1]TCE - ANEXO III - Preencher'!S804</f>
        <v>0</v>
      </c>
      <c r="S794" s="2">
        <f t="shared" si="74"/>
        <v>0</v>
      </c>
      <c r="T794" s="2">
        <f>'[1]TCE - ANEXO III - Preencher'!U804</f>
        <v>0</v>
      </c>
      <c r="U794" s="2">
        <f>'[1]TCE - ANEXO III - Preencher'!V804</f>
        <v>0</v>
      </c>
      <c r="V794" s="2">
        <f t="shared" si="75"/>
        <v>0</v>
      </c>
      <c r="W794" s="3" t="str">
        <f>IF('[1]TCE - ANEXO III - Preencher'!X804="","",'[1]TCE - ANEXO III - Preencher'!X804)</f>
        <v/>
      </c>
      <c r="X794" s="2">
        <f>'[1]TCE - ANEXO III - Preencher'!Y804</f>
        <v>0</v>
      </c>
      <c r="Y794" s="2">
        <f>'[1]TCE - ANEXO III - Preencher'!Z804</f>
        <v>0</v>
      </c>
      <c r="Z794" s="2">
        <f t="shared" si="76"/>
        <v>0</v>
      </c>
      <c r="AA794" s="3" t="str">
        <f>IF('[1]TCE - ANEXO III - Preencher'!AB804="","",'[1]TCE - ANEXO III - Preencher'!AB804)</f>
        <v/>
      </c>
      <c r="AB794" s="2">
        <f t="shared" si="77"/>
        <v>671.14200000000005</v>
      </c>
    </row>
    <row r="795" spans="1:28" ht="12.75" customHeight="1">
      <c r="A795" s="10">
        <f>IFERROR(VLOOKUP(B795,'[1]DADOS (OCULTAR)'!$Q$3:$S$133,3,0),"")</f>
        <v>10894988000486</v>
      </c>
      <c r="B795" s="7" t="str">
        <f>'[1]TCE - ANEXO III - Preencher'!C805</f>
        <v>HMR - Dra. Mercês Pontes Cunha</v>
      </c>
      <c r="C795" s="9" t="s">
        <v>28</v>
      </c>
      <c r="D795" s="8" t="str">
        <f>'[1]TCE - ANEXO III - Preencher'!E805</f>
        <v>MARIA EDUARDA PONTES DUARTE</v>
      </c>
      <c r="E795" s="7" t="str">
        <f>IF('[1]TCE - ANEXO III - Preencher'!F805="4 - Assistência Odontológica","2 - Outros Profissionais da Saúde",'[1]TCE - ANEXO III - Preencher'!F805)</f>
        <v>1 - Médico</v>
      </c>
      <c r="F795" s="6" t="str">
        <f>'[1]TCE - ANEXO III - Preencher'!G805</f>
        <v>2251-51</v>
      </c>
      <c r="G795" s="5">
        <f>IF('[1]TCE - ANEXO III - Preencher'!H805="","",'[1]TCE - ANEXO III - Preencher'!H805)</f>
        <v>44713</v>
      </c>
      <c r="H795" s="4">
        <f>'[1]TCE - ANEXO III - Preencher'!I805</f>
        <v>75.45</v>
      </c>
      <c r="I795" s="4">
        <f>'[1]TCE - ANEXO III - Preencher'!J805</f>
        <v>603.54079999999999</v>
      </c>
      <c r="J795" s="4">
        <f>'[1]TCE - ANEXO III - Preencher'!K805</f>
        <v>0</v>
      </c>
      <c r="K795" s="2">
        <f>'[1]TCE - ANEXO III - Preencher'!L805</f>
        <v>0</v>
      </c>
      <c r="L795" s="2">
        <f>'[1]TCE - ANEXO III - Preencher'!M805</f>
        <v>0</v>
      </c>
      <c r="M795" s="2">
        <f t="shared" si="72"/>
        <v>0</v>
      </c>
      <c r="N795" s="2">
        <f>'[1]TCE - ANEXO III - Preencher'!O805</f>
        <v>8.75</v>
      </c>
      <c r="O795" s="2">
        <f>'[1]TCE - ANEXO III - Preencher'!P805</f>
        <v>0</v>
      </c>
      <c r="P795" s="2">
        <f t="shared" si="73"/>
        <v>8.75</v>
      </c>
      <c r="Q795" s="2">
        <f>'[1]TCE - ANEXO III - Preencher'!R805</f>
        <v>0</v>
      </c>
      <c r="R795" s="2">
        <f>'[1]TCE - ANEXO III - Preencher'!S805</f>
        <v>0</v>
      </c>
      <c r="S795" s="2">
        <f t="shared" si="74"/>
        <v>0</v>
      </c>
      <c r="T795" s="2">
        <f>'[1]TCE - ANEXO III - Preencher'!U805</f>
        <v>0</v>
      </c>
      <c r="U795" s="2">
        <f>'[1]TCE - ANEXO III - Preencher'!V805</f>
        <v>0</v>
      </c>
      <c r="V795" s="2">
        <f t="shared" si="75"/>
        <v>0</v>
      </c>
      <c r="W795" s="3" t="str">
        <f>IF('[1]TCE - ANEXO III - Preencher'!X805="","",'[1]TCE - ANEXO III - Preencher'!X805)</f>
        <v/>
      </c>
      <c r="X795" s="2">
        <f>'[1]TCE - ANEXO III - Preencher'!Y805</f>
        <v>0</v>
      </c>
      <c r="Y795" s="2">
        <f>'[1]TCE - ANEXO III - Preencher'!Z805</f>
        <v>0</v>
      </c>
      <c r="Z795" s="2">
        <f t="shared" si="76"/>
        <v>0</v>
      </c>
      <c r="AA795" s="3" t="str">
        <f>IF('[1]TCE - ANEXO III - Preencher'!AB805="","",'[1]TCE - ANEXO III - Preencher'!AB805)</f>
        <v/>
      </c>
      <c r="AB795" s="2">
        <f t="shared" si="77"/>
        <v>687.74080000000004</v>
      </c>
    </row>
    <row r="796" spans="1:28" ht="12.75" customHeight="1">
      <c r="A796" s="10">
        <f>IFERROR(VLOOKUP(B796,'[1]DADOS (OCULTAR)'!$Q$3:$S$133,3,0),"")</f>
        <v>10894988000486</v>
      </c>
      <c r="B796" s="7" t="str">
        <f>'[1]TCE - ANEXO III - Preencher'!C806</f>
        <v>HMR - Dra. Mercês Pontes Cunha</v>
      </c>
      <c r="C796" s="9" t="s">
        <v>28</v>
      </c>
      <c r="D796" s="8" t="str">
        <f>'[1]TCE - ANEXO III - Preencher'!E806</f>
        <v>MARIA EDUARDA SOARES CAMPOS</v>
      </c>
      <c r="E796" s="7" t="str">
        <f>IF('[1]TCE - ANEXO III - Preencher'!F806="4 - Assistência Odontológica","2 - Outros Profissionais da Saúde",'[1]TCE - ANEXO III - Preencher'!F806)</f>
        <v>2 - Outros Profissionais da Saúde</v>
      </c>
      <c r="F796" s="6" t="str">
        <f>'[1]TCE - ANEXO III - Preencher'!G806</f>
        <v>3222-05</v>
      </c>
      <c r="G796" s="5">
        <f>IF('[1]TCE - ANEXO III - Preencher'!H806="","",'[1]TCE - ANEXO III - Preencher'!H806)</f>
        <v>44713</v>
      </c>
      <c r="H796" s="4">
        <f>'[1]TCE - ANEXO III - Preencher'!I806</f>
        <v>16.64</v>
      </c>
      <c r="I796" s="4">
        <f>'[1]TCE - ANEXO III - Preencher'!J806</f>
        <v>133.1584</v>
      </c>
      <c r="J796" s="4">
        <f>'[1]TCE - ANEXO III - Preencher'!K806</f>
        <v>0</v>
      </c>
      <c r="K796" s="2">
        <f>'[1]TCE - ANEXO III - Preencher'!L806</f>
        <v>0</v>
      </c>
      <c r="L796" s="2">
        <f>'[1]TCE - ANEXO III - Preencher'!M806</f>
        <v>0</v>
      </c>
      <c r="M796" s="2">
        <f t="shared" si="72"/>
        <v>0</v>
      </c>
      <c r="N796" s="2">
        <f>'[1]TCE - ANEXO III - Preencher'!O806</f>
        <v>1.0900000000000001</v>
      </c>
      <c r="O796" s="2">
        <f>'[1]TCE - ANEXO III - Preencher'!P806</f>
        <v>0</v>
      </c>
      <c r="P796" s="2">
        <f t="shared" si="73"/>
        <v>1.0900000000000001</v>
      </c>
      <c r="Q796" s="2">
        <f>'[1]TCE - ANEXO III - Preencher'!R806</f>
        <v>220.4</v>
      </c>
      <c r="R796" s="2">
        <f>'[1]TCE - ANEXO III - Preencher'!S806</f>
        <v>8.1999999999999993</v>
      </c>
      <c r="S796" s="2">
        <f t="shared" si="74"/>
        <v>212.20000000000002</v>
      </c>
      <c r="T796" s="2">
        <f>'[1]TCE - ANEXO III - Preencher'!U806</f>
        <v>69.41</v>
      </c>
      <c r="U796" s="2">
        <f>'[1]TCE - ANEXO III - Preencher'!V806</f>
        <v>0</v>
      </c>
      <c r="V796" s="2">
        <f t="shared" si="75"/>
        <v>69.41</v>
      </c>
      <c r="W796" s="3" t="str">
        <f>IF('[1]TCE - ANEXO III - Preencher'!X806="","",'[1]TCE - ANEXO III - Preencher'!X806)</f>
        <v/>
      </c>
      <c r="X796" s="2">
        <f>'[1]TCE - ANEXO III - Preencher'!Y806</f>
        <v>0</v>
      </c>
      <c r="Y796" s="2">
        <f>'[1]TCE - ANEXO III - Preencher'!Z806</f>
        <v>0</v>
      </c>
      <c r="Z796" s="2">
        <f t="shared" si="76"/>
        <v>0</v>
      </c>
      <c r="AA796" s="3" t="str">
        <f>IF('[1]TCE - ANEXO III - Preencher'!AB806="","",'[1]TCE - ANEXO III - Preencher'!AB806)</f>
        <v/>
      </c>
      <c r="AB796" s="2">
        <f t="shared" si="77"/>
        <v>432.49840000000006</v>
      </c>
    </row>
    <row r="797" spans="1:28" ht="12.75" customHeight="1">
      <c r="A797" s="10">
        <f>IFERROR(VLOOKUP(B797,'[1]DADOS (OCULTAR)'!$Q$3:$S$133,3,0),"")</f>
        <v>10894988000486</v>
      </c>
      <c r="B797" s="7" t="str">
        <f>'[1]TCE - ANEXO III - Preencher'!C807</f>
        <v>HMR - Dra. Mercês Pontes Cunha</v>
      </c>
      <c r="C797" s="9" t="s">
        <v>28</v>
      </c>
      <c r="D797" s="8" t="str">
        <f>'[1]TCE - ANEXO III - Preencher'!E807</f>
        <v>MARIA ELAINE FERNANDES DO AMARAL</v>
      </c>
      <c r="E797" s="7" t="str">
        <f>IF('[1]TCE - ANEXO III - Preencher'!F807="4 - Assistência Odontológica","2 - Outros Profissionais da Saúde",'[1]TCE - ANEXO III - Preencher'!F807)</f>
        <v>2 - Outros Profissionais da Saúde</v>
      </c>
      <c r="F797" s="6" t="str">
        <f>'[1]TCE - ANEXO III - Preencher'!G807</f>
        <v>3222-05</v>
      </c>
      <c r="G797" s="5">
        <f>IF('[1]TCE - ANEXO III - Preencher'!H807="","",'[1]TCE - ANEXO III - Preencher'!H807)</f>
        <v>44713</v>
      </c>
      <c r="H797" s="4">
        <f>'[1]TCE - ANEXO III - Preencher'!I807</f>
        <v>14.71</v>
      </c>
      <c r="I797" s="4">
        <f>'[1]TCE - ANEXO III - Preencher'!J807</f>
        <v>117.69680000000001</v>
      </c>
      <c r="J797" s="4">
        <f>'[1]TCE - ANEXO III - Preencher'!K807</f>
        <v>0</v>
      </c>
      <c r="K797" s="2">
        <f>'[1]TCE - ANEXO III - Preencher'!L807</f>
        <v>0</v>
      </c>
      <c r="L797" s="2">
        <f>'[1]TCE - ANEXO III - Preencher'!M807</f>
        <v>0</v>
      </c>
      <c r="M797" s="2">
        <f t="shared" si="72"/>
        <v>0</v>
      </c>
      <c r="N797" s="2">
        <f>'[1]TCE - ANEXO III - Preencher'!O807</f>
        <v>1.0900000000000001</v>
      </c>
      <c r="O797" s="2">
        <f>'[1]TCE - ANEXO III - Preencher'!P807</f>
        <v>0</v>
      </c>
      <c r="P797" s="2">
        <f t="shared" si="73"/>
        <v>1.0900000000000001</v>
      </c>
      <c r="Q797" s="2">
        <f>'[1]TCE - ANEXO III - Preencher'!R807</f>
        <v>93.299999999999983</v>
      </c>
      <c r="R797" s="2">
        <f>'[1]TCE - ANEXO III - Preencher'!S807</f>
        <v>72.72</v>
      </c>
      <c r="S797" s="2">
        <f t="shared" si="74"/>
        <v>20.579999999999984</v>
      </c>
      <c r="T797" s="2">
        <f>'[1]TCE - ANEXO III - Preencher'!U807</f>
        <v>0</v>
      </c>
      <c r="U797" s="2">
        <f>'[1]TCE - ANEXO III - Preencher'!V807</f>
        <v>0</v>
      </c>
      <c r="V797" s="2">
        <f t="shared" si="75"/>
        <v>0</v>
      </c>
      <c r="W797" s="3" t="str">
        <f>IF('[1]TCE - ANEXO III - Preencher'!X807="","",'[1]TCE - ANEXO III - Preencher'!X807)</f>
        <v/>
      </c>
      <c r="X797" s="2">
        <f>'[1]TCE - ANEXO III - Preencher'!Y807</f>
        <v>0</v>
      </c>
      <c r="Y797" s="2">
        <f>'[1]TCE - ANEXO III - Preencher'!Z807</f>
        <v>0</v>
      </c>
      <c r="Z797" s="2">
        <f t="shared" si="76"/>
        <v>0</v>
      </c>
      <c r="AA797" s="3" t="str">
        <f>IF('[1]TCE - ANEXO III - Preencher'!AB807="","",'[1]TCE - ANEXO III - Preencher'!AB807)</f>
        <v/>
      </c>
      <c r="AB797" s="2">
        <f t="shared" si="77"/>
        <v>154.07679999999999</v>
      </c>
    </row>
    <row r="798" spans="1:28" ht="12.75" customHeight="1">
      <c r="A798" s="10">
        <f>IFERROR(VLOOKUP(B798,'[1]DADOS (OCULTAR)'!$Q$3:$S$133,3,0),"")</f>
        <v>10894988000486</v>
      </c>
      <c r="B798" s="7" t="str">
        <f>'[1]TCE - ANEXO III - Preencher'!C808</f>
        <v>HMR - Dra. Mercês Pontes Cunha</v>
      </c>
      <c r="C798" s="9" t="s">
        <v>28</v>
      </c>
      <c r="D798" s="8" t="str">
        <f>'[1]TCE - ANEXO III - Preencher'!E808</f>
        <v>MARIA ELIZABETE DA SILVA CARNEIRO</v>
      </c>
      <c r="E798" s="7" t="str">
        <f>IF('[1]TCE - ANEXO III - Preencher'!F808="4 - Assistência Odontológica","2 - Outros Profissionais da Saúde",'[1]TCE - ANEXO III - Preencher'!F808)</f>
        <v>3 - Administrativo</v>
      </c>
      <c r="F798" s="6" t="str">
        <f>'[1]TCE - ANEXO III - Preencher'!G808</f>
        <v>5163-45</v>
      </c>
      <c r="G798" s="5">
        <f>IF('[1]TCE - ANEXO III - Preencher'!H808="","",'[1]TCE - ANEXO III - Preencher'!H808)</f>
        <v>44713</v>
      </c>
      <c r="H798" s="4">
        <f>'[1]TCE - ANEXO III - Preencher'!I808</f>
        <v>17.850000000000001</v>
      </c>
      <c r="I798" s="4">
        <f>'[1]TCE - ANEXO III - Preencher'!J808</f>
        <v>142.87440000000001</v>
      </c>
      <c r="J798" s="4">
        <f>'[1]TCE - ANEXO III - Preencher'!K808</f>
        <v>0</v>
      </c>
      <c r="K798" s="2">
        <f>'[1]TCE - ANEXO III - Preencher'!L808</f>
        <v>0</v>
      </c>
      <c r="L798" s="2">
        <f>'[1]TCE - ANEXO III - Preencher'!M808</f>
        <v>0</v>
      </c>
      <c r="M798" s="2">
        <f t="shared" si="72"/>
        <v>0</v>
      </c>
      <c r="N798" s="2">
        <f>'[1]TCE - ANEXO III - Preencher'!O808</f>
        <v>1.0900000000000001</v>
      </c>
      <c r="O798" s="2">
        <f>'[1]TCE - ANEXO III - Preencher'!P808</f>
        <v>0</v>
      </c>
      <c r="P798" s="2">
        <f t="shared" si="73"/>
        <v>1.0900000000000001</v>
      </c>
      <c r="Q798" s="2">
        <f>'[1]TCE - ANEXO III - Preencher'!R808</f>
        <v>93.299999999999983</v>
      </c>
      <c r="R798" s="2">
        <f>'[1]TCE - ANEXO III - Preencher'!S808</f>
        <v>72.72</v>
      </c>
      <c r="S798" s="2">
        <f t="shared" si="74"/>
        <v>20.579999999999984</v>
      </c>
      <c r="T798" s="2">
        <f>'[1]TCE - ANEXO III - Preencher'!U808</f>
        <v>0</v>
      </c>
      <c r="U798" s="2">
        <f>'[1]TCE - ANEXO III - Preencher'!V808</f>
        <v>0</v>
      </c>
      <c r="V798" s="2">
        <f t="shared" si="75"/>
        <v>0</v>
      </c>
      <c r="W798" s="3" t="str">
        <f>IF('[1]TCE - ANEXO III - Preencher'!X808="","",'[1]TCE - ANEXO III - Preencher'!X808)</f>
        <v/>
      </c>
      <c r="X798" s="2">
        <f>'[1]TCE - ANEXO III - Preencher'!Y808</f>
        <v>0</v>
      </c>
      <c r="Y798" s="2">
        <f>'[1]TCE - ANEXO III - Preencher'!Z808</f>
        <v>0</v>
      </c>
      <c r="Z798" s="2">
        <f t="shared" si="76"/>
        <v>0</v>
      </c>
      <c r="AA798" s="3" t="str">
        <f>IF('[1]TCE - ANEXO III - Preencher'!AB808="","",'[1]TCE - ANEXO III - Preencher'!AB808)</f>
        <v/>
      </c>
      <c r="AB798" s="2">
        <f t="shared" si="77"/>
        <v>182.39439999999999</v>
      </c>
    </row>
    <row r="799" spans="1:28" ht="12.75" customHeight="1">
      <c r="A799" s="10">
        <f>IFERROR(VLOOKUP(B799,'[1]DADOS (OCULTAR)'!$Q$3:$S$133,3,0),"")</f>
        <v>10894988000486</v>
      </c>
      <c r="B799" s="7" t="str">
        <f>'[1]TCE - ANEXO III - Preencher'!C809</f>
        <v>HMR - Dra. Mercês Pontes Cunha</v>
      </c>
      <c r="C799" s="9" t="s">
        <v>28</v>
      </c>
      <c r="D799" s="8" t="str">
        <f>'[1]TCE - ANEXO III - Preencher'!E809</f>
        <v>MARIA EUGENIA SANTANA DOS SANTOS</v>
      </c>
      <c r="E799" s="7" t="str">
        <f>IF('[1]TCE - ANEXO III - Preencher'!F809="4 - Assistência Odontológica","2 - Outros Profissionais da Saúde",'[1]TCE - ANEXO III - Preencher'!F809)</f>
        <v>3 - Administrativo</v>
      </c>
      <c r="F799" s="6" t="str">
        <f>'[1]TCE - ANEXO III - Preencher'!G809</f>
        <v>4221-05</v>
      </c>
      <c r="G799" s="5">
        <f>IF('[1]TCE - ANEXO III - Preencher'!H809="","",'[1]TCE - ANEXO III - Preencher'!H809)</f>
        <v>44713</v>
      </c>
      <c r="H799" s="4">
        <f>'[1]TCE - ANEXO III - Preencher'!I809</f>
        <v>16.78</v>
      </c>
      <c r="I799" s="4">
        <f>'[1]TCE - ANEXO III - Preencher'!J809</f>
        <v>134.30719999999999</v>
      </c>
      <c r="J799" s="4">
        <f>'[1]TCE - ANEXO III - Preencher'!K809</f>
        <v>0</v>
      </c>
      <c r="K799" s="2">
        <f>'[1]TCE - ANEXO III - Preencher'!L809</f>
        <v>0</v>
      </c>
      <c r="L799" s="2">
        <f>'[1]TCE - ANEXO III - Preencher'!M809</f>
        <v>0</v>
      </c>
      <c r="M799" s="2">
        <f t="shared" si="72"/>
        <v>0</v>
      </c>
      <c r="N799" s="2">
        <f>'[1]TCE - ANEXO III - Preencher'!O809</f>
        <v>1.0900000000000001</v>
      </c>
      <c r="O799" s="2">
        <f>'[1]TCE - ANEXO III - Preencher'!P809</f>
        <v>0</v>
      </c>
      <c r="P799" s="2">
        <f t="shared" si="73"/>
        <v>1.0900000000000001</v>
      </c>
      <c r="Q799" s="2">
        <f>'[1]TCE - ANEXO III - Preencher'!R809</f>
        <v>224.49999999999997</v>
      </c>
      <c r="R799" s="2">
        <f>'[1]TCE - ANEXO III - Preencher'!S809</f>
        <v>72.72</v>
      </c>
      <c r="S799" s="2">
        <f t="shared" si="74"/>
        <v>151.77999999999997</v>
      </c>
      <c r="T799" s="2">
        <f>'[1]TCE - ANEXO III - Preencher'!U809</f>
        <v>0</v>
      </c>
      <c r="U799" s="2">
        <f>'[1]TCE - ANEXO III - Preencher'!V809</f>
        <v>0</v>
      </c>
      <c r="V799" s="2">
        <f t="shared" si="75"/>
        <v>0</v>
      </c>
      <c r="W799" s="3" t="str">
        <f>IF('[1]TCE - ANEXO III - Preencher'!X809="","",'[1]TCE - ANEXO III - Preencher'!X809)</f>
        <v/>
      </c>
      <c r="X799" s="2">
        <f>'[1]TCE - ANEXO III - Preencher'!Y809</f>
        <v>0</v>
      </c>
      <c r="Y799" s="2">
        <f>'[1]TCE - ANEXO III - Preencher'!Z809</f>
        <v>0</v>
      </c>
      <c r="Z799" s="2">
        <f t="shared" si="76"/>
        <v>0</v>
      </c>
      <c r="AA799" s="3" t="str">
        <f>IF('[1]TCE - ANEXO III - Preencher'!AB809="","",'[1]TCE - ANEXO III - Preencher'!AB809)</f>
        <v/>
      </c>
      <c r="AB799" s="2">
        <f t="shared" si="77"/>
        <v>303.95719999999994</v>
      </c>
    </row>
    <row r="800" spans="1:28" ht="12.75" customHeight="1">
      <c r="A800" s="10">
        <f>IFERROR(VLOOKUP(B800,'[1]DADOS (OCULTAR)'!$Q$3:$S$133,3,0),"")</f>
        <v>10894988000486</v>
      </c>
      <c r="B800" s="7" t="str">
        <f>'[1]TCE - ANEXO III - Preencher'!C810</f>
        <v>HMR - Dra. Mercês Pontes Cunha</v>
      </c>
      <c r="C800" s="9" t="s">
        <v>28</v>
      </c>
      <c r="D800" s="8" t="str">
        <f>'[1]TCE - ANEXO III - Preencher'!E810</f>
        <v>MARIA FERNANDA FARIAS ARAUJO SOUSA COSTA MELO</v>
      </c>
      <c r="E800" s="7" t="str">
        <f>IF('[1]TCE - ANEXO III - Preencher'!F810="4 - Assistência Odontológica","2 - Outros Profissionais da Saúde",'[1]TCE - ANEXO III - Preencher'!F810)</f>
        <v>1 - Médico</v>
      </c>
      <c r="F800" s="6" t="str">
        <f>'[1]TCE - ANEXO III - Preencher'!G810</f>
        <v>2251-25</v>
      </c>
      <c r="G800" s="5">
        <f>IF('[1]TCE - ANEXO III - Preencher'!H810="","",'[1]TCE - ANEXO III - Preencher'!H810)</f>
        <v>44713</v>
      </c>
      <c r="H800" s="4">
        <f>'[1]TCE - ANEXO III - Preencher'!I810</f>
        <v>67.75</v>
      </c>
      <c r="I800" s="4">
        <f>'[1]TCE - ANEXO III - Preencher'!J810</f>
        <v>541.99199999999996</v>
      </c>
      <c r="J800" s="4">
        <f>'[1]TCE - ANEXO III - Preencher'!K810</f>
        <v>0</v>
      </c>
      <c r="K800" s="2">
        <f>'[1]TCE - ANEXO III - Preencher'!L810</f>
        <v>0</v>
      </c>
      <c r="L800" s="2">
        <f>'[1]TCE - ANEXO III - Preencher'!M810</f>
        <v>0</v>
      </c>
      <c r="M800" s="2">
        <f t="shared" si="72"/>
        <v>0</v>
      </c>
      <c r="N800" s="2">
        <f>'[1]TCE - ANEXO III - Preencher'!O810</f>
        <v>8.75</v>
      </c>
      <c r="O800" s="2">
        <f>'[1]TCE - ANEXO III - Preencher'!P810</f>
        <v>0</v>
      </c>
      <c r="P800" s="2">
        <f t="shared" si="73"/>
        <v>8.75</v>
      </c>
      <c r="Q800" s="2">
        <f>'[1]TCE - ANEXO III - Preencher'!R810</f>
        <v>0</v>
      </c>
      <c r="R800" s="2">
        <f>'[1]TCE - ANEXO III - Preencher'!S810</f>
        <v>0</v>
      </c>
      <c r="S800" s="2">
        <f t="shared" si="74"/>
        <v>0</v>
      </c>
      <c r="T800" s="2">
        <f>'[1]TCE - ANEXO III - Preencher'!U810</f>
        <v>0</v>
      </c>
      <c r="U800" s="2">
        <f>'[1]TCE - ANEXO III - Preencher'!V810</f>
        <v>0</v>
      </c>
      <c r="V800" s="2">
        <f t="shared" si="75"/>
        <v>0</v>
      </c>
      <c r="W800" s="3" t="str">
        <f>IF('[1]TCE - ANEXO III - Preencher'!X810="","",'[1]TCE - ANEXO III - Preencher'!X810)</f>
        <v/>
      </c>
      <c r="X800" s="2">
        <f>'[1]TCE - ANEXO III - Preencher'!Y810</f>
        <v>0</v>
      </c>
      <c r="Y800" s="2">
        <f>'[1]TCE - ANEXO III - Preencher'!Z810</f>
        <v>0</v>
      </c>
      <c r="Z800" s="2">
        <f t="shared" si="76"/>
        <v>0</v>
      </c>
      <c r="AA800" s="3" t="str">
        <f>IF('[1]TCE - ANEXO III - Preencher'!AB810="","",'[1]TCE - ANEXO III - Preencher'!AB810)</f>
        <v/>
      </c>
      <c r="AB800" s="2">
        <f t="shared" si="77"/>
        <v>618.49199999999996</v>
      </c>
    </row>
    <row r="801" spans="1:28" ht="12.75" customHeight="1">
      <c r="A801" s="10">
        <f>IFERROR(VLOOKUP(B801,'[1]DADOS (OCULTAR)'!$Q$3:$S$133,3,0),"")</f>
        <v>10894988000486</v>
      </c>
      <c r="B801" s="7" t="str">
        <f>'[1]TCE - ANEXO III - Preencher'!C811</f>
        <v>HMR - Dra. Mercês Pontes Cunha</v>
      </c>
      <c r="C801" s="9" t="s">
        <v>28</v>
      </c>
      <c r="D801" s="8" t="str">
        <f>'[1]TCE - ANEXO III - Preencher'!E811</f>
        <v>MARIA GRAZIELY ARAUJO RIBAS</v>
      </c>
      <c r="E801" s="7" t="str">
        <f>IF('[1]TCE - ANEXO III - Preencher'!F811="4 - Assistência Odontológica","2 - Outros Profissionais da Saúde",'[1]TCE - ANEXO III - Preencher'!F811)</f>
        <v>2 - Outros Profissionais da Saúde</v>
      </c>
      <c r="F801" s="6" t="str">
        <f>'[1]TCE - ANEXO III - Preencher'!G811</f>
        <v>3222-05</v>
      </c>
      <c r="G801" s="5">
        <f>IF('[1]TCE - ANEXO III - Preencher'!H811="","",'[1]TCE - ANEXO III - Preencher'!H811)</f>
        <v>44713</v>
      </c>
      <c r="H801" s="4">
        <f>'[1]TCE - ANEXO III - Preencher'!I811</f>
        <v>16.16</v>
      </c>
      <c r="I801" s="4">
        <f>'[1]TCE - ANEXO III - Preencher'!J811</f>
        <v>129.29760000000002</v>
      </c>
      <c r="J801" s="4">
        <f>'[1]TCE - ANEXO III - Preencher'!K811</f>
        <v>0</v>
      </c>
      <c r="K801" s="2">
        <f>'[1]TCE - ANEXO III - Preencher'!L811</f>
        <v>0</v>
      </c>
      <c r="L801" s="2">
        <f>'[1]TCE - ANEXO III - Preencher'!M811</f>
        <v>0</v>
      </c>
      <c r="M801" s="2">
        <f t="shared" si="72"/>
        <v>0</v>
      </c>
      <c r="N801" s="2">
        <f>'[1]TCE - ANEXO III - Preencher'!O811</f>
        <v>1.0900000000000001</v>
      </c>
      <c r="O801" s="2">
        <f>'[1]TCE - ANEXO III - Preencher'!P811</f>
        <v>0</v>
      </c>
      <c r="P801" s="2">
        <f t="shared" si="73"/>
        <v>1.0900000000000001</v>
      </c>
      <c r="Q801" s="2">
        <f>'[1]TCE - ANEXO III - Preencher'!R811</f>
        <v>93.299999999999983</v>
      </c>
      <c r="R801" s="2">
        <f>'[1]TCE - ANEXO III - Preencher'!S811</f>
        <v>72.72</v>
      </c>
      <c r="S801" s="2">
        <f t="shared" si="74"/>
        <v>20.579999999999984</v>
      </c>
      <c r="T801" s="2">
        <f>'[1]TCE - ANEXO III - Preencher'!U811</f>
        <v>0</v>
      </c>
      <c r="U801" s="2">
        <f>'[1]TCE - ANEXO III - Preencher'!V811</f>
        <v>0</v>
      </c>
      <c r="V801" s="2">
        <f t="shared" si="75"/>
        <v>0</v>
      </c>
      <c r="W801" s="3" t="str">
        <f>IF('[1]TCE - ANEXO III - Preencher'!X811="","",'[1]TCE - ANEXO III - Preencher'!X811)</f>
        <v/>
      </c>
      <c r="X801" s="2">
        <f>'[1]TCE - ANEXO III - Preencher'!Y811</f>
        <v>0</v>
      </c>
      <c r="Y801" s="2">
        <f>'[1]TCE - ANEXO III - Preencher'!Z811</f>
        <v>0</v>
      </c>
      <c r="Z801" s="2">
        <f t="shared" si="76"/>
        <v>0</v>
      </c>
      <c r="AA801" s="3" t="str">
        <f>IF('[1]TCE - ANEXO III - Preencher'!AB811="","",'[1]TCE - ANEXO III - Preencher'!AB811)</f>
        <v/>
      </c>
      <c r="AB801" s="2">
        <f t="shared" si="77"/>
        <v>167.1276</v>
      </c>
    </row>
    <row r="802" spans="1:28" ht="12.75" customHeight="1">
      <c r="A802" s="10">
        <f>IFERROR(VLOOKUP(B802,'[1]DADOS (OCULTAR)'!$Q$3:$S$133,3,0),"")</f>
        <v>10894988000486</v>
      </c>
      <c r="B802" s="7" t="str">
        <f>'[1]TCE - ANEXO III - Preencher'!C812</f>
        <v>HMR - Dra. Mercês Pontes Cunha</v>
      </c>
      <c r="C802" s="9" t="s">
        <v>28</v>
      </c>
      <c r="D802" s="8" t="str">
        <f>'[1]TCE - ANEXO III - Preencher'!E812</f>
        <v>MARIA HELENA MARSICANO FULCO GUEIROS</v>
      </c>
      <c r="E802" s="7" t="str">
        <f>IF('[1]TCE - ANEXO III - Preencher'!F812="4 - Assistência Odontológica","2 - Outros Profissionais da Saúde",'[1]TCE - ANEXO III - Preencher'!F812)</f>
        <v>3 - Administrativo</v>
      </c>
      <c r="F802" s="6" t="str">
        <f>'[1]TCE - ANEXO III - Preencher'!G812</f>
        <v>4101-05</v>
      </c>
      <c r="G802" s="5">
        <f>IF('[1]TCE - ANEXO III - Preencher'!H812="","",'[1]TCE - ANEXO III - Preencher'!H812)</f>
        <v>44713</v>
      </c>
      <c r="H802" s="4">
        <f>'[1]TCE - ANEXO III - Preencher'!I812</f>
        <v>45.57</v>
      </c>
      <c r="I802" s="4">
        <f>'[1]TCE - ANEXO III - Preencher'!J812</f>
        <v>465.96960000000001</v>
      </c>
      <c r="J802" s="4">
        <f>'[1]TCE - ANEXO III - Preencher'!K812</f>
        <v>0</v>
      </c>
      <c r="K802" s="2">
        <f>'[1]TCE - ANEXO III - Preencher'!L812</f>
        <v>0</v>
      </c>
      <c r="L802" s="2">
        <f>'[1]TCE - ANEXO III - Preencher'!M812</f>
        <v>0</v>
      </c>
      <c r="M802" s="2">
        <f t="shared" si="72"/>
        <v>0</v>
      </c>
      <c r="N802" s="2">
        <f>'[1]TCE - ANEXO III - Preencher'!O812</f>
        <v>1.0900000000000001</v>
      </c>
      <c r="O802" s="2">
        <f>'[1]TCE - ANEXO III - Preencher'!P812</f>
        <v>0</v>
      </c>
      <c r="P802" s="2">
        <f t="shared" si="73"/>
        <v>1.0900000000000001</v>
      </c>
      <c r="Q802" s="2">
        <f>'[1]TCE - ANEXO III - Preencher'!R812</f>
        <v>0</v>
      </c>
      <c r="R802" s="2">
        <f>'[1]TCE - ANEXO III - Preencher'!S812</f>
        <v>0</v>
      </c>
      <c r="S802" s="2">
        <f t="shared" si="74"/>
        <v>0</v>
      </c>
      <c r="T802" s="2">
        <f>'[1]TCE - ANEXO III - Preencher'!U812</f>
        <v>0</v>
      </c>
      <c r="U802" s="2">
        <f>'[1]TCE - ANEXO III - Preencher'!V812</f>
        <v>0</v>
      </c>
      <c r="V802" s="2">
        <f t="shared" si="75"/>
        <v>0</v>
      </c>
      <c r="W802" s="3" t="str">
        <f>IF('[1]TCE - ANEXO III - Preencher'!X812="","",'[1]TCE - ANEXO III - Preencher'!X812)</f>
        <v/>
      </c>
      <c r="X802" s="2">
        <f>'[1]TCE - ANEXO III - Preencher'!Y812</f>
        <v>0</v>
      </c>
      <c r="Y802" s="2">
        <f>'[1]TCE - ANEXO III - Preencher'!Z812</f>
        <v>0</v>
      </c>
      <c r="Z802" s="2">
        <f t="shared" si="76"/>
        <v>0</v>
      </c>
      <c r="AA802" s="3" t="str">
        <f>IF('[1]TCE - ANEXO III - Preencher'!AB812="","",'[1]TCE - ANEXO III - Preencher'!AB812)</f>
        <v/>
      </c>
      <c r="AB802" s="2">
        <f t="shared" si="77"/>
        <v>512.62959999999998</v>
      </c>
    </row>
    <row r="803" spans="1:28" ht="12.75" customHeight="1">
      <c r="A803" s="10">
        <f>IFERROR(VLOOKUP(B803,'[1]DADOS (OCULTAR)'!$Q$3:$S$133,3,0),"")</f>
        <v>10894988000486</v>
      </c>
      <c r="B803" s="7" t="str">
        <f>'[1]TCE - ANEXO III - Preencher'!C813</f>
        <v>HMR - Dra. Mercês Pontes Cunha</v>
      </c>
      <c r="C803" s="9" t="s">
        <v>28</v>
      </c>
      <c r="D803" s="8" t="str">
        <f>'[1]TCE - ANEXO III - Preencher'!E813</f>
        <v xml:space="preserve">MARIA HELENA PINTO FIGUEIROA </v>
      </c>
      <c r="E803" s="7" t="str">
        <f>IF('[1]TCE - ANEXO III - Preencher'!F813="4 - Assistência Odontológica","2 - Outros Profissionais da Saúde",'[1]TCE - ANEXO III - Preencher'!F813)</f>
        <v>3 - Administrativo</v>
      </c>
      <c r="F803" s="6" t="str">
        <f>'[1]TCE - ANEXO III - Preencher'!G813</f>
        <v>4110-10</v>
      </c>
      <c r="G803" s="5">
        <f>IF('[1]TCE - ANEXO III - Preencher'!H813="","",'[1]TCE - ANEXO III - Preencher'!H813)</f>
        <v>44713</v>
      </c>
      <c r="H803" s="4">
        <f>'[1]TCE - ANEXO III - Preencher'!I813</f>
        <v>16.28</v>
      </c>
      <c r="I803" s="4">
        <f>'[1]TCE - ANEXO III - Preencher'!J813</f>
        <v>130.20400000000001</v>
      </c>
      <c r="J803" s="4">
        <f>'[1]TCE - ANEXO III - Preencher'!K813</f>
        <v>0</v>
      </c>
      <c r="K803" s="2">
        <f>'[1]TCE - ANEXO III - Preencher'!L813</f>
        <v>0</v>
      </c>
      <c r="L803" s="2">
        <f>'[1]TCE - ANEXO III - Preencher'!M813</f>
        <v>0</v>
      </c>
      <c r="M803" s="2">
        <f t="shared" si="72"/>
        <v>0</v>
      </c>
      <c r="N803" s="2">
        <f>'[1]TCE - ANEXO III - Preencher'!O813</f>
        <v>1.0900000000000001</v>
      </c>
      <c r="O803" s="2">
        <f>'[1]TCE - ANEXO III - Preencher'!P813</f>
        <v>0</v>
      </c>
      <c r="P803" s="2">
        <f t="shared" si="73"/>
        <v>1.0900000000000001</v>
      </c>
      <c r="Q803" s="2">
        <f>'[1]TCE - ANEXO III - Preencher'!R813</f>
        <v>306.5</v>
      </c>
      <c r="R803" s="2">
        <f>'[1]TCE - ANEXO III - Preencher'!S813</f>
        <v>8.1999999999999993</v>
      </c>
      <c r="S803" s="2">
        <f t="shared" si="74"/>
        <v>298.3</v>
      </c>
      <c r="T803" s="2">
        <f>'[1]TCE - ANEXO III - Preencher'!U813</f>
        <v>0</v>
      </c>
      <c r="U803" s="2">
        <f>'[1]TCE - ANEXO III - Preencher'!V813</f>
        <v>0</v>
      </c>
      <c r="V803" s="2">
        <f t="shared" si="75"/>
        <v>0</v>
      </c>
      <c r="W803" s="3" t="str">
        <f>IF('[1]TCE - ANEXO III - Preencher'!X813="","",'[1]TCE - ANEXO III - Preencher'!X813)</f>
        <v/>
      </c>
      <c r="X803" s="2">
        <f>'[1]TCE - ANEXO III - Preencher'!Y813</f>
        <v>0</v>
      </c>
      <c r="Y803" s="2">
        <f>'[1]TCE - ANEXO III - Preencher'!Z813</f>
        <v>0</v>
      </c>
      <c r="Z803" s="2">
        <f t="shared" si="76"/>
        <v>0</v>
      </c>
      <c r="AA803" s="3" t="str">
        <f>IF('[1]TCE - ANEXO III - Preencher'!AB813="","",'[1]TCE - ANEXO III - Preencher'!AB813)</f>
        <v/>
      </c>
      <c r="AB803" s="2">
        <f t="shared" si="77"/>
        <v>445.87400000000002</v>
      </c>
    </row>
    <row r="804" spans="1:28" ht="12.75" customHeight="1">
      <c r="A804" s="10">
        <f>IFERROR(VLOOKUP(B804,'[1]DADOS (OCULTAR)'!$Q$3:$S$133,3,0),"")</f>
        <v>10894988000486</v>
      </c>
      <c r="B804" s="7" t="str">
        <f>'[1]TCE - ANEXO III - Preencher'!C814</f>
        <v>HMR - Dra. Mercês Pontes Cunha</v>
      </c>
      <c r="C804" s="9" t="s">
        <v>28</v>
      </c>
      <c r="D804" s="8" t="str">
        <f>'[1]TCE - ANEXO III - Preencher'!E814</f>
        <v>MARIA JACQUELINE DE LIMA SANTO</v>
      </c>
      <c r="E804" s="7" t="str">
        <f>IF('[1]TCE - ANEXO III - Preencher'!F814="4 - Assistência Odontológica","2 - Outros Profissionais da Saúde",'[1]TCE - ANEXO III - Preencher'!F814)</f>
        <v>2 - Outros Profissionais da Saúde</v>
      </c>
      <c r="F804" s="6" t="str">
        <f>'[1]TCE - ANEXO III - Preencher'!G814</f>
        <v>3222-05</v>
      </c>
      <c r="G804" s="5">
        <f>IF('[1]TCE - ANEXO III - Preencher'!H814="","",'[1]TCE - ANEXO III - Preencher'!H814)</f>
        <v>44713</v>
      </c>
      <c r="H804" s="4">
        <f>'[1]TCE - ANEXO III - Preencher'!I814</f>
        <v>16.12</v>
      </c>
      <c r="I804" s="4">
        <f>'[1]TCE - ANEXO III - Preencher'!J814</f>
        <v>128.90639999999999</v>
      </c>
      <c r="J804" s="4">
        <f>'[1]TCE - ANEXO III - Preencher'!K814</f>
        <v>0</v>
      </c>
      <c r="K804" s="2">
        <f>'[1]TCE - ANEXO III - Preencher'!L814</f>
        <v>0</v>
      </c>
      <c r="L804" s="2">
        <f>'[1]TCE - ANEXO III - Preencher'!M814</f>
        <v>0</v>
      </c>
      <c r="M804" s="2">
        <f t="shared" si="72"/>
        <v>0</v>
      </c>
      <c r="N804" s="2">
        <f>'[1]TCE - ANEXO III - Preencher'!O814</f>
        <v>1.0900000000000001</v>
      </c>
      <c r="O804" s="2">
        <f>'[1]TCE - ANEXO III - Preencher'!P814</f>
        <v>0</v>
      </c>
      <c r="P804" s="2">
        <f t="shared" si="73"/>
        <v>1.0900000000000001</v>
      </c>
      <c r="Q804" s="2">
        <f>'[1]TCE - ANEXO III - Preencher'!R814</f>
        <v>93.299999999999983</v>
      </c>
      <c r="R804" s="2">
        <f>'[1]TCE - ANEXO III - Preencher'!S814</f>
        <v>72.72</v>
      </c>
      <c r="S804" s="2">
        <f t="shared" si="74"/>
        <v>20.579999999999984</v>
      </c>
      <c r="T804" s="2">
        <f>'[1]TCE - ANEXO III - Preencher'!U814</f>
        <v>0</v>
      </c>
      <c r="U804" s="2">
        <f>'[1]TCE - ANEXO III - Preencher'!V814</f>
        <v>0</v>
      </c>
      <c r="V804" s="2">
        <f t="shared" si="75"/>
        <v>0</v>
      </c>
      <c r="W804" s="3" t="str">
        <f>IF('[1]TCE - ANEXO III - Preencher'!X814="","",'[1]TCE - ANEXO III - Preencher'!X814)</f>
        <v/>
      </c>
      <c r="X804" s="2">
        <f>'[1]TCE - ANEXO III - Preencher'!Y814</f>
        <v>0</v>
      </c>
      <c r="Y804" s="2">
        <f>'[1]TCE - ANEXO III - Preencher'!Z814</f>
        <v>0</v>
      </c>
      <c r="Z804" s="2">
        <f t="shared" si="76"/>
        <v>0</v>
      </c>
      <c r="AA804" s="3" t="str">
        <f>IF('[1]TCE - ANEXO III - Preencher'!AB814="","",'[1]TCE - ANEXO III - Preencher'!AB814)</f>
        <v/>
      </c>
      <c r="AB804" s="2">
        <f t="shared" si="77"/>
        <v>166.69639999999998</v>
      </c>
    </row>
    <row r="805" spans="1:28" ht="12.75" customHeight="1">
      <c r="A805" s="10">
        <f>IFERROR(VLOOKUP(B805,'[1]DADOS (OCULTAR)'!$Q$3:$S$133,3,0),"")</f>
        <v>10894988000486</v>
      </c>
      <c r="B805" s="7" t="str">
        <f>'[1]TCE - ANEXO III - Preencher'!C815</f>
        <v>HMR - Dra. Mercês Pontes Cunha</v>
      </c>
      <c r="C805" s="9" t="s">
        <v>28</v>
      </c>
      <c r="D805" s="8" t="str">
        <f>'[1]TCE - ANEXO III - Preencher'!E815</f>
        <v>MARIA JOSE DA SILVA</v>
      </c>
      <c r="E805" s="7" t="str">
        <f>IF('[1]TCE - ANEXO III - Preencher'!F815="4 - Assistência Odontológica","2 - Outros Profissionais da Saúde",'[1]TCE - ANEXO III - Preencher'!F815)</f>
        <v>3 - Administrativo</v>
      </c>
      <c r="F805" s="6" t="str">
        <f>'[1]TCE - ANEXO III - Preencher'!G815</f>
        <v>4110-05</v>
      </c>
      <c r="G805" s="5">
        <f>IF('[1]TCE - ANEXO III - Preencher'!H815="","",'[1]TCE - ANEXO III - Preencher'!H815)</f>
        <v>44713</v>
      </c>
      <c r="H805" s="4">
        <f>'[1]TCE - ANEXO III - Preencher'!I815</f>
        <v>19.399999999999999</v>
      </c>
      <c r="I805" s="4">
        <f>'[1]TCE - ANEXO III - Preencher'!J815</f>
        <v>155.136</v>
      </c>
      <c r="J805" s="4">
        <f>'[1]TCE - ANEXO III - Preencher'!K815</f>
        <v>0</v>
      </c>
      <c r="K805" s="2">
        <f>'[1]TCE - ANEXO III - Preencher'!L815</f>
        <v>0</v>
      </c>
      <c r="L805" s="2">
        <f>'[1]TCE - ANEXO III - Preencher'!M815</f>
        <v>0</v>
      </c>
      <c r="M805" s="2">
        <f t="shared" si="72"/>
        <v>0</v>
      </c>
      <c r="N805" s="2">
        <f>'[1]TCE - ANEXO III - Preencher'!O815</f>
        <v>1.0900000000000001</v>
      </c>
      <c r="O805" s="2">
        <f>'[1]TCE - ANEXO III - Preencher'!P815</f>
        <v>0</v>
      </c>
      <c r="P805" s="2">
        <f t="shared" si="73"/>
        <v>1.0900000000000001</v>
      </c>
      <c r="Q805" s="2">
        <f>'[1]TCE - ANEXO III - Preencher'!R815</f>
        <v>0</v>
      </c>
      <c r="R805" s="2">
        <f>'[1]TCE - ANEXO III - Preencher'!S815</f>
        <v>0</v>
      </c>
      <c r="S805" s="2">
        <f t="shared" si="74"/>
        <v>0</v>
      </c>
      <c r="T805" s="2">
        <f>'[1]TCE - ANEXO III - Preencher'!U815</f>
        <v>0</v>
      </c>
      <c r="U805" s="2">
        <f>'[1]TCE - ANEXO III - Preencher'!V815</f>
        <v>0</v>
      </c>
      <c r="V805" s="2">
        <f t="shared" si="75"/>
        <v>0</v>
      </c>
      <c r="W805" s="3" t="str">
        <f>IF('[1]TCE - ANEXO III - Preencher'!X815="","",'[1]TCE - ANEXO III - Preencher'!X815)</f>
        <v/>
      </c>
      <c r="X805" s="2">
        <f>'[1]TCE - ANEXO III - Preencher'!Y815</f>
        <v>0</v>
      </c>
      <c r="Y805" s="2">
        <f>'[1]TCE - ANEXO III - Preencher'!Z815</f>
        <v>0</v>
      </c>
      <c r="Z805" s="2">
        <f t="shared" si="76"/>
        <v>0</v>
      </c>
      <c r="AA805" s="3" t="str">
        <f>IF('[1]TCE - ANEXO III - Preencher'!AB815="","",'[1]TCE - ANEXO III - Preencher'!AB815)</f>
        <v/>
      </c>
      <c r="AB805" s="2">
        <f t="shared" si="77"/>
        <v>175.626</v>
      </c>
    </row>
    <row r="806" spans="1:28" ht="12.75" customHeight="1">
      <c r="A806" s="10">
        <f>IFERROR(VLOOKUP(B806,'[1]DADOS (OCULTAR)'!$Q$3:$S$133,3,0),"")</f>
        <v>10894988000486</v>
      </c>
      <c r="B806" s="7" t="str">
        <f>'[1]TCE - ANEXO III - Preencher'!C816</f>
        <v>HMR - Dra. Mercês Pontes Cunha</v>
      </c>
      <c r="C806" s="9" t="s">
        <v>28</v>
      </c>
      <c r="D806" s="8" t="str">
        <f>'[1]TCE - ANEXO III - Preencher'!E816</f>
        <v>MARIA JOSE DA SILVA ARAUJO</v>
      </c>
      <c r="E806" s="7" t="str">
        <f>IF('[1]TCE - ANEXO III - Preencher'!F816="4 - Assistência Odontológica","2 - Outros Profissionais da Saúde",'[1]TCE - ANEXO III - Preencher'!F816)</f>
        <v>2 - Outros Profissionais da Saúde</v>
      </c>
      <c r="F806" s="6" t="str">
        <f>'[1]TCE - ANEXO III - Preencher'!G816</f>
        <v>3222-05</v>
      </c>
      <c r="G806" s="5">
        <f>IF('[1]TCE - ANEXO III - Preencher'!H816="","",'[1]TCE - ANEXO III - Preencher'!H816)</f>
        <v>44713</v>
      </c>
      <c r="H806" s="4">
        <f>'[1]TCE - ANEXO III - Preencher'!I816</f>
        <v>24.96</v>
      </c>
      <c r="I806" s="4">
        <f>'[1]TCE - ANEXO III - Preencher'!J816</f>
        <v>199.71520000000001</v>
      </c>
      <c r="J806" s="4">
        <f>'[1]TCE - ANEXO III - Preencher'!K816</f>
        <v>0</v>
      </c>
      <c r="K806" s="2">
        <f>'[1]TCE - ANEXO III - Preencher'!L816</f>
        <v>0</v>
      </c>
      <c r="L806" s="2">
        <f>'[1]TCE - ANEXO III - Preencher'!M816</f>
        <v>0</v>
      </c>
      <c r="M806" s="2">
        <f t="shared" si="72"/>
        <v>0</v>
      </c>
      <c r="N806" s="2">
        <f>'[1]TCE - ANEXO III - Preencher'!O816</f>
        <v>1.0900000000000001</v>
      </c>
      <c r="O806" s="2">
        <f>'[1]TCE - ANEXO III - Preencher'!P816</f>
        <v>0</v>
      </c>
      <c r="P806" s="2">
        <f t="shared" si="73"/>
        <v>1.0900000000000001</v>
      </c>
      <c r="Q806" s="2">
        <f>'[1]TCE - ANEXO III - Preencher'!R816</f>
        <v>11.300000000000004</v>
      </c>
      <c r="R806" s="2">
        <f>'[1]TCE - ANEXO III - Preencher'!S816</f>
        <v>49.2</v>
      </c>
      <c r="S806" s="2">
        <f t="shared" si="74"/>
        <v>-37.9</v>
      </c>
      <c r="T806" s="2">
        <f>'[1]TCE - ANEXO III - Preencher'!U816</f>
        <v>0</v>
      </c>
      <c r="U806" s="2">
        <f>'[1]TCE - ANEXO III - Preencher'!V816</f>
        <v>0</v>
      </c>
      <c r="V806" s="2">
        <f t="shared" si="75"/>
        <v>0</v>
      </c>
      <c r="W806" s="3" t="str">
        <f>IF('[1]TCE - ANEXO III - Preencher'!X816="","",'[1]TCE - ANEXO III - Preencher'!X816)</f>
        <v/>
      </c>
      <c r="X806" s="2">
        <f>'[1]TCE - ANEXO III - Preencher'!Y816</f>
        <v>0</v>
      </c>
      <c r="Y806" s="2">
        <f>'[1]TCE - ANEXO III - Preencher'!Z816</f>
        <v>0</v>
      </c>
      <c r="Z806" s="2">
        <f t="shared" si="76"/>
        <v>0</v>
      </c>
      <c r="AA806" s="3" t="str">
        <f>IF('[1]TCE - ANEXO III - Preencher'!AB816="","",'[1]TCE - ANEXO III - Preencher'!AB816)</f>
        <v/>
      </c>
      <c r="AB806" s="2">
        <f t="shared" si="77"/>
        <v>187.86520000000002</v>
      </c>
    </row>
    <row r="807" spans="1:28" ht="12.75" customHeight="1">
      <c r="A807" s="10">
        <f>IFERROR(VLOOKUP(B807,'[1]DADOS (OCULTAR)'!$Q$3:$S$133,3,0),"")</f>
        <v>10894988000486</v>
      </c>
      <c r="B807" s="7" t="str">
        <f>'[1]TCE - ANEXO III - Preencher'!C817</f>
        <v>HMR - Dra. Mercês Pontes Cunha</v>
      </c>
      <c r="C807" s="9" t="s">
        <v>28</v>
      </c>
      <c r="D807" s="8" t="str">
        <f>'[1]TCE - ANEXO III - Preencher'!E817</f>
        <v xml:space="preserve">MARIA JOSE DA SILVA ARAUJO </v>
      </c>
      <c r="E807" s="7" t="str">
        <f>IF('[1]TCE - ANEXO III - Preencher'!F817="4 - Assistência Odontológica","2 - Outros Profissionais da Saúde",'[1]TCE - ANEXO III - Preencher'!F817)</f>
        <v>2 - Outros Profissionais da Saúde</v>
      </c>
      <c r="F807" s="6" t="str">
        <f>'[1]TCE - ANEXO III - Preencher'!G817</f>
        <v>3222-05</v>
      </c>
      <c r="G807" s="5">
        <f>IF('[1]TCE - ANEXO III - Preencher'!H817="","",'[1]TCE - ANEXO III - Preencher'!H817)</f>
        <v>44713</v>
      </c>
      <c r="H807" s="4">
        <f>'[1]TCE - ANEXO III - Preencher'!I817</f>
        <v>16.84</v>
      </c>
      <c r="I807" s="4">
        <f>'[1]TCE - ANEXO III - Preencher'!J817</f>
        <v>134.76240000000001</v>
      </c>
      <c r="J807" s="4">
        <f>'[1]TCE - ANEXO III - Preencher'!K817</f>
        <v>0</v>
      </c>
      <c r="K807" s="2">
        <f>'[1]TCE - ANEXO III - Preencher'!L817</f>
        <v>0</v>
      </c>
      <c r="L807" s="2">
        <f>'[1]TCE - ANEXO III - Preencher'!M817</f>
        <v>0</v>
      </c>
      <c r="M807" s="2">
        <f t="shared" si="72"/>
        <v>0</v>
      </c>
      <c r="N807" s="2">
        <f>'[1]TCE - ANEXO III - Preencher'!O817</f>
        <v>1.0900000000000001</v>
      </c>
      <c r="O807" s="2">
        <f>'[1]TCE - ANEXO III - Preencher'!P817</f>
        <v>0</v>
      </c>
      <c r="P807" s="2">
        <f t="shared" si="73"/>
        <v>1.0900000000000001</v>
      </c>
      <c r="Q807" s="2">
        <f>'[1]TCE - ANEXO III - Preencher'!R817</f>
        <v>0</v>
      </c>
      <c r="R807" s="2">
        <f>'[1]TCE - ANEXO III - Preencher'!S817</f>
        <v>0</v>
      </c>
      <c r="S807" s="2">
        <f t="shared" si="74"/>
        <v>0</v>
      </c>
      <c r="T807" s="2">
        <f>'[1]TCE - ANEXO III - Preencher'!U817</f>
        <v>0</v>
      </c>
      <c r="U807" s="2">
        <f>'[1]TCE - ANEXO III - Preencher'!V817</f>
        <v>0</v>
      </c>
      <c r="V807" s="2">
        <f t="shared" si="75"/>
        <v>0</v>
      </c>
      <c r="W807" s="3" t="str">
        <f>IF('[1]TCE - ANEXO III - Preencher'!X817="","",'[1]TCE - ANEXO III - Preencher'!X817)</f>
        <v/>
      </c>
      <c r="X807" s="2">
        <f>'[1]TCE - ANEXO III - Preencher'!Y817</f>
        <v>0</v>
      </c>
      <c r="Y807" s="2">
        <f>'[1]TCE - ANEXO III - Preencher'!Z817</f>
        <v>0</v>
      </c>
      <c r="Z807" s="2">
        <f t="shared" si="76"/>
        <v>0</v>
      </c>
      <c r="AA807" s="3" t="str">
        <f>IF('[1]TCE - ANEXO III - Preencher'!AB817="","",'[1]TCE - ANEXO III - Preencher'!AB817)</f>
        <v/>
      </c>
      <c r="AB807" s="2">
        <f t="shared" si="77"/>
        <v>152.69240000000002</v>
      </c>
    </row>
    <row r="808" spans="1:28" ht="12.75" customHeight="1">
      <c r="A808" s="10">
        <f>IFERROR(VLOOKUP(B808,'[1]DADOS (OCULTAR)'!$Q$3:$S$133,3,0),"")</f>
        <v>10894988000486</v>
      </c>
      <c r="B808" s="7" t="str">
        <f>'[1]TCE - ANEXO III - Preencher'!C818</f>
        <v>HMR - Dra. Mercês Pontes Cunha</v>
      </c>
      <c r="C808" s="9" t="s">
        <v>28</v>
      </c>
      <c r="D808" s="8" t="str">
        <f>'[1]TCE - ANEXO III - Preencher'!E818</f>
        <v>MARIA JOSE DE LUNA</v>
      </c>
      <c r="E808" s="7" t="str">
        <f>IF('[1]TCE - ANEXO III - Preencher'!F818="4 - Assistência Odontológica","2 - Outros Profissionais da Saúde",'[1]TCE - ANEXO III - Preencher'!F818)</f>
        <v>2 - Outros Profissionais da Saúde</v>
      </c>
      <c r="F808" s="6" t="str">
        <f>'[1]TCE - ANEXO III - Preencher'!G818</f>
        <v>3222-05</v>
      </c>
      <c r="G808" s="5">
        <f>IF('[1]TCE - ANEXO III - Preencher'!H818="","",'[1]TCE - ANEXO III - Preencher'!H818)</f>
        <v>44713</v>
      </c>
      <c r="H808" s="4">
        <f>'[1]TCE - ANEXO III - Preencher'!I818</f>
        <v>14.55</v>
      </c>
      <c r="I808" s="4">
        <f>'[1]TCE - ANEXO III - Preencher'!J818</f>
        <v>116.352</v>
      </c>
      <c r="J808" s="4">
        <f>'[1]TCE - ANEXO III - Preencher'!K818</f>
        <v>0</v>
      </c>
      <c r="K808" s="2">
        <f>'[1]TCE - ANEXO III - Preencher'!L818</f>
        <v>0</v>
      </c>
      <c r="L808" s="2">
        <f>'[1]TCE - ANEXO III - Preencher'!M818</f>
        <v>0</v>
      </c>
      <c r="M808" s="2">
        <f t="shared" si="72"/>
        <v>0</v>
      </c>
      <c r="N808" s="2">
        <f>'[1]TCE - ANEXO III - Preencher'!O818</f>
        <v>1.0900000000000001</v>
      </c>
      <c r="O808" s="2">
        <f>'[1]TCE - ANEXO III - Preencher'!P818</f>
        <v>0</v>
      </c>
      <c r="P808" s="2">
        <f t="shared" si="73"/>
        <v>1.0900000000000001</v>
      </c>
      <c r="Q808" s="2">
        <f>'[1]TCE - ANEXO III - Preencher'!R818</f>
        <v>0</v>
      </c>
      <c r="R808" s="2">
        <f>'[1]TCE - ANEXO III - Preencher'!S818</f>
        <v>0</v>
      </c>
      <c r="S808" s="2">
        <f t="shared" si="74"/>
        <v>0</v>
      </c>
      <c r="T808" s="2">
        <f>'[1]TCE - ANEXO III - Preencher'!U818</f>
        <v>0</v>
      </c>
      <c r="U808" s="2">
        <f>'[1]TCE - ANEXO III - Preencher'!V818</f>
        <v>0</v>
      </c>
      <c r="V808" s="2">
        <f t="shared" si="75"/>
        <v>0</v>
      </c>
      <c r="W808" s="3" t="str">
        <f>IF('[1]TCE - ANEXO III - Preencher'!X818="","",'[1]TCE - ANEXO III - Preencher'!X818)</f>
        <v/>
      </c>
      <c r="X808" s="2">
        <f>'[1]TCE - ANEXO III - Preencher'!Y818</f>
        <v>0</v>
      </c>
      <c r="Y808" s="2">
        <f>'[1]TCE - ANEXO III - Preencher'!Z818</f>
        <v>0</v>
      </c>
      <c r="Z808" s="2">
        <f t="shared" si="76"/>
        <v>0</v>
      </c>
      <c r="AA808" s="3" t="str">
        <f>IF('[1]TCE - ANEXO III - Preencher'!AB818="","",'[1]TCE - ANEXO III - Preencher'!AB818)</f>
        <v/>
      </c>
      <c r="AB808" s="2">
        <f t="shared" si="77"/>
        <v>131.99200000000002</v>
      </c>
    </row>
    <row r="809" spans="1:28" ht="12.75" customHeight="1">
      <c r="A809" s="10">
        <f>IFERROR(VLOOKUP(B809,'[1]DADOS (OCULTAR)'!$Q$3:$S$133,3,0),"")</f>
        <v>10894988000486</v>
      </c>
      <c r="B809" s="7" t="str">
        <f>'[1]TCE - ANEXO III - Preencher'!C819</f>
        <v>HMR - Dra. Mercês Pontes Cunha</v>
      </c>
      <c r="C809" s="9" t="s">
        <v>28</v>
      </c>
      <c r="D809" s="8" t="str">
        <f>'[1]TCE - ANEXO III - Preencher'!E819</f>
        <v>MARIA JOSE DE SOUZA</v>
      </c>
      <c r="E809" s="7" t="str">
        <f>IF('[1]TCE - ANEXO III - Preencher'!F819="4 - Assistência Odontológica","2 - Outros Profissionais da Saúde",'[1]TCE - ANEXO III - Preencher'!F819)</f>
        <v>3 - Administrativo</v>
      </c>
      <c r="F809" s="6" t="str">
        <f>'[1]TCE - ANEXO III - Preencher'!G819</f>
        <v>5143-20</v>
      </c>
      <c r="G809" s="5">
        <f>IF('[1]TCE - ANEXO III - Preencher'!H819="","",'[1]TCE - ANEXO III - Preencher'!H819)</f>
        <v>44713</v>
      </c>
      <c r="H809" s="4">
        <f>'[1]TCE - ANEXO III - Preencher'!I819</f>
        <v>16.98</v>
      </c>
      <c r="I809" s="4">
        <f>'[1]TCE - ANEXO III - Preencher'!J819</f>
        <v>135.81040000000002</v>
      </c>
      <c r="J809" s="4">
        <f>'[1]TCE - ANEXO III - Preencher'!K819</f>
        <v>0</v>
      </c>
      <c r="K809" s="2">
        <f>'[1]TCE - ANEXO III - Preencher'!L819</f>
        <v>0</v>
      </c>
      <c r="L809" s="2">
        <f>'[1]TCE - ANEXO III - Preencher'!M819</f>
        <v>0</v>
      </c>
      <c r="M809" s="2">
        <f t="shared" si="72"/>
        <v>0</v>
      </c>
      <c r="N809" s="2">
        <f>'[1]TCE - ANEXO III - Preencher'!O819</f>
        <v>1.0900000000000001</v>
      </c>
      <c r="O809" s="2">
        <f>'[1]TCE - ANEXO III - Preencher'!P819</f>
        <v>0</v>
      </c>
      <c r="P809" s="2">
        <f t="shared" si="73"/>
        <v>1.0900000000000001</v>
      </c>
      <c r="Q809" s="2">
        <f>'[1]TCE - ANEXO III - Preencher'!R819</f>
        <v>93.299999999999983</v>
      </c>
      <c r="R809" s="2">
        <f>'[1]TCE - ANEXO III - Preencher'!S819</f>
        <v>72.72</v>
      </c>
      <c r="S809" s="2">
        <f t="shared" si="74"/>
        <v>20.579999999999984</v>
      </c>
      <c r="T809" s="2">
        <f>'[1]TCE - ANEXO III - Preencher'!U819</f>
        <v>0</v>
      </c>
      <c r="U809" s="2">
        <f>'[1]TCE - ANEXO III - Preencher'!V819</f>
        <v>0</v>
      </c>
      <c r="V809" s="2">
        <f t="shared" si="75"/>
        <v>0</v>
      </c>
      <c r="W809" s="3" t="str">
        <f>IF('[1]TCE - ANEXO III - Preencher'!X819="","",'[1]TCE - ANEXO III - Preencher'!X819)</f>
        <v/>
      </c>
      <c r="X809" s="2">
        <f>'[1]TCE - ANEXO III - Preencher'!Y819</f>
        <v>0</v>
      </c>
      <c r="Y809" s="2">
        <f>'[1]TCE - ANEXO III - Preencher'!Z819</f>
        <v>0</v>
      </c>
      <c r="Z809" s="2">
        <f t="shared" si="76"/>
        <v>0</v>
      </c>
      <c r="AA809" s="3" t="str">
        <f>IF('[1]TCE - ANEXO III - Preencher'!AB819="","",'[1]TCE - ANEXO III - Preencher'!AB819)</f>
        <v/>
      </c>
      <c r="AB809" s="2">
        <f t="shared" si="77"/>
        <v>174.46039999999999</v>
      </c>
    </row>
    <row r="810" spans="1:28" ht="12.75" customHeight="1">
      <c r="A810" s="10">
        <f>IFERROR(VLOOKUP(B810,'[1]DADOS (OCULTAR)'!$Q$3:$S$133,3,0),"")</f>
        <v>10894988000486</v>
      </c>
      <c r="B810" s="7" t="str">
        <f>'[1]TCE - ANEXO III - Preencher'!C820</f>
        <v>HMR - Dra. Mercês Pontes Cunha</v>
      </c>
      <c r="C810" s="9" t="s">
        <v>28</v>
      </c>
      <c r="D810" s="8" t="str">
        <f>'[1]TCE - ANEXO III - Preencher'!E820</f>
        <v xml:space="preserve">MARIA JOSE DE SOUZA LIMA </v>
      </c>
      <c r="E810" s="7" t="str">
        <f>IF('[1]TCE - ANEXO III - Preencher'!F820="4 - Assistência Odontológica","2 - Outros Profissionais da Saúde",'[1]TCE - ANEXO III - Preencher'!F820)</f>
        <v>3 - Administrativo</v>
      </c>
      <c r="F810" s="6" t="str">
        <f>'[1]TCE - ANEXO III - Preencher'!G820</f>
        <v>5135-05</v>
      </c>
      <c r="G810" s="5">
        <f>IF('[1]TCE - ANEXO III - Preencher'!H820="","",'[1]TCE - ANEXO III - Preencher'!H820)</f>
        <v>44713</v>
      </c>
      <c r="H810" s="4">
        <f>'[1]TCE - ANEXO III - Preencher'!I820</f>
        <v>16.28</v>
      </c>
      <c r="I810" s="4">
        <f>'[1]TCE - ANEXO III - Preencher'!J820</f>
        <v>130.27280000000002</v>
      </c>
      <c r="J810" s="4">
        <f>'[1]TCE - ANEXO III - Preencher'!K820</f>
        <v>0</v>
      </c>
      <c r="K810" s="2">
        <f>'[1]TCE - ANEXO III - Preencher'!L820</f>
        <v>0</v>
      </c>
      <c r="L810" s="2">
        <f>'[1]TCE - ANEXO III - Preencher'!M820</f>
        <v>0</v>
      </c>
      <c r="M810" s="2">
        <f t="shared" si="72"/>
        <v>0</v>
      </c>
      <c r="N810" s="2">
        <f>'[1]TCE - ANEXO III - Preencher'!O820</f>
        <v>1.0900000000000001</v>
      </c>
      <c r="O810" s="2">
        <f>'[1]TCE - ANEXO III - Preencher'!P820</f>
        <v>0</v>
      </c>
      <c r="P810" s="2">
        <f t="shared" si="73"/>
        <v>1.0900000000000001</v>
      </c>
      <c r="Q810" s="2">
        <f>'[1]TCE - ANEXO III - Preencher'!R820</f>
        <v>93.299999999999983</v>
      </c>
      <c r="R810" s="2">
        <f>'[1]TCE - ANEXO III - Preencher'!S820</f>
        <v>72.72</v>
      </c>
      <c r="S810" s="2">
        <f t="shared" si="74"/>
        <v>20.579999999999984</v>
      </c>
      <c r="T810" s="2">
        <f>'[1]TCE - ANEXO III - Preencher'!U820</f>
        <v>0</v>
      </c>
      <c r="U810" s="2">
        <f>'[1]TCE - ANEXO III - Preencher'!V820</f>
        <v>0</v>
      </c>
      <c r="V810" s="2">
        <f t="shared" si="75"/>
        <v>0</v>
      </c>
      <c r="W810" s="3" t="str">
        <f>IF('[1]TCE - ANEXO III - Preencher'!X820="","",'[1]TCE - ANEXO III - Preencher'!X820)</f>
        <v/>
      </c>
      <c r="X810" s="2">
        <f>'[1]TCE - ANEXO III - Preencher'!Y820</f>
        <v>0</v>
      </c>
      <c r="Y810" s="2">
        <f>'[1]TCE - ANEXO III - Preencher'!Z820</f>
        <v>0</v>
      </c>
      <c r="Z810" s="2">
        <f t="shared" si="76"/>
        <v>0</v>
      </c>
      <c r="AA810" s="3" t="str">
        <f>IF('[1]TCE - ANEXO III - Preencher'!AB820="","",'[1]TCE - ANEXO III - Preencher'!AB820)</f>
        <v/>
      </c>
      <c r="AB810" s="2">
        <f t="shared" si="77"/>
        <v>168.22280000000001</v>
      </c>
    </row>
    <row r="811" spans="1:28" ht="12.75" customHeight="1">
      <c r="A811" s="10">
        <f>IFERROR(VLOOKUP(B811,'[1]DADOS (OCULTAR)'!$Q$3:$S$133,3,0),"")</f>
        <v>10894988000486</v>
      </c>
      <c r="B811" s="7" t="str">
        <f>'[1]TCE - ANEXO III - Preencher'!C821</f>
        <v>HMR - Dra. Mercês Pontes Cunha</v>
      </c>
      <c r="C811" s="9" t="s">
        <v>28</v>
      </c>
      <c r="D811" s="8" t="str">
        <f>'[1]TCE - ANEXO III - Preencher'!E821</f>
        <v>MARIA JOSEANE SOBRAL DO NASCIMENTO</v>
      </c>
      <c r="E811" s="7" t="str">
        <f>IF('[1]TCE - ANEXO III - Preencher'!F821="4 - Assistência Odontológica","2 - Outros Profissionais da Saúde",'[1]TCE - ANEXO III - Preencher'!F821)</f>
        <v>2 - Outros Profissionais da Saúde</v>
      </c>
      <c r="F811" s="6" t="str">
        <f>'[1]TCE - ANEXO III - Preencher'!G821</f>
        <v>3222-05</v>
      </c>
      <c r="G811" s="5">
        <f>IF('[1]TCE - ANEXO III - Preencher'!H821="","",'[1]TCE - ANEXO III - Preencher'!H821)</f>
        <v>44713</v>
      </c>
      <c r="H811" s="4">
        <f>'[1]TCE - ANEXO III - Preencher'!I821</f>
        <v>14.8</v>
      </c>
      <c r="I811" s="4">
        <f>'[1]TCE - ANEXO III - Preencher'!J821</f>
        <v>118.4208</v>
      </c>
      <c r="J811" s="4">
        <f>'[1]TCE - ANEXO III - Preencher'!K821</f>
        <v>0</v>
      </c>
      <c r="K811" s="2">
        <f>'[1]TCE - ANEXO III - Preencher'!L821</f>
        <v>0</v>
      </c>
      <c r="L811" s="2">
        <f>'[1]TCE - ANEXO III - Preencher'!M821</f>
        <v>0</v>
      </c>
      <c r="M811" s="2">
        <f t="shared" si="72"/>
        <v>0</v>
      </c>
      <c r="N811" s="2">
        <f>'[1]TCE - ANEXO III - Preencher'!O821</f>
        <v>1.0900000000000001</v>
      </c>
      <c r="O811" s="2">
        <f>'[1]TCE - ANEXO III - Preencher'!P821</f>
        <v>0</v>
      </c>
      <c r="P811" s="2">
        <f t="shared" si="73"/>
        <v>1.0900000000000001</v>
      </c>
      <c r="Q811" s="2">
        <f>'[1]TCE - ANEXO III - Preencher'!R821</f>
        <v>93.299999999999983</v>
      </c>
      <c r="R811" s="2">
        <f>'[1]TCE - ANEXO III - Preencher'!S821</f>
        <v>72.72</v>
      </c>
      <c r="S811" s="2">
        <f t="shared" si="74"/>
        <v>20.579999999999984</v>
      </c>
      <c r="T811" s="2">
        <f>'[1]TCE - ANEXO III - Preencher'!U821</f>
        <v>0</v>
      </c>
      <c r="U811" s="2">
        <f>'[1]TCE - ANEXO III - Preencher'!V821</f>
        <v>0</v>
      </c>
      <c r="V811" s="2">
        <f t="shared" si="75"/>
        <v>0</v>
      </c>
      <c r="W811" s="3" t="str">
        <f>IF('[1]TCE - ANEXO III - Preencher'!X821="","",'[1]TCE - ANEXO III - Preencher'!X821)</f>
        <v/>
      </c>
      <c r="X811" s="2">
        <f>'[1]TCE - ANEXO III - Preencher'!Y821</f>
        <v>0</v>
      </c>
      <c r="Y811" s="2">
        <f>'[1]TCE - ANEXO III - Preencher'!Z821</f>
        <v>0</v>
      </c>
      <c r="Z811" s="2">
        <f t="shared" si="76"/>
        <v>0</v>
      </c>
      <c r="AA811" s="3" t="str">
        <f>IF('[1]TCE - ANEXO III - Preencher'!AB821="","",'[1]TCE - ANEXO III - Preencher'!AB821)</f>
        <v/>
      </c>
      <c r="AB811" s="2">
        <f t="shared" si="77"/>
        <v>154.89079999999998</v>
      </c>
    </row>
    <row r="812" spans="1:28" ht="12.75" customHeight="1">
      <c r="A812" s="10">
        <f>IFERROR(VLOOKUP(B812,'[1]DADOS (OCULTAR)'!$Q$3:$S$133,3,0),"")</f>
        <v>10894988000486</v>
      </c>
      <c r="B812" s="7" t="str">
        <f>'[1]TCE - ANEXO III - Preencher'!C822</f>
        <v>HMR - Dra. Mercês Pontes Cunha</v>
      </c>
      <c r="C812" s="9" t="s">
        <v>28</v>
      </c>
      <c r="D812" s="8" t="str">
        <f>'[1]TCE - ANEXO III - Preencher'!E822</f>
        <v>MARIA LARISSA DE FREITAS</v>
      </c>
      <c r="E812" s="7" t="str">
        <f>IF('[1]TCE - ANEXO III - Preencher'!F822="4 - Assistência Odontológica","2 - Outros Profissionais da Saúde",'[1]TCE - ANEXO III - Preencher'!F822)</f>
        <v>2 - Outros Profissionais da Saúde</v>
      </c>
      <c r="F812" s="6" t="str">
        <f>'[1]TCE - ANEXO III - Preencher'!G822</f>
        <v>3222-05</v>
      </c>
      <c r="G812" s="5">
        <f>IF('[1]TCE - ANEXO III - Preencher'!H822="","",'[1]TCE - ANEXO III - Preencher'!H822)</f>
        <v>44713</v>
      </c>
      <c r="H812" s="4">
        <f>'[1]TCE - ANEXO III - Preencher'!I822</f>
        <v>16.36</v>
      </c>
      <c r="I812" s="4">
        <f>'[1]TCE - ANEXO III - Preencher'!J822</f>
        <v>130.82480000000001</v>
      </c>
      <c r="J812" s="4">
        <f>'[1]TCE - ANEXO III - Preencher'!K822</f>
        <v>0</v>
      </c>
      <c r="K812" s="2">
        <f>'[1]TCE - ANEXO III - Preencher'!L822</f>
        <v>0</v>
      </c>
      <c r="L812" s="2">
        <f>'[1]TCE - ANEXO III - Preencher'!M822</f>
        <v>0</v>
      </c>
      <c r="M812" s="2">
        <f t="shared" si="72"/>
        <v>0</v>
      </c>
      <c r="N812" s="2">
        <f>'[1]TCE - ANEXO III - Preencher'!O822</f>
        <v>1.0900000000000001</v>
      </c>
      <c r="O812" s="2">
        <f>'[1]TCE - ANEXO III - Preencher'!P822</f>
        <v>0</v>
      </c>
      <c r="P812" s="2">
        <f t="shared" si="73"/>
        <v>1.0900000000000001</v>
      </c>
      <c r="Q812" s="2">
        <f>'[1]TCE - ANEXO III - Preencher'!R822</f>
        <v>93.299999999999983</v>
      </c>
      <c r="R812" s="2">
        <f>'[1]TCE - ANEXO III - Preencher'!S822</f>
        <v>72.72</v>
      </c>
      <c r="S812" s="2">
        <f t="shared" si="74"/>
        <v>20.579999999999984</v>
      </c>
      <c r="T812" s="2">
        <f>'[1]TCE - ANEXO III - Preencher'!U822</f>
        <v>0</v>
      </c>
      <c r="U812" s="2">
        <f>'[1]TCE - ANEXO III - Preencher'!V822</f>
        <v>0</v>
      </c>
      <c r="V812" s="2">
        <f t="shared" si="75"/>
        <v>0</v>
      </c>
      <c r="W812" s="3" t="str">
        <f>IF('[1]TCE - ANEXO III - Preencher'!X822="","",'[1]TCE - ANEXO III - Preencher'!X822)</f>
        <v/>
      </c>
      <c r="X812" s="2">
        <f>'[1]TCE - ANEXO III - Preencher'!Y822</f>
        <v>0</v>
      </c>
      <c r="Y812" s="2">
        <f>'[1]TCE - ANEXO III - Preencher'!Z822</f>
        <v>0</v>
      </c>
      <c r="Z812" s="2">
        <f t="shared" si="76"/>
        <v>0</v>
      </c>
      <c r="AA812" s="3" t="str">
        <f>IF('[1]TCE - ANEXO III - Preencher'!AB822="","",'[1]TCE - ANEXO III - Preencher'!AB822)</f>
        <v/>
      </c>
      <c r="AB812" s="2">
        <f t="shared" si="77"/>
        <v>168.85479999999998</v>
      </c>
    </row>
    <row r="813" spans="1:28" ht="12.75" customHeight="1">
      <c r="A813" s="10">
        <f>IFERROR(VLOOKUP(B813,'[1]DADOS (OCULTAR)'!$Q$3:$S$133,3,0),"")</f>
        <v>10894988000486</v>
      </c>
      <c r="B813" s="7" t="str">
        <f>'[1]TCE - ANEXO III - Preencher'!C823</f>
        <v>HMR - Dra. Mercês Pontes Cunha</v>
      </c>
      <c r="C813" s="9" t="s">
        <v>28</v>
      </c>
      <c r="D813" s="8" t="str">
        <f>'[1]TCE - ANEXO III - Preencher'!E823</f>
        <v xml:space="preserve">MARIA LEUCILENE ALVES DE SOUSA </v>
      </c>
      <c r="E813" s="7" t="str">
        <f>IF('[1]TCE - ANEXO III - Preencher'!F823="4 - Assistência Odontológica","2 - Outros Profissionais da Saúde",'[1]TCE - ANEXO III - Preencher'!F823)</f>
        <v>2 - Outros Profissionais da Saúde</v>
      </c>
      <c r="F813" s="6" t="str">
        <f>'[1]TCE - ANEXO III - Preencher'!G823</f>
        <v>2235-05</v>
      </c>
      <c r="G813" s="5">
        <f>IF('[1]TCE - ANEXO III - Preencher'!H823="","",'[1]TCE - ANEXO III - Preencher'!H823)</f>
        <v>44713</v>
      </c>
      <c r="H813" s="4">
        <f>'[1]TCE - ANEXO III - Preencher'!I823</f>
        <v>41.25</v>
      </c>
      <c r="I813" s="4">
        <f>'[1]TCE - ANEXO III - Preencher'!J823</f>
        <v>431.34480000000008</v>
      </c>
      <c r="J813" s="4">
        <f>'[1]TCE - ANEXO III - Preencher'!K823</f>
        <v>0</v>
      </c>
      <c r="K813" s="2">
        <f>'[1]TCE - ANEXO III - Preencher'!L823</f>
        <v>0</v>
      </c>
      <c r="L813" s="2">
        <f>'[1]TCE - ANEXO III - Preencher'!M823</f>
        <v>0</v>
      </c>
      <c r="M813" s="2">
        <f t="shared" si="72"/>
        <v>0</v>
      </c>
      <c r="N813" s="2">
        <f>'[1]TCE - ANEXO III - Preencher'!O823</f>
        <v>2.19</v>
      </c>
      <c r="O813" s="2">
        <f>'[1]TCE - ANEXO III - Preencher'!P823</f>
        <v>0</v>
      </c>
      <c r="P813" s="2">
        <f t="shared" si="73"/>
        <v>2.19</v>
      </c>
      <c r="Q813" s="2">
        <f>'[1]TCE - ANEXO III - Preencher'!R823</f>
        <v>0</v>
      </c>
      <c r="R813" s="2">
        <f>'[1]TCE - ANEXO III - Preencher'!S823</f>
        <v>0</v>
      </c>
      <c r="S813" s="2">
        <f t="shared" si="74"/>
        <v>0</v>
      </c>
      <c r="T813" s="2">
        <f>'[1]TCE - ANEXO III - Preencher'!U823</f>
        <v>0</v>
      </c>
      <c r="U813" s="2">
        <f>'[1]TCE - ANEXO III - Preencher'!V823</f>
        <v>0</v>
      </c>
      <c r="V813" s="2">
        <f t="shared" si="75"/>
        <v>0</v>
      </c>
      <c r="W813" s="3" t="str">
        <f>IF('[1]TCE - ANEXO III - Preencher'!X823="","",'[1]TCE - ANEXO III - Preencher'!X823)</f>
        <v/>
      </c>
      <c r="X813" s="2">
        <f>'[1]TCE - ANEXO III - Preencher'!Y823</f>
        <v>0</v>
      </c>
      <c r="Y813" s="2">
        <f>'[1]TCE - ANEXO III - Preencher'!Z823</f>
        <v>0</v>
      </c>
      <c r="Z813" s="2">
        <f t="shared" si="76"/>
        <v>0</v>
      </c>
      <c r="AA813" s="3" t="str">
        <f>IF('[1]TCE - ANEXO III - Preencher'!AB823="","",'[1]TCE - ANEXO III - Preencher'!AB823)</f>
        <v/>
      </c>
      <c r="AB813" s="2">
        <f t="shared" si="77"/>
        <v>474.78480000000008</v>
      </c>
    </row>
    <row r="814" spans="1:28" ht="12.75" customHeight="1">
      <c r="A814" s="10">
        <f>IFERROR(VLOOKUP(B814,'[1]DADOS (OCULTAR)'!$Q$3:$S$133,3,0),"")</f>
        <v>10894988000486</v>
      </c>
      <c r="B814" s="7" t="str">
        <f>'[1]TCE - ANEXO III - Preencher'!C824</f>
        <v>HMR - Dra. Mercês Pontes Cunha</v>
      </c>
      <c r="C814" s="9" t="s">
        <v>28</v>
      </c>
      <c r="D814" s="8" t="str">
        <f>'[1]TCE - ANEXO III - Preencher'!E824</f>
        <v>MARIA LUA SAMPAIO DE LIRA GULDE</v>
      </c>
      <c r="E814" s="7" t="str">
        <f>IF('[1]TCE - ANEXO III - Preencher'!F824="4 - Assistência Odontológica","2 - Outros Profissionais da Saúde",'[1]TCE - ANEXO III - Preencher'!F824)</f>
        <v>1 - Médico</v>
      </c>
      <c r="F814" s="6" t="str">
        <f>'[1]TCE - ANEXO III - Preencher'!G824</f>
        <v>2253-20</v>
      </c>
      <c r="G814" s="5">
        <f>IF('[1]TCE - ANEXO III - Preencher'!H824="","",'[1]TCE - ANEXO III - Preencher'!H824)</f>
        <v>44713</v>
      </c>
      <c r="H814" s="4">
        <f>'[1]TCE - ANEXO III - Preencher'!I824</f>
        <v>60.93</v>
      </c>
      <c r="I814" s="4">
        <f>'[1]TCE - ANEXO III - Preencher'!J824</f>
        <v>487.392</v>
      </c>
      <c r="J814" s="4">
        <f>'[1]TCE - ANEXO III - Preencher'!K824</f>
        <v>0</v>
      </c>
      <c r="K814" s="2">
        <f>'[1]TCE - ANEXO III - Preencher'!L824</f>
        <v>0</v>
      </c>
      <c r="L814" s="2">
        <f>'[1]TCE - ANEXO III - Preencher'!M824</f>
        <v>0</v>
      </c>
      <c r="M814" s="2">
        <f t="shared" si="72"/>
        <v>0</v>
      </c>
      <c r="N814" s="2">
        <f>'[1]TCE - ANEXO III - Preencher'!O824</f>
        <v>8.75</v>
      </c>
      <c r="O814" s="2">
        <f>'[1]TCE - ANEXO III - Preencher'!P824</f>
        <v>0</v>
      </c>
      <c r="P814" s="2">
        <f t="shared" si="73"/>
        <v>8.75</v>
      </c>
      <c r="Q814" s="2">
        <f>'[1]TCE - ANEXO III - Preencher'!R824</f>
        <v>0</v>
      </c>
      <c r="R814" s="2">
        <f>'[1]TCE - ANEXO III - Preencher'!S824</f>
        <v>0</v>
      </c>
      <c r="S814" s="2">
        <f t="shared" si="74"/>
        <v>0</v>
      </c>
      <c r="T814" s="2">
        <f>'[1]TCE - ANEXO III - Preencher'!U824</f>
        <v>0</v>
      </c>
      <c r="U814" s="2">
        <f>'[1]TCE - ANEXO III - Preencher'!V824</f>
        <v>0</v>
      </c>
      <c r="V814" s="2">
        <f t="shared" si="75"/>
        <v>0</v>
      </c>
      <c r="W814" s="3" t="str">
        <f>IF('[1]TCE - ANEXO III - Preencher'!X824="","",'[1]TCE - ANEXO III - Preencher'!X824)</f>
        <v/>
      </c>
      <c r="X814" s="2">
        <f>'[1]TCE - ANEXO III - Preencher'!Y824</f>
        <v>0</v>
      </c>
      <c r="Y814" s="2">
        <f>'[1]TCE - ANEXO III - Preencher'!Z824</f>
        <v>0</v>
      </c>
      <c r="Z814" s="2">
        <f t="shared" si="76"/>
        <v>0</v>
      </c>
      <c r="AA814" s="3" t="str">
        <f>IF('[1]TCE - ANEXO III - Preencher'!AB824="","",'[1]TCE - ANEXO III - Preencher'!AB824)</f>
        <v/>
      </c>
      <c r="AB814" s="2">
        <f t="shared" si="77"/>
        <v>557.072</v>
      </c>
    </row>
    <row r="815" spans="1:28" ht="12.75" customHeight="1">
      <c r="A815" s="10">
        <f>IFERROR(VLOOKUP(B815,'[1]DADOS (OCULTAR)'!$Q$3:$S$133,3,0),"")</f>
        <v>10894988000486</v>
      </c>
      <c r="B815" s="7" t="str">
        <f>'[1]TCE - ANEXO III - Preencher'!C825</f>
        <v>HMR - Dra. Mercês Pontes Cunha</v>
      </c>
      <c r="C815" s="9" t="s">
        <v>28</v>
      </c>
      <c r="D815" s="8" t="str">
        <f>'[1]TCE - ANEXO III - Preencher'!E825</f>
        <v>MARIA LUZIA ALVES SANTOS</v>
      </c>
      <c r="E815" s="7" t="str">
        <f>IF('[1]TCE - ANEXO III - Preencher'!F825="4 - Assistência Odontológica","2 - Outros Profissionais da Saúde",'[1]TCE - ANEXO III - Preencher'!F825)</f>
        <v>2 - Outros Profissionais da Saúde</v>
      </c>
      <c r="F815" s="6" t="str">
        <f>'[1]TCE - ANEXO III - Preencher'!G825</f>
        <v>3222-05</v>
      </c>
      <c r="G815" s="5">
        <f>IF('[1]TCE - ANEXO III - Preencher'!H825="","",'[1]TCE - ANEXO III - Preencher'!H825)</f>
        <v>44713</v>
      </c>
      <c r="H815" s="4">
        <f>'[1]TCE - ANEXO III - Preencher'!I825</f>
        <v>17.41</v>
      </c>
      <c r="I815" s="4">
        <f>'[1]TCE - ANEXO III - Preencher'!J825</f>
        <v>139.33520000000001</v>
      </c>
      <c r="J815" s="4">
        <f>'[1]TCE - ANEXO III - Preencher'!K825</f>
        <v>0</v>
      </c>
      <c r="K815" s="2">
        <f>'[1]TCE - ANEXO III - Preencher'!L825</f>
        <v>0</v>
      </c>
      <c r="L815" s="2">
        <f>'[1]TCE - ANEXO III - Preencher'!M825</f>
        <v>0</v>
      </c>
      <c r="M815" s="2">
        <f t="shared" si="72"/>
        <v>0</v>
      </c>
      <c r="N815" s="2">
        <f>'[1]TCE - ANEXO III - Preencher'!O825</f>
        <v>1.0900000000000001</v>
      </c>
      <c r="O815" s="2">
        <f>'[1]TCE - ANEXO III - Preencher'!P825</f>
        <v>0</v>
      </c>
      <c r="P815" s="2">
        <f t="shared" si="73"/>
        <v>1.0900000000000001</v>
      </c>
      <c r="Q815" s="2">
        <f>'[1]TCE - ANEXO III - Preencher'!R825</f>
        <v>85.1</v>
      </c>
      <c r="R815" s="2">
        <f>'[1]TCE - ANEXO III - Preencher'!S825</f>
        <v>16.399999999999999</v>
      </c>
      <c r="S815" s="2">
        <f t="shared" si="74"/>
        <v>68.699999999999989</v>
      </c>
      <c r="T815" s="2">
        <f>'[1]TCE - ANEXO III - Preencher'!U825</f>
        <v>0</v>
      </c>
      <c r="U815" s="2">
        <f>'[1]TCE - ANEXO III - Preencher'!V825</f>
        <v>0</v>
      </c>
      <c r="V815" s="2">
        <f t="shared" si="75"/>
        <v>0</v>
      </c>
      <c r="W815" s="3" t="str">
        <f>IF('[1]TCE - ANEXO III - Preencher'!X825="","",'[1]TCE - ANEXO III - Preencher'!X825)</f>
        <v/>
      </c>
      <c r="X815" s="2">
        <f>'[1]TCE - ANEXO III - Preencher'!Y825</f>
        <v>0</v>
      </c>
      <c r="Y815" s="2">
        <f>'[1]TCE - ANEXO III - Preencher'!Z825</f>
        <v>0</v>
      </c>
      <c r="Z815" s="2">
        <f t="shared" si="76"/>
        <v>0</v>
      </c>
      <c r="AA815" s="3" t="str">
        <f>IF('[1]TCE - ANEXO III - Preencher'!AB825="","",'[1]TCE - ANEXO III - Preencher'!AB825)</f>
        <v/>
      </c>
      <c r="AB815" s="2">
        <f t="shared" si="77"/>
        <v>226.5352</v>
      </c>
    </row>
    <row r="816" spans="1:28" ht="12.75" customHeight="1">
      <c r="A816" s="10">
        <f>IFERROR(VLOOKUP(B816,'[1]DADOS (OCULTAR)'!$Q$3:$S$133,3,0),"")</f>
        <v>10894988000486</v>
      </c>
      <c r="B816" s="7" t="str">
        <f>'[1]TCE - ANEXO III - Preencher'!C826</f>
        <v>HMR - Dra. Mercês Pontes Cunha</v>
      </c>
      <c r="C816" s="9" t="s">
        <v>28</v>
      </c>
      <c r="D816" s="8" t="str">
        <f>'[1]TCE - ANEXO III - Preencher'!E826</f>
        <v>MARIA NATHALIA DE BRITO PEREIRA</v>
      </c>
      <c r="E816" s="7" t="str">
        <f>IF('[1]TCE - ANEXO III - Preencher'!F826="4 - Assistência Odontológica","2 - Outros Profissionais da Saúde",'[1]TCE - ANEXO III - Preencher'!F826)</f>
        <v>1 - Médico</v>
      </c>
      <c r="F816" s="6" t="str">
        <f>'[1]TCE - ANEXO III - Preencher'!G826</f>
        <v>2251-24</v>
      </c>
      <c r="G816" s="5">
        <f>IF('[1]TCE - ANEXO III - Preencher'!H826="","",'[1]TCE - ANEXO III - Preencher'!H826)</f>
        <v>44713</v>
      </c>
      <c r="H816" s="4">
        <f>'[1]TCE - ANEXO III - Preencher'!I826</f>
        <v>66.040000000000006</v>
      </c>
      <c r="I816" s="4">
        <f>'[1]TCE - ANEXO III - Preencher'!J826</f>
        <v>528.34160000000008</v>
      </c>
      <c r="J816" s="4">
        <f>'[1]TCE - ANEXO III - Preencher'!K826</f>
        <v>0</v>
      </c>
      <c r="K816" s="2">
        <f>'[1]TCE - ANEXO III - Preencher'!L826</f>
        <v>0</v>
      </c>
      <c r="L816" s="2">
        <f>'[1]TCE - ANEXO III - Preencher'!M826</f>
        <v>0</v>
      </c>
      <c r="M816" s="2">
        <f t="shared" si="72"/>
        <v>0</v>
      </c>
      <c r="N816" s="2">
        <f>'[1]TCE - ANEXO III - Preencher'!O826</f>
        <v>8.75</v>
      </c>
      <c r="O816" s="2">
        <f>'[1]TCE - ANEXO III - Preencher'!P826</f>
        <v>0</v>
      </c>
      <c r="P816" s="2">
        <f t="shared" si="73"/>
        <v>8.75</v>
      </c>
      <c r="Q816" s="2">
        <f>'[1]TCE - ANEXO III - Preencher'!R826</f>
        <v>0</v>
      </c>
      <c r="R816" s="2">
        <f>'[1]TCE - ANEXO III - Preencher'!S826</f>
        <v>0</v>
      </c>
      <c r="S816" s="2">
        <f t="shared" si="74"/>
        <v>0</v>
      </c>
      <c r="T816" s="2">
        <f>'[1]TCE - ANEXO III - Preencher'!U826</f>
        <v>0</v>
      </c>
      <c r="U816" s="2">
        <f>'[1]TCE - ANEXO III - Preencher'!V826</f>
        <v>0</v>
      </c>
      <c r="V816" s="2">
        <f t="shared" si="75"/>
        <v>0</v>
      </c>
      <c r="W816" s="3" t="str">
        <f>IF('[1]TCE - ANEXO III - Preencher'!X826="","",'[1]TCE - ANEXO III - Preencher'!X826)</f>
        <v/>
      </c>
      <c r="X816" s="2">
        <f>'[1]TCE - ANEXO III - Preencher'!Y826</f>
        <v>0</v>
      </c>
      <c r="Y816" s="2">
        <f>'[1]TCE - ANEXO III - Preencher'!Z826</f>
        <v>0</v>
      </c>
      <c r="Z816" s="2">
        <f t="shared" si="76"/>
        <v>0</v>
      </c>
      <c r="AA816" s="3" t="str">
        <f>IF('[1]TCE - ANEXO III - Preencher'!AB826="","",'[1]TCE - ANEXO III - Preencher'!AB826)</f>
        <v/>
      </c>
      <c r="AB816" s="2">
        <f t="shared" si="77"/>
        <v>603.13160000000005</v>
      </c>
    </row>
    <row r="817" spans="1:28" ht="12.75" customHeight="1">
      <c r="A817" s="10">
        <f>IFERROR(VLOOKUP(B817,'[1]DADOS (OCULTAR)'!$Q$3:$S$133,3,0),"")</f>
        <v>10894988000486</v>
      </c>
      <c r="B817" s="7" t="str">
        <f>'[1]TCE - ANEXO III - Preencher'!C827</f>
        <v>HMR - Dra. Mercês Pontes Cunha</v>
      </c>
      <c r="C817" s="9" t="s">
        <v>28</v>
      </c>
      <c r="D817" s="8" t="str">
        <f>'[1]TCE - ANEXO III - Preencher'!E827</f>
        <v>MARIA SILVANA DA SILVA MELO</v>
      </c>
      <c r="E817" s="7" t="str">
        <f>IF('[1]TCE - ANEXO III - Preencher'!F827="4 - Assistência Odontológica","2 - Outros Profissionais da Saúde",'[1]TCE - ANEXO III - Preencher'!F827)</f>
        <v>3 - Administrativo</v>
      </c>
      <c r="F817" s="6" t="str">
        <f>'[1]TCE - ANEXO III - Preencher'!G827</f>
        <v>5143-20</v>
      </c>
      <c r="G817" s="5">
        <f>IF('[1]TCE - ANEXO III - Preencher'!H827="","",'[1]TCE - ANEXO III - Preencher'!H827)</f>
        <v>44713</v>
      </c>
      <c r="H817" s="4">
        <f>'[1]TCE - ANEXO III - Preencher'!I827</f>
        <v>16.97</v>
      </c>
      <c r="I817" s="4">
        <f>'[1]TCE - ANEXO III - Preencher'!J827</f>
        <v>135.744</v>
      </c>
      <c r="J817" s="4">
        <f>'[1]TCE - ANEXO III - Preencher'!K827</f>
        <v>0</v>
      </c>
      <c r="K817" s="2">
        <f>'[1]TCE - ANEXO III - Preencher'!L827</f>
        <v>0</v>
      </c>
      <c r="L817" s="2">
        <f>'[1]TCE - ANEXO III - Preencher'!M827</f>
        <v>0</v>
      </c>
      <c r="M817" s="2">
        <f t="shared" si="72"/>
        <v>0</v>
      </c>
      <c r="N817" s="2">
        <f>'[1]TCE - ANEXO III - Preencher'!O827</f>
        <v>1.0900000000000001</v>
      </c>
      <c r="O817" s="2">
        <f>'[1]TCE - ANEXO III - Preencher'!P827</f>
        <v>0</v>
      </c>
      <c r="P817" s="2">
        <f t="shared" si="73"/>
        <v>1.0900000000000001</v>
      </c>
      <c r="Q817" s="2">
        <f>'[1]TCE - ANEXO III - Preencher'!R827</f>
        <v>107.6</v>
      </c>
      <c r="R817" s="2">
        <f>'[1]TCE - ANEXO III - Preencher'!S827</f>
        <v>19.399999999999999</v>
      </c>
      <c r="S817" s="2">
        <f t="shared" si="74"/>
        <v>88.199999999999989</v>
      </c>
      <c r="T817" s="2">
        <f>'[1]TCE - ANEXO III - Preencher'!U827</f>
        <v>0</v>
      </c>
      <c r="U817" s="2">
        <f>'[1]TCE - ANEXO III - Preencher'!V827</f>
        <v>0</v>
      </c>
      <c r="V817" s="2">
        <f t="shared" si="75"/>
        <v>0</v>
      </c>
      <c r="W817" s="3" t="str">
        <f>IF('[1]TCE - ANEXO III - Preencher'!X827="","",'[1]TCE - ANEXO III - Preencher'!X827)</f>
        <v/>
      </c>
      <c r="X817" s="2">
        <f>'[1]TCE - ANEXO III - Preencher'!Y827</f>
        <v>0</v>
      </c>
      <c r="Y817" s="2">
        <f>'[1]TCE - ANEXO III - Preencher'!Z827</f>
        <v>0</v>
      </c>
      <c r="Z817" s="2">
        <f t="shared" si="76"/>
        <v>0</v>
      </c>
      <c r="AA817" s="3" t="str">
        <f>IF('[1]TCE - ANEXO III - Preencher'!AB827="","",'[1]TCE - ANEXO III - Preencher'!AB827)</f>
        <v/>
      </c>
      <c r="AB817" s="2">
        <f t="shared" si="77"/>
        <v>242.00399999999999</v>
      </c>
    </row>
    <row r="818" spans="1:28" ht="12.75" customHeight="1">
      <c r="A818" s="10">
        <f>IFERROR(VLOOKUP(B818,'[1]DADOS (OCULTAR)'!$Q$3:$S$133,3,0),"")</f>
        <v>10894988000486</v>
      </c>
      <c r="B818" s="7" t="str">
        <f>'[1]TCE - ANEXO III - Preencher'!C828</f>
        <v>HMR - Dra. Mercês Pontes Cunha</v>
      </c>
      <c r="C818" s="9" t="s">
        <v>28</v>
      </c>
      <c r="D818" s="8" t="str">
        <f>'[1]TCE - ANEXO III - Preencher'!E828</f>
        <v>MARIA SILVANIA FERREIRA DA SILVA FRANÇA</v>
      </c>
      <c r="E818" s="7" t="str">
        <f>IF('[1]TCE - ANEXO III - Preencher'!F828="4 - Assistência Odontológica","2 - Outros Profissionais da Saúde",'[1]TCE - ANEXO III - Preencher'!F828)</f>
        <v>3 - Administrativo</v>
      </c>
      <c r="F818" s="6" t="str">
        <f>'[1]TCE - ANEXO III - Preencher'!G828</f>
        <v>5134-30</v>
      </c>
      <c r="G818" s="5">
        <f>IF('[1]TCE - ANEXO III - Preencher'!H828="","",'[1]TCE - ANEXO III - Preencher'!H828)</f>
        <v>44713</v>
      </c>
      <c r="H818" s="4">
        <f>'[1]TCE - ANEXO III - Preencher'!I828</f>
        <v>14.68</v>
      </c>
      <c r="I818" s="4">
        <f>'[1]TCE - ANEXO III - Preencher'!J828</f>
        <v>117.51120000000002</v>
      </c>
      <c r="J818" s="4">
        <f>'[1]TCE - ANEXO III - Preencher'!K828</f>
        <v>0</v>
      </c>
      <c r="K818" s="2">
        <f>'[1]TCE - ANEXO III - Preencher'!L828</f>
        <v>0</v>
      </c>
      <c r="L818" s="2">
        <f>'[1]TCE - ANEXO III - Preencher'!M828</f>
        <v>0</v>
      </c>
      <c r="M818" s="2">
        <f t="shared" si="72"/>
        <v>0</v>
      </c>
      <c r="N818" s="2">
        <f>'[1]TCE - ANEXO III - Preencher'!O828</f>
        <v>1.0900000000000001</v>
      </c>
      <c r="O818" s="2">
        <f>'[1]TCE - ANEXO III - Preencher'!P828</f>
        <v>0</v>
      </c>
      <c r="P818" s="2">
        <f t="shared" si="73"/>
        <v>1.0900000000000001</v>
      </c>
      <c r="Q818" s="2">
        <f>'[1]TCE - ANEXO III - Preencher'!R828</f>
        <v>93.299999999999983</v>
      </c>
      <c r="R818" s="2">
        <f>'[1]TCE - ANEXO III - Preencher'!S828</f>
        <v>8.1999999999999993</v>
      </c>
      <c r="S818" s="2">
        <f t="shared" si="74"/>
        <v>85.09999999999998</v>
      </c>
      <c r="T818" s="2">
        <f>'[1]TCE - ANEXO III - Preencher'!U828</f>
        <v>0</v>
      </c>
      <c r="U818" s="2">
        <f>'[1]TCE - ANEXO III - Preencher'!V828</f>
        <v>0</v>
      </c>
      <c r="V818" s="2">
        <f t="shared" si="75"/>
        <v>0</v>
      </c>
      <c r="W818" s="3" t="str">
        <f>IF('[1]TCE - ANEXO III - Preencher'!X828="","",'[1]TCE - ANEXO III - Preencher'!X828)</f>
        <v/>
      </c>
      <c r="X818" s="2">
        <f>'[1]TCE - ANEXO III - Preencher'!Y828</f>
        <v>0</v>
      </c>
      <c r="Y818" s="2">
        <f>'[1]TCE - ANEXO III - Preencher'!Z828</f>
        <v>0</v>
      </c>
      <c r="Z818" s="2">
        <f t="shared" si="76"/>
        <v>0</v>
      </c>
      <c r="AA818" s="3" t="str">
        <f>IF('[1]TCE - ANEXO III - Preencher'!AB828="","",'[1]TCE - ANEXO III - Preencher'!AB828)</f>
        <v/>
      </c>
      <c r="AB818" s="2">
        <f t="shared" si="77"/>
        <v>218.38119999999998</v>
      </c>
    </row>
    <row r="819" spans="1:28" ht="12.75" customHeight="1">
      <c r="A819" s="10">
        <f>IFERROR(VLOOKUP(B819,'[1]DADOS (OCULTAR)'!$Q$3:$S$133,3,0),"")</f>
        <v>10894988000486</v>
      </c>
      <c r="B819" s="7" t="str">
        <f>'[1]TCE - ANEXO III - Preencher'!C829</f>
        <v>HMR - Dra. Mercês Pontes Cunha</v>
      </c>
      <c r="C819" s="9" t="s">
        <v>28</v>
      </c>
      <c r="D819" s="8" t="str">
        <f>'[1]TCE - ANEXO III - Preencher'!E829</f>
        <v>MARIA WANDERLEA LOPES DE SOUZA</v>
      </c>
      <c r="E819" s="7" t="str">
        <f>IF('[1]TCE - ANEXO III - Preencher'!F829="4 - Assistência Odontológica","2 - Outros Profissionais da Saúde",'[1]TCE - ANEXO III - Preencher'!F829)</f>
        <v>3 - Administrativo</v>
      </c>
      <c r="F819" s="6" t="str">
        <f>'[1]TCE - ANEXO III - Preencher'!G829</f>
        <v>4110-10</v>
      </c>
      <c r="G819" s="5">
        <f>IF('[1]TCE - ANEXO III - Preencher'!H829="","",'[1]TCE - ANEXO III - Preencher'!H829)</f>
        <v>44713</v>
      </c>
      <c r="H819" s="4">
        <f>'[1]TCE - ANEXO III - Preencher'!I829</f>
        <v>18.7</v>
      </c>
      <c r="I819" s="4">
        <f>'[1]TCE - ANEXO III - Preencher'!J829</f>
        <v>149.596</v>
      </c>
      <c r="J819" s="4">
        <f>'[1]TCE - ANEXO III - Preencher'!K829</f>
        <v>0</v>
      </c>
      <c r="K819" s="2">
        <f>'[1]TCE - ANEXO III - Preencher'!L829</f>
        <v>0</v>
      </c>
      <c r="L819" s="2">
        <f>'[1]TCE - ANEXO III - Preencher'!M829</f>
        <v>0</v>
      </c>
      <c r="M819" s="2">
        <f t="shared" si="72"/>
        <v>0</v>
      </c>
      <c r="N819" s="2">
        <f>'[1]TCE - ANEXO III - Preencher'!O829</f>
        <v>1.0900000000000001</v>
      </c>
      <c r="O819" s="2">
        <f>'[1]TCE - ANEXO III - Preencher'!P829</f>
        <v>0</v>
      </c>
      <c r="P819" s="2">
        <f t="shared" si="73"/>
        <v>1.0900000000000001</v>
      </c>
      <c r="Q819" s="2">
        <f>'[1]TCE - ANEXO III - Preencher'!R829</f>
        <v>306.5</v>
      </c>
      <c r="R819" s="2">
        <f>'[1]TCE - ANEXO III - Preencher'!S829</f>
        <v>8.1999999999999993</v>
      </c>
      <c r="S819" s="2">
        <f t="shared" si="74"/>
        <v>298.3</v>
      </c>
      <c r="T819" s="2">
        <f>'[1]TCE - ANEXO III - Preencher'!U829</f>
        <v>0</v>
      </c>
      <c r="U819" s="2">
        <f>'[1]TCE - ANEXO III - Preencher'!V829</f>
        <v>0</v>
      </c>
      <c r="V819" s="2">
        <f t="shared" si="75"/>
        <v>0</v>
      </c>
      <c r="W819" s="3" t="str">
        <f>IF('[1]TCE - ANEXO III - Preencher'!X829="","",'[1]TCE - ANEXO III - Preencher'!X829)</f>
        <v/>
      </c>
      <c r="X819" s="2">
        <f>'[1]TCE - ANEXO III - Preencher'!Y829</f>
        <v>0</v>
      </c>
      <c r="Y819" s="2">
        <f>'[1]TCE - ANEXO III - Preencher'!Z829</f>
        <v>0</v>
      </c>
      <c r="Z819" s="2">
        <f t="shared" si="76"/>
        <v>0</v>
      </c>
      <c r="AA819" s="3" t="str">
        <f>IF('[1]TCE - ANEXO III - Preencher'!AB829="","",'[1]TCE - ANEXO III - Preencher'!AB829)</f>
        <v/>
      </c>
      <c r="AB819" s="2">
        <f t="shared" si="77"/>
        <v>467.68600000000004</v>
      </c>
    </row>
    <row r="820" spans="1:28" ht="12.75" customHeight="1">
      <c r="A820" s="10">
        <f>IFERROR(VLOOKUP(B820,'[1]DADOS (OCULTAR)'!$Q$3:$S$133,3,0),"")</f>
        <v>10894988000486</v>
      </c>
      <c r="B820" s="7" t="str">
        <f>'[1]TCE - ANEXO III - Preencher'!C830</f>
        <v>HMR - Dra. Mercês Pontes Cunha</v>
      </c>
      <c r="C820" s="9" t="s">
        <v>28</v>
      </c>
      <c r="D820" s="8" t="str">
        <f>'[1]TCE - ANEXO III - Preencher'!E830</f>
        <v>MARIANA DE OLIVEIRA MATIAS SANTIAGO</v>
      </c>
      <c r="E820" s="7" t="str">
        <f>IF('[1]TCE - ANEXO III - Preencher'!F830="4 - Assistência Odontológica","2 - Outros Profissionais da Saúde",'[1]TCE - ANEXO III - Preencher'!F830)</f>
        <v>1 - Médico</v>
      </c>
      <c r="F820" s="6" t="str">
        <f>'[1]TCE - ANEXO III - Preencher'!G830</f>
        <v>2251-25</v>
      </c>
      <c r="G820" s="5">
        <f>IF('[1]TCE - ANEXO III - Preencher'!H830="","",'[1]TCE - ANEXO III - Preencher'!H830)</f>
        <v>44713</v>
      </c>
      <c r="H820" s="4">
        <f>'[1]TCE - ANEXO III - Preencher'!I830</f>
        <v>67.75</v>
      </c>
      <c r="I820" s="4">
        <f>'[1]TCE - ANEXO III - Preencher'!J830</f>
        <v>541.99199999999996</v>
      </c>
      <c r="J820" s="4">
        <f>'[1]TCE - ANEXO III - Preencher'!K830</f>
        <v>0</v>
      </c>
      <c r="K820" s="2">
        <f>'[1]TCE - ANEXO III - Preencher'!L830</f>
        <v>0</v>
      </c>
      <c r="L820" s="2">
        <f>'[1]TCE - ANEXO III - Preencher'!M830</f>
        <v>0</v>
      </c>
      <c r="M820" s="2">
        <f t="shared" si="72"/>
        <v>0</v>
      </c>
      <c r="N820" s="2">
        <f>'[1]TCE - ANEXO III - Preencher'!O830</f>
        <v>8.75</v>
      </c>
      <c r="O820" s="2">
        <f>'[1]TCE - ANEXO III - Preencher'!P830</f>
        <v>0</v>
      </c>
      <c r="P820" s="2">
        <f t="shared" si="73"/>
        <v>8.75</v>
      </c>
      <c r="Q820" s="2">
        <f>'[1]TCE - ANEXO III - Preencher'!R830</f>
        <v>0</v>
      </c>
      <c r="R820" s="2">
        <f>'[1]TCE - ANEXO III - Preencher'!S830</f>
        <v>0</v>
      </c>
      <c r="S820" s="2">
        <f t="shared" si="74"/>
        <v>0</v>
      </c>
      <c r="T820" s="2">
        <f>'[1]TCE - ANEXO III - Preencher'!U830</f>
        <v>0</v>
      </c>
      <c r="U820" s="2">
        <f>'[1]TCE - ANEXO III - Preencher'!V830</f>
        <v>0</v>
      </c>
      <c r="V820" s="2">
        <f t="shared" si="75"/>
        <v>0</v>
      </c>
      <c r="W820" s="3" t="str">
        <f>IF('[1]TCE - ANEXO III - Preencher'!X830="","",'[1]TCE - ANEXO III - Preencher'!X830)</f>
        <v/>
      </c>
      <c r="X820" s="2">
        <f>'[1]TCE - ANEXO III - Preencher'!Y830</f>
        <v>0</v>
      </c>
      <c r="Y820" s="2">
        <f>'[1]TCE - ANEXO III - Preencher'!Z830</f>
        <v>0</v>
      </c>
      <c r="Z820" s="2">
        <f t="shared" si="76"/>
        <v>0</v>
      </c>
      <c r="AA820" s="3" t="str">
        <f>IF('[1]TCE - ANEXO III - Preencher'!AB830="","",'[1]TCE - ANEXO III - Preencher'!AB830)</f>
        <v/>
      </c>
      <c r="AB820" s="2">
        <f t="shared" si="77"/>
        <v>618.49199999999996</v>
      </c>
    </row>
    <row r="821" spans="1:28" ht="12.75" customHeight="1">
      <c r="A821" s="10">
        <f>IFERROR(VLOOKUP(B821,'[1]DADOS (OCULTAR)'!$Q$3:$S$133,3,0),"")</f>
        <v>10894988000486</v>
      </c>
      <c r="B821" s="7" t="str">
        <f>'[1]TCE - ANEXO III - Preencher'!C831</f>
        <v>HMR - Dra. Mercês Pontes Cunha</v>
      </c>
      <c r="C821" s="9" t="s">
        <v>28</v>
      </c>
      <c r="D821" s="8" t="str">
        <f>'[1]TCE - ANEXO III - Preencher'!E831</f>
        <v>MARIANA GARRET DE MELO SALES</v>
      </c>
      <c r="E821" s="7" t="str">
        <f>IF('[1]TCE - ANEXO III - Preencher'!F831="4 - Assistência Odontológica","2 - Outros Profissionais da Saúde",'[1]TCE - ANEXO III - Preencher'!F831)</f>
        <v>1 - Médico</v>
      </c>
      <c r="F821" s="6" t="str">
        <f>'[1]TCE - ANEXO III - Preencher'!G831</f>
        <v>2251-24</v>
      </c>
      <c r="G821" s="5">
        <f>IF('[1]TCE - ANEXO III - Preencher'!H831="","",'[1]TCE - ANEXO III - Preencher'!H831)</f>
        <v>44713</v>
      </c>
      <c r="H821" s="4">
        <f>'[1]TCE - ANEXO III - Preencher'!I831</f>
        <v>60.93</v>
      </c>
      <c r="I821" s="4">
        <f>'[1]TCE - ANEXO III - Preencher'!J831</f>
        <v>487.392</v>
      </c>
      <c r="J821" s="4">
        <f>'[1]TCE - ANEXO III - Preencher'!K831</f>
        <v>0</v>
      </c>
      <c r="K821" s="2">
        <f>'[1]TCE - ANEXO III - Preencher'!L831</f>
        <v>0</v>
      </c>
      <c r="L821" s="2">
        <f>'[1]TCE - ANEXO III - Preencher'!M831</f>
        <v>0</v>
      </c>
      <c r="M821" s="2">
        <f t="shared" si="72"/>
        <v>0</v>
      </c>
      <c r="N821" s="2">
        <f>'[1]TCE - ANEXO III - Preencher'!O831</f>
        <v>8.75</v>
      </c>
      <c r="O821" s="2">
        <f>'[1]TCE - ANEXO III - Preencher'!P831</f>
        <v>0</v>
      </c>
      <c r="P821" s="2">
        <f t="shared" si="73"/>
        <v>8.75</v>
      </c>
      <c r="Q821" s="2">
        <f>'[1]TCE - ANEXO III - Preencher'!R831</f>
        <v>0</v>
      </c>
      <c r="R821" s="2">
        <f>'[1]TCE - ANEXO III - Preencher'!S831</f>
        <v>0</v>
      </c>
      <c r="S821" s="2">
        <f t="shared" si="74"/>
        <v>0</v>
      </c>
      <c r="T821" s="2">
        <f>'[1]TCE - ANEXO III - Preencher'!U831</f>
        <v>0</v>
      </c>
      <c r="U821" s="2">
        <f>'[1]TCE - ANEXO III - Preencher'!V831</f>
        <v>0</v>
      </c>
      <c r="V821" s="2">
        <f t="shared" si="75"/>
        <v>0</v>
      </c>
      <c r="W821" s="3" t="str">
        <f>IF('[1]TCE - ANEXO III - Preencher'!X831="","",'[1]TCE - ANEXO III - Preencher'!X831)</f>
        <v/>
      </c>
      <c r="X821" s="2">
        <f>'[1]TCE - ANEXO III - Preencher'!Y831</f>
        <v>0</v>
      </c>
      <c r="Y821" s="2">
        <f>'[1]TCE - ANEXO III - Preencher'!Z831</f>
        <v>0</v>
      </c>
      <c r="Z821" s="2">
        <f t="shared" si="76"/>
        <v>0</v>
      </c>
      <c r="AA821" s="3" t="str">
        <f>IF('[1]TCE - ANEXO III - Preencher'!AB831="","",'[1]TCE - ANEXO III - Preencher'!AB831)</f>
        <v/>
      </c>
      <c r="AB821" s="2">
        <f t="shared" si="77"/>
        <v>557.072</v>
      </c>
    </row>
    <row r="822" spans="1:28" ht="12.75" customHeight="1">
      <c r="A822" s="10">
        <f>IFERROR(VLOOKUP(B822,'[1]DADOS (OCULTAR)'!$Q$3:$S$133,3,0),"")</f>
        <v>10894988000486</v>
      </c>
      <c r="B822" s="7" t="str">
        <f>'[1]TCE - ANEXO III - Preencher'!C832</f>
        <v>HMR - Dra. Mercês Pontes Cunha</v>
      </c>
      <c r="C822" s="9" t="s">
        <v>28</v>
      </c>
      <c r="D822" s="8" t="str">
        <f>'[1]TCE - ANEXO III - Preencher'!E832</f>
        <v>MARIANA MARQUES ALBUQUERQUE TEIXEIRA BURLAMAQUI</v>
      </c>
      <c r="E822" s="7" t="str">
        <f>IF('[1]TCE - ANEXO III - Preencher'!F832="4 - Assistência Odontológica","2 - Outros Profissionais da Saúde",'[1]TCE - ANEXO III - Preencher'!F832)</f>
        <v>1 - Médico</v>
      </c>
      <c r="F822" s="6" t="str">
        <f>'[1]TCE - ANEXO III - Preencher'!G832</f>
        <v>2251-51</v>
      </c>
      <c r="G822" s="5">
        <f>IF('[1]TCE - ANEXO III - Preencher'!H832="","",'[1]TCE - ANEXO III - Preencher'!H832)</f>
        <v>44713</v>
      </c>
      <c r="H822" s="4">
        <f>'[1]TCE - ANEXO III - Preencher'!I832</f>
        <v>70.33</v>
      </c>
      <c r="I822" s="4">
        <f>'[1]TCE - ANEXO III - Preencher'!J832</f>
        <v>562.59199999999998</v>
      </c>
      <c r="J822" s="4">
        <f>'[1]TCE - ANEXO III - Preencher'!K832</f>
        <v>0</v>
      </c>
      <c r="K822" s="2">
        <f>'[1]TCE - ANEXO III - Preencher'!L832</f>
        <v>0</v>
      </c>
      <c r="L822" s="2">
        <f>'[1]TCE - ANEXO III - Preencher'!M832</f>
        <v>0</v>
      </c>
      <c r="M822" s="2">
        <f t="shared" si="72"/>
        <v>0</v>
      </c>
      <c r="N822" s="2">
        <f>'[1]TCE - ANEXO III - Preencher'!O832</f>
        <v>8.75</v>
      </c>
      <c r="O822" s="2">
        <f>'[1]TCE - ANEXO III - Preencher'!P832</f>
        <v>0</v>
      </c>
      <c r="P822" s="2">
        <f t="shared" si="73"/>
        <v>8.75</v>
      </c>
      <c r="Q822" s="2">
        <f>'[1]TCE - ANEXO III - Preencher'!R832</f>
        <v>0</v>
      </c>
      <c r="R822" s="2">
        <f>'[1]TCE - ANEXO III - Preencher'!S832</f>
        <v>0</v>
      </c>
      <c r="S822" s="2">
        <f t="shared" si="74"/>
        <v>0</v>
      </c>
      <c r="T822" s="2">
        <f>'[1]TCE - ANEXO III - Preencher'!U832</f>
        <v>0</v>
      </c>
      <c r="U822" s="2">
        <f>'[1]TCE - ANEXO III - Preencher'!V832</f>
        <v>0</v>
      </c>
      <c r="V822" s="2">
        <f t="shared" si="75"/>
        <v>0</v>
      </c>
      <c r="W822" s="3" t="str">
        <f>IF('[1]TCE - ANEXO III - Preencher'!X832="","",'[1]TCE - ANEXO III - Preencher'!X832)</f>
        <v/>
      </c>
      <c r="X822" s="2">
        <f>'[1]TCE - ANEXO III - Preencher'!Y832</f>
        <v>0</v>
      </c>
      <c r="Y822" s="2">
        <f>'[1]TCE - ANEXO III - Preencher'!Z832</f>
        <v>0</v>
      </c>
      <c r="Z822" s="2">
        <f t="shared" si="76"/>
        <v>0</v>
      </c>
      <c r="AA822" s="3" t="str">
        <f>IF('[1]TCE - ANEXO III - Preencher'!AB832="","",'[1]TCE - ANEXO III - Preencher'!AB832)</f>
        <v/>
      </c>
      <c r="AB822" s="2">
        <f t="shared" si="77"/>
        <v>641.67200000000003</v>
      </c>
    </row>
    <row r="823" spans="1:28" ht="12.75" customHeight="1">
      <c r="A823" s="10">
        <f>IFERROR(VLOOKUP(B823,'[1]DADOS (OCULTAR)'!$Q$3:$S$133,3,0),"")</f>
        <v>10894988000486</v>
      </c>
      <c r="B823" s="7" t="str">
        <f>'[1]TCE - ANEXO III - Preencher'!C833</f>
        <v>HMR - Dra. Mercês Pontes Cunha</v>
      </c>
      <c r="C823" s="9" t="s">
        <v>28</v>
      </c>
      <c r="D823" s="8" t="str">
        <f>'[1]TCE - ANEXO III - Preencher'!E833</f>
        <v>MARIANA NORONHA CASTRO MENDES</v>
      </c>
      <c r="E823" s="7" t="str">
        <f>IF('[1]TCE - ANEXO III - Preencher'!F833="4 - Assistência Odontológica","2 - Outros Profissionais da Saúde",'[1]TCE - ANEXO III - Preencher'!F833)</f>
        <v>1 - Médico</v>
      </c>
      <c r="F823" s="6" t="str">
        <f>'[1]TCE - ANEXO III - Preencher'!G833</f>
        <v>2251-25</v>
      </c>
      <c r="G823" s="5">
        <f>IF('[1]TCE - ANEXO III - Preencher'!H833="","",'[1]TCE - ANEXO III - Preencher'!H833)</f>
        <v>44713</v>
      </c>
      <c r="H823" s="4">
        <f>'[1]TCE - ANEXO III - Preencher'!I833</f>
        <v>109.04</v>
      </c>
      <c r="I823" s="4">
        <f>'[1]TCE - ANEXO III - Preencher'!J833</f>
        <v>872.37279999999998</v>
      </c>
      <c r="J823" s="4">
        <f>'[1]TCE - ANEXO III - Preencher'!K833</f>
        <v>0</v>
      </c>
      <c r="K823" s="2">
        <f>'[1]TCE - ANEXO III - Preencher'!L833</f>
        <v>0</v>
      </c>
      <c r="L823" s="2">
        <f>'[1]TCE - ANEXO III - Preencher'!M833</f>
        <v>0</v>
      </c>
      <c r="M823" s="2">
        <f t="shared" si="72"/>
        <v>0</v>
      </c>
      <c r="N823" s="2">
        <f>'[1]TCE - ANEXO III - Preencher'!O833</f>
        <v>8.75</v>
      </c>
      <c r="O823" s="2">
        <f>'[1]TCE - ANEXO III - Preencher'!P833</f>
        <v>0</v>
      </c>
      <c r="P823" s="2">
        <f t="shared" si="73"/>
        <v>8.75</v>
      </c>
      <c r="Q823" s="2">
        <f>'[1]TCE - ANEXO III - Preencher'!R833</f>
        <v>0</v>
      </c>
      <c r="R823" s="2">
        <f>'[1]TCE - ANEXO III - Preencher'!S833</f>
        <v>0</v>
      </c>
      <c r="S823" s="2">
        <f t="shared" si="74"/>
        <v>0</v>
      </c>
      <c r="T823" s="2">
        <f>'[1]TCE - ANEXO III - Preencher'!U833</f>
        <v>0</v>
      </c>
      <c r="U823" s="2">
        <f>'[1]TCE - ANEXO III - Preencher'!V833</f>
        <v>0</v>
      </c>
      <c r="V823" s="2">
        <f t="shared" si="75"/>
        <v>0</v>
      </c>
      <c r="W823" s="3" t="str">
        <f>IF('[1]TCE - ANEXO III - Preencher'!X833="","",'[1]TCE - ANEXO III - Preencher'!X833)</f>
        <v/>
      </c>
      <c r="X823" s="2">
        <f>'[1]TCE - ANEXO III - Preencher'!Y833</f>
        <v>0</v>
      </c>
      <c r="Y823" s="2">
        <f>'[1]TCE - ANEXO III - Preencher'!Z833</f>
        <v>0</v>
      </c>
      <c r="Z823" s="2">
        <f t="shared" si="76"/>
        <v>0</v>
      </c>
      <c r="AA823" s="3" t="str">
        <f>IF('[1]TCE - ANEXO III - Preencher'!AB833="","",'[1]TCE - ANEXO III - Preencher'!AB833)</f>
        <v/>
      </c>
      <c r="AB823" s="2">
        <f t="shared" si="77"/>
        <v>990.16279999999995</v>
      </c>
    </row>
    <row r="824" spans="1:28" ht="12.75" customHeight="1">
      <c r="A824" s="10">
        <f>IFERROR(VLOOKUP(B824,'[1]DADOS (OCULTAR)'!$Q$3:$S$133,3,0),"")</f>
        <v>10894988000486</v>
      </c>
      <c r="B824" s="7" t="str">
        <f>'[1]TCE - ANEXO III - Preencher'!C834</f>
        <v>HMR - Dra. Mercês Pontes Cunha</v>
      </c>
      <c r="C824" s="9" t="s">
        <v>28</v>
      </c>
      <c r="D824" s="8" t="str">
        <f>'[1]TCE - ANEXO III - Preencher'!E834</f>
        <v xml:space="preserve">MARIANA PEREIRA DA SILVA BARROS </v>
      </c>
      <c r="E824" s="7" t="str">
        <f>IF('[1]TCE - ANEXO III - Preencher'!F834="4 - Assistência Odontológica","2 - Outros Profissionais da Saúde",'[1]TCE - ANEXO III - Preencher'!F834)</f>
        <v>2 - Outros Profissionais da Saúde</v>
      </c>
      <c r="F824" s="6" t="str">
        <f>'[1]TCE - ANEXO III - Preencher'!G834</f>
        <v>3222-05</v>
      </c>
      <c r="G824" s="5">
        <f>IF('[1]TCE - ANEXO III - Preencher'!H834="","",'[1]TCE - ANEXO III - Preencher'!H834)</f>
        <v>44713</v>
      </c>
      <c r="H824" s="4">
        <f>'[1]TCE - ANEXO III - Preencher'!I834</f>
        <v>16.45</v>
      </c>
      <c r="I824" s="4">
        <f>'[1]TCE - ANEXO III - Preencher'!J834</f>
        <v>131.61200000000002</v>
      </c>
      <c r="J824" s="4">
        <f>'[1]TCE - ANEXO III - Preencher'!K834</f>
        <v>0</v>
      </c>
      <c r="K824" s="2">
        <f>'[1]TCE - ANEXO III - Preencher'!L834</f>
        <v>0</v>
      </c>
      <c r="L824" s="2">
        <f>'[1]TCE - ANEXO III - Preencher'!M834</f>
        <v>0</v>
      </c>
      <c r="M824" s="2">
        <f t="shared" si="72"/>
        <v>0</v>
      </c>
      <c r="N824" s="2">
        <f>'[1]TCE - ANEXO III - Preencher'!O834</f>
        <v>1.0900000000000001</v>
      </c>
      <c r="O824" s="2">
        <f>'[1]TCE - ANEXO III - Preencher'!P834</f>
        <v>0</v>
      </c>
      <c r="P824" s="2">
        <f t="shared" si="73"/>
        <v>1.0900000000000001</v>
      </c>
      <c r="Q824" s="2">
        <f>'[1]TCE - ANEXO III - Preencher'!R834</f>
        <v>306.5</v>
      </c>
      <c r="R824" s="2">
        <f>'[1]TCE - ANEXO III - Preencher'!S834</f>
        <v>72.72</v>
      </c>
      <c r="S824" s="2">
        <f t="shared" si="74"/>
        <v>233.78</v>
      </c>
      <c r="T824" s="2">
        <f>'[1]TCE - ANEXO III - Preencher'!U834</f>
        <v>0</v>
      </c>
      <c r="U824" s="2">
        <f>'[1]TCE - ANEXO III - Preencher'!V834</f>
        <v>0</v>
      </c>
      <c r="V824" s="2">
        <f t="shared" si="75"/>
        <v>0</v>
      </c>
      <c r="W824" s="3" t="str">
        <f>IF('[1]TCE - ANEXO III - Preencher'!X834="","",'[1]TCE - ANEXO III - Preencher'!X834)</f>
        <v/>
      </c>
      <c r="X824" s="2">
        <f>'[1]TCE - ANEXO III - Preencher'!Y834</f>
        <v>0</v>
      </c>
      <c r="Y824" s="2">
        <f>'[1]TCE - ANEXO III - Preencher'!Z834</f>
        <v>0</v>
      </c>
      <c r="Z824" s="2">
        <f t="shared" si="76"/>
        <v>0</v>
      </c>
      <c r="AA824" s="3" t="str">
        <f>IF('[1]TCE - ANEXO III - Preencher'!AB834="","",'[1]TCE - ANEXO III - Preencher'!AB834)</f>
        <v/>
      </c>
      <c r="AB824" s="2">
        <f t="shared" si="77"/>
        <v>382.93200000000002</v>
      </c>
    </row>
    <row r="825" spans="1:28" ht="12.75" customHeight="1">
      <c r="A825" s="10">
        <f>IFERROR(VLOOKUP(B825,'[1]DADOS (OCULTAR)'!$Q$3:$S$133,3,0),"")</f>
        <v>10894988000486</v>
      </c>
      <c r="B825" s="7" t="str">
        <f>'[1]TCE - ANEXO III - Preencher'!C835</f>
        <v>HMR - Dra. Mercês Pontes Cunha</v>
      </c>
      <c r="C825" s="9" t="s">
        <v>28</v>
      </c>
      <c r="D825" s="8" t="str">
        <f>'[1]TCE - ANEXO III - Preencher'!E835</f>
        <v>MARIANA ROMA LIMA</v>
      </c>
      <c r="E825" s="7" t="str">
        <f>IF('[1]TCE - ANEXO III - Preencher'!F835="4 - Assistência Odontológica","2 - Outros Profissionais da Saúde",'[1]TCE - ANEXO III - Preencher'!F835)</f>
        <v>1 - Médico</v>
      </c>
      <c r="F825" s="6" t="str">
        <f>'[1]TCE - ANEXO III - Preencher'!G835</f>
        <v>2251-25</v>
      </c>
      <c r="G825" s="5">
        <f>IF('[1]TCE - ANEXO III - Preencher'!H835="","",'[1]TCE - ANEXO III - Preencher'!H835)</f>
        <v>44713</v>
      </c>
      <c r="H825" s="4">
        <f>'[1]TCE - ANEXO III - Preencher'!I835</f>
        <v>60.93</v>
      </c>
      <c r="I825" s="4">
        <f>'[1]TCE - ANEXO III - Preencher'!J835</f>
        <v>487.392</v>
      </c>
      <c r="J825" s="4">
        <f>'[1]TCE - ANEXO III - Preencher'!K835</f>
        <v>0</v>
      </c>
      <c r="K825" s="2">
        <f>'[1]TCE - ANEXO III - Preencher'!L835</f>
        <v>0</v>
      </c>
      <c r="L825" s="2">
        <f>'[1]TCE - ANEXO III - Preencher'!M835</f>
        <v>0</v>
      </c>
      <c r="M825" s="2">
        <f t="shared" si="72"/>
        <v>0</v>
      </c>
      <c r="N825" s="2">
        <f>'[1]TCE - ANEXO III - Preencher'!O835</f>
        <v>8.75</v>
      </c>
      <c r="O825" s="2">
        <f>'[1]TCE - ANEXO III - Preencher'!P835</f>
        <v>0</v>
      </c>
      <c r="P825" s="2">
        <f t="shared" si="73"/>
        <v>8.75</v>
      </c>
      <c r="Q825" s="2">
        <f>'[1]TCE - ANEXO III - Preencher'!R835</f>
        <v>0</v>
      </c>
      <c r="R825" s="2">
        <f>'[1]TCE - ANEXO III - Preencher'!S835</f>
        <v>0</v>
      </c>
      <c r="S825" s="2">
        <f t="shared" si="74"/>
        <v>0</v>
      </c>
      <c r="T825" s="2">
        <f>'[1]TCE - ANEXO III - Preencher'!U835</f>
        <v>0</v>
      </c>
      <c r="U825" s="2">
        <f>'[1]TCE - ANEXO III - Preencher'!V835</f>
        <v>0</v>
      </c>
      <c r="V825" s="2">
        <f t="shared" si="75"/>
        <v>0</v>
      </c>
      <c r="W825" s="3" t="str">
        <f>IF('[1]TCE - ANEXO III - Preencher'!X835="","",'[1]TCE - ANEXO III - Preencher'!X835)</f>
        <v/>
      </c>
      <c r="X825" s="2">
        <f>'[1]TCE - ANEXO III - Preencher'!Y835</f>
        <v>0</v>
      </c>
      <c r="Y825" s="2">
        <f>'[1]TCE - ANEXO III - Preencher'!Z835</f>
        <v>0</v>
      </c>
      <c r="Z825" s="2">
        <f t="shared" si="76"/>
        <v>0</v>
      </c>
      <c r="AA825" s="3" t="str">
        <f>IF('[1]TCE - ANEXO III - Preencher'!AB835="","",'[1]TCE - ANEXO III - Preencher'!AB835)</f>
        <v/>
      </c>
      <c r="AB825" s="2">
        <f t="shared" si="77"/>
        <v>557.072</v>
      </c>
    </row>
    <row r="826" spans="1:28" ht="12.75" customHeight="1">
      <c r="A826" s="10">
        <f>IFERROR(VLOOKUP(B826,'[1]DADOS (OCULTAR)'!$Q$3:$S$133,3,0),"")</f>
        <v>10894988000486</v>
      </c>
      <c r="B826" s="7" t="str">
        <f>'[1]TCE - ANEXO III - Preencher'!C836</f>
        <v>HMR - Dra. Mercês Pontes Cunha</v>
      </c>
      <c r="C826" s="9" t="s">
        <v>28</v>
      </c>
      <c r="D826" s="8" t="str">
        <f>'[1]TCE - ANEXO III - Preencher'!E836</f>
        <v>MARIANA TAVARES PINHEIRO TELES TOSCANO</v>
      </c>
      <c r="E826" s="7" t="str">
        <f>IF('[1]TCE - ANEXO III - Preencher'!F836="4 - Assistência Odontológica","2 - Outros Profissionais da Saúde",'[1]TCE - ANEXO III - Preencher'!F836)</f>
        <v>1 - Médico</v>
      </c>
      <c r="F826" s="6" t="str">
        <f>'[1]TCE - ANEXO III - Preencher'!G836</f>
        <v>2251-24</v>
      </c>
      <c r="G826" s="5">
        <f>IF('[1]TCE - ANEXO III - Preencher'!H836="","",'[1]TCE - ANEXO III - Preencher'!H836)</f>
        <v>44713</v>
      </c>
      <c r="H826" s="4">
        <f>'[1]TCE - ANEXO III - Preencher'!I836</f>
        <v>113.19</v>
      </c>
      <c r="I826" s="4">
        <f>'[1]TCE - ANEXO III - Preencher'!J836</f>
        <v>905.47360000000003</v>
      </c>
      <c r="J826" s="4">
        <f>'[1]TCE - ANEXO III - Preencher'!K836</f>
        <v>0</v>
      </c>
      <c r="K826" s="2">
        <f>'[1]TCE - ANEXO III - Preencher'!L836</f>
        <v>0</v>
      </c>
      <c r="L826" s="2">
        <f>'[1]TCE - ANEXO III - Preencher'!M836</f>
        <v>0</v>
      </c>
      <c r="M826" s="2">
        <f t="shared" si="72"/>
        <v>0</v>
      </c>
      <c r="N826" s="2">
        <f>'[1]TCE - ANEXO III - Preencher'!O836</f>
        <v>8.75</v>
      </c>
      <c r="O826" s="2">
        <f>'[1]TCE - ANEXO III - Preencher'!P836</f>
        <v>0</v>
      </c>
      <c r="P826" s="2">
        <f t="shared" si="73"/>
        <v>8.75</v>
      </c>
      <c r="Q826" s="2">
        <f>'[1]TCE - ANEXO III - Preencher'!R836</f>
        <v>0</v>
      </c>
      <c r="R826" s="2">
        <f>'[1]TCE - ANEXO III - Preencher'!S836</f>
        <v>0</v>
      </c>
      <c r="S826" s="2">
        <f t="shared" si="74"/>
        <v>0</v>
      </c>
      <c r="T826" s="2">
        <f>'[1]TCE - ANEXO III - Preencher'!U836</f>
        <v>0</v>
      </c>
      <c r="U826" s="2">
        <f>'[1]TCE - ANEXO III - Preencher'!V836</f>
        <v>0</v>
      </c>
      <c r="V826" s="2">
        <f t="shared" si="75"/>
        <v>0</v>
      </c>
      <c r="W826" s="3" t="str">
        <f>IF('[1]TCE - ANEXO III - Preencher'!X836="","",'[1]TCE - ANEXO III - Preencher'!X836)</f>
        <v/>
      </c>
      <c r="X826" s="2">
        <f>'[1]TCE - ANEXO III - Preencher'!Y836</f>
        <v>0</v>
      </c>
      <c r="Y826" s="2">
        <f>'[1]TCE - ANEXO III - Preencher'!Z836</f>
        <v>0</v>
      </c>
      <c r="Z826" s="2">
        <f t="shared" si="76"/>
        <v>0</v>
      </c>
      <c r="AA826" s="3" t="str">
        <f>IF('[1]TCE - ANEXO III - Preencher'!AB836="","",'[1]TCE - ANEXO III - Preencher'!AB836)</f>
        <v/>
      </c>
      <c r="AB826" s="2">
        <f t="shared" si="77"/>
        <v>1027.4136000000001</v>
      </c>
    </row>
    <row r="827" spans="1:28" ht="12.75" customHeight="1">
      <c r="A827" s="10">
        <f>IFERROR(VLOOKUP(B827,'[1]DADOS (OCULTAR)'!$Q$3:$S$133,3,0),"")</f>
        <v>10894988000486</v>
      </c>
      <c r="B827" s="7" t="str">
        <f>'[1]TCE - ANEXO III - Preencher'!C837</f>
        <v>HMR - Dra. Mercês Pontes Cunha</v>
      </c>
      <c r="C827" s="9" t="s">
        <v>28</v>
      </c>
      <c r="D827" s="8" t="str">
        <f>'[1]TCE - ANEXO III - Preencher'!E837</f>
        <v>MARIANA VENANCIO CARNEIRO DA CUNHA</v>
      </c>
      <c r="E827" s="7" t="str">
        <f>IF('[1]TCE - ANEXO III - Preencher'!F837="4 - Assistência Odontológica","2 - Outros Profissionais da Saúde",'[1]TCE - ANEXO III - Preencher'!F837)</f>
        <v>1 - Médico</v>
      </c>
      <c r="F827" s="6" t="str">
        <f>'[1]TCE - ANEXO III - Preencher'!G837</f>
        <v>2251-35</v>
      </c>
      <c r="G827" s="5">
        <f>IF('[1]TCE - ANEXO III - Preencher'!H837="","",'[1]TCE - ANEXO III - Preencher'!H837)</f>
        <v>44713</v>
      </c>
      <c r="H827" s="4">
        <f>'[1]TCE - ANEXO III - Preencher'!I837</f>
        <v>60.93</v>
      </c>
      <c r="I827" s="4">
        <f>'[1]TCE - ANEXO III - Preencher'!J837</f>
        <v>487.392</v>
      </c>
      <c r="J827" s="4">
        <f>'[1]TCE - ANEXO III - Preencher'!K837</f>
        <v>0</v>
      </c>
      <c r="K827" s="2">
        <f>'[1]TCE - ANEXO III - Preencher'!L837</f>
        <v>0</v>
      </c>
      <c r="L827" s="2">
        <f>'[1]TCE - ANEXO III - Preencher'!M837</f>
        <v>0</v>
      </c>
      <c r="M827" s="2">
        <f t="shared" si="72"/>
        <v>0</v>
      </c>
      <c r="N827" s="2">
        <f>'[1]TCE - ANEXO III - Preencher'!O837</f>
        <v>8.75</v>
      </c>
      <c r="O827" s="2">
        <f>'[1]TCE - ANEXO III - Preencher'!P837</f>
        <v>0</v>
      </c>
      <c r="P827" s="2">
        <f t="shared" si="73"/>
        <v>8.75</v>
      </c>
      <c r="Q827" s="2">
        <f>'[1]TCE - ANEXO III - Preencher'!R837</f>
        <v>0</v>
      </c>
      <c r="R827" s="2">
        <f>'[1]TCE - ANEXO III - Preencher'!S837</f>
        <v>0</v>
      </c>
      <c r="S827" s="2">
        <f t="shared" si="74"/>
        <v>0</v>
      </c>
      <c r="T827" s="2">
        <f>'[1]TCE - ANEXO III - Preencher'!U837</f>
        <v>0</v>
      </c>
      <c r="U827" s="2">
        <f>'[1]TCE - ANEXO III - Preencher'!V837</f>
        <v>0</v>
      </c>
      <c r="V827" s="2">
        <f t="shared" si="75"/>
        <v>0</v>
      </c>
      <c r="W827" s="3" t="str">
        <f>IF('[1]TCE - ANEXO III - Preencher'!X837="","",'[1]TCE - ANEXO III - Preencher'!X837)</f>
        <v/>
      </c>
      <c r="X827" s="2">
        <f>'[1]TCE - ANEXO III - Preencher'!Y837</f>
        <v>0</v>
      </c>
      <c r="Y827" s="2">
        <f>'[1]TCE - ANEXO III - Preencher'!Z837</f>
        <v>0</v>
      </c>
      <c r="Z827" s="2">
        <f t="shared" si="76"/>
        <v>0</v>
      </c>
      <c r="AA827" s="3" t="str">
        <f>IF('[1]TCE - ANEXO III - Preencher'!AB837="","",'[1]TCE - ANEXO III - Preencher'!AB837)</f>
        <v/>
      </c>
      <c r="AB827" s="2">
        <f t="shared" si="77"/>
        <v>557.072</v>
      </c>
    </row>
    <row r="828" spans="1:28" ht="12.75" customHeight="1">
      <c r="A828" s="10">
        <f>IFERROR(VLOOKUP(B828,'[1]DADOS (OCULTAR)'!$Q$3:$S$133,3,0),"")</f>
        <v>10894988000486</v>
      </c>
      <c r="B828" s="7" t="str">
        <f>'[1]TCE - ANEXO III - Preencher'!C838</f>
        <v>HMR - Dra. Mercês Pontes Cunha</v>
      </c>
      <c r="C828" s="9" t="s">
        <v>28</v>
      </c>
      <c r="D828" s="8" t="str">
        <f>'[1]TCE - ANEXO III - Preencher'!E838</f>
        <v>MARIANE BIONE ALVES DE LIMA</v>
      </c>
      <c r="E828" s="7" t="str">
        <f>IF('[1]TCE - ANEXO III - Preencher'!F838="4 - Assistência Odontológica","2 - Outros Profissionais da Saúde",'[1]TCE - ANEXO III - Preencher'!F838)</f>
        <v>1 - Médico</v>
      </c>
      <c r="F828" s="6" t="str">
        <f>'[1]TCE - ANEXO III - Preencher'!G838</f>
        <v>2251-24</v>
      </c>
      <c r="G828" s="5">
        <f>IF('[1]TCE - ANEXO III - Preencher'!H838="","",'[1]TCE - ANEXO III - Preencher'!H838)</f>
        <v>44713</v>
      </c>
      <c r="H828" s="4">
        <f>'[1]TCE - ANEXO III - Preencher'!I838</f>
        <v>34.85</v>
      </c>
      <c r="I828" s="4">
        <f>'[1]TCE - ANEXO III - Preencher'!J838</f>
        <v>278.74160000000001</v>
      </c>
      <c r="J828" s="4">
        <f>'[1]TCE - ANEXO III - Preencher'!K838</f>
        <v>0</v>
      </c>
      <c r="K828" s="2">
        <f>'[1]TCE - ANEXO III - Preencher'!L838</f>
        <v>0</v>
      </c>
      <c r="L828" s="2">
        <f>'[1]TCE - ANEXO III - Preencher'!M838</f>
        <v>0</v>
      </c>
      <c r="M828" s="2">
        <f t="shared" si="72"/>
        <v>0</v>
      </c>
      <c r="N828" s="2">
        <f>'[1]TCE - ANEXO III - Preencher'!O838</f>
        <v>8.75</v>
      </c>
      <c r="O828" s="2">
        <f>'[1]TCE - ANEXO III - Preencher'!P838</f>
        <v>0</v>
      </c>
      <c r="P828" s="2">
        <f t="shared" si="73"/>
        <v>8.75</v>
      </c>
      <c r="Q828" s="2">
        <f>'[1]TCE - ANEXO III - Preencher'!R838</f>
        <v>0</v>
      </c>
      <c r="R828" s="2">
        <f>'[1]TCE - ANEXO III - Preencher'!S838</f>
        <v>0</v>
      </c>
      <c r="S828" s="2">
        <f t="shared" si="74"/>
        <v>0</v>
      </c>
      <c r="T828" s="2">
        <f>'[1]TCE - ANEXO III - Preencher'!U838</f>
        <v>0</v>
      </c>
      <c r="U828" s="2">
        <f>'[1]TCE - ANEXO III - Preencher'!V838</f>
        <v>0</v>
      </c>
      <c r="V828" s="2">
        <f t="shared" si="75"/>
        <v>0</v>
      </c>
      <c r="W828" s="3" t="str">
        <f>IF('[1]TCE - ANEXO III - Preencher'!X838="","",'[1]TCE - ANEXO III - Preencher'!X838)</f>
        <v/>
      </c>
      <c r="X828" s="2">
        <f>'[1]TCE - ANEXO III - Preencher'!Y838</f>
        <v>0</v>
      </c>
      <c r="Y828" s="2">
        <f>'[1]TCE - ANEXO III - Preencher'!Z838</f>
        <v>0</v>
      </c>
      <c r="Z828" s="2">
        <f t="shared" si="76"/>
        <v>0</v>
      </c>
      <c r="AA828" s="3" t="str">
        <f>IF('[1]TCE - ANEXO III - Preencher'!AB838="","",'[1]TCE - ANEXO III - Preencher'!AB838)</f>
        <v/>
      </c>
      <c r="AB828" s="2">
        <f t="shared" si="77"/>
        <v>322.34160000000003</v>
      </c>
    </row>
    <row r="829" spans="1:28" ht="12.75" customHeight="1">
      <c r="A829" s="10">
        <f>IFERROR(VLOOKUP(B829,'[1]DADOS (OCULTAR)'!$Q$3:$S$133,3,0),"")</f>
        <v>10894988000486</v>
      </c>
      <c r="B829" s="7" t="str">
        <f>'[1]TCE - ANEXO III - Preencher'!C839</f>
        <v>HMR - Dra. Mercês Pontes Cunha</v>
      </c>
      <c r="C829" s="9" t="s">
        <v>28</v>
      </c>
      <c r="D829" s="8" t="str">
        <f>'[1]TCE - ANEXO III - Preencher'!E839</f>
        <v>MARIANGELA MARIA SVIERDSOVSKI</v>
      </c>
      <c r="E829" s="7" t="str">
        <f>IF('[1]TCE - ANEXO III - Preencher'!F839="4 - Assistência Odontológica","2 - Outros Profissionais da Saúde",'[1]TCE - ANEXO III - Preencher'!F839)</f>
        <v>2 - Outros Profissionais da Saúde</v>
      </c>
      <c r="F829" s="6" t="str">
        <f>'[1]TCE - ANEXO III - Preencher'!G839</f>
        <v>3222-05</v>
      </c>
      <c r="G829" s="5">
        <f>IF('[1]TCE - ANEXO III - Preencher'!H839="","",'[1]TCE - ANEXO III - Preencher'!H839)</f>
        <v>44713</v>
      </c>
      <c r="H829" s="4">
        <f>'[1]TCE - ANEXO III - Preencher'!I839</f>
        <v>16.59</v>
      </c>
      <c r="I829" s="4">
        <f>'[1]TCE - ANEXO III - Preencher'!J839</f>
        <v>132.68639999999999</v>
      </c>
      <c r="J829" s="4">
        <f>'[1]TCE - ANEXO III - Preencher'!K839</f>
        <v>0</v>
      </c>
      <c r="K829" s="2">
        <f>'[1]TCE - ANEXO III - Preencher'!L839</f>
        <v>0</v>
      </c>
      <c r="L829" s="2">
        <f>'[1]TCE - ANEXO III - Preencher'!M839</f>
        <v>0</v>
      </c>
      <c r="M829" s="2">
        <f t="shared" si="72"/>
        <v>0</v>
      </c>
      <c r="N829" s="2">
        <f>'[1]TCE - ANEXO III - Preencher'!O839</f>
        <v>1.0900000000000001</v>
      </c>
      <c r="O829" s="2">
        <f>'[1]TCE - ANEXO III - Preencher'!P839</f>
        <v>0</v>
      </c>
      <c r="P829" s="2">
        <f t="shared" si="73"/>
        <v>1.0900000000000001</v>
      </c>
      <c r="Q829" s="2">
        <f>'[1]TCE - ANEXO III - Preencher'!R839</f>
        <v>381.29999999999995</v>
      </c>
      <c r="R829" s="2">
        <f>'[1]TCE - ANEXO III - Preencher'!S839</f>
        <v>72.72</v>
      </c>
      <c r="S829" s="2">
        <f t="shared" si="74"/>
        <v>308.57999999999993</v>
      </c>
      <c r="T829" s="2">
        <f>'[1]TCE - ANEXO III - Preencher'!U839</f>
        <v>0</v>
      </c>
      <c r="U829" s="2">
        <f>'[1]TCE - ANEXO III - Preencher'!V839</f>
        <v>0</v>
      </c>
      <c r="V829" s="2">
        <f t="shared" si="75"/>
        <v>0</v>
      </c>
      <c r="W829" s="3" t="str">
        <f>IF('[1]TCE - ANEXO III - Preencher'!X839="","",'[1]TCE - ANEXO III - Preencher'!X839)</f>
        <v/>
      </c>
      <c r="X829" s="2">
        <f>'[1]TCE - ANEXO III - Preencher'!Y839</f>
        <v>0</v>
      </c>
      <c r="Y829" s="2">
        <f>'[1]TCE - ANEXO III - Preencher'!Z839</f>
        <v>0</v>
      </c>
      <c r="Z829" s="2">
        <f t="shared" si="76"/>
        <v>0</v>
      </c>
      <c r="AA829" s="3" t="str">
        <f>IF('[1]TCE - ANEXO III - Preencher'!AB839="","",'[1]TCE - ANEXO III - Preencher'!AB839)</f>
        <v/>
      </c>
      <c r="AB829" s="2">
        <f t="shared" si="77"/>
        <v>458.94639999999993</v>
      </c>
    </row>
    <row r="830" spans="1:28" ht="12.75" customHeight="1">
      <c r="A830" s="10">
        <f>IFERROR(VLOOKUP(B830,'[1]DADOS (OCULTAR)'!$Q$3:$S$133,3,0),"")</f>
        <v>10894988000486</v>
      </c>
      <c r="B830" s="7" t="str">
        <f>'[1]TCE - ANEXO III - Preencher'!C840</f>
        <v>HMR - Dra. Mercês Pontes Cunha</v>
      </c>
      <c r="C830" s="9" t="s">
        <v>28</v>
      </c>
      <c r="D830" s="8" t="str">
        <f>'[1]TCE - ANEXO III - Preencher'!E840</f>
        <v>MARIANNA CAVALCANTI PONTES</v>
      </c>
      <c r="E830" s="7" t="str">
        <f>IF('[1]TCE - ANEXO III - Preencher'!F840="4 - Assistência Odontológica","2 - Outros Profissionais da Saúde",'[1]TCE - ANEXO III - Preencher'!F840)</f>
        <v>1 - Médico</v>
      </c>
      <c r="F830" s="6" t="str">
        <f>'[1]TCE - ANEXO III - Preencher'!G840</f>
        <v>2251-50</v>
      </c>
      <c r="G830" s="5">
        <f>IF('[1]TCE - ANEXO III - Preencher'!H840="","",'[1]TCE - ANEXO III - Preencher'!H840)</f>
        <v>44713</v>
      </c>
      <c r="H830" s="4">
        <f>'[1]TCE - ANEXO III - Preencher'!I840</f>
        <v>171.34</v>
      </c>
      <c r="I830" s="4">
        <f>'[1]TCE - ANEXO III - Preencher'!J840</f>
        <v>1370.6448</v>
      </c>
      <c r="J830" s="4">
        <f>'[1]TCE - ANEXO III - Preencher'!K840</f>
        <v>0</v>
      </c>
      <c r="K830" s="2">
        <f>'[1]TCE - ANEXO III - Preencher'!L840</f>
        <v>0</v>
      </c>
      <c r="L830" s="2">
        <f>'[1]TCE - ANEXO III - Preencher'!M840</f>
        <v>0</v>
      </c>
      <c r="M830" s="2">
        <f t="shared" si="72"/>
        <v>0</v>
      </c>
      <c r="N830" s="2">
        <f>'[1]TCE - ANEXO III - Preencher'!O840</f>
        <v>8.75</v>
      </c>
      <c r="O830" s="2">
        <f>'[1]TCE - ANEXO III - Preencher'!P840</f>
        <v>0</v>
      </c>
      <c r="P830" s="2">
        <f t="shared" si="73"/>
        <v>8.75</v>
      </c>
      <c r="Q830" s="2">
        <f>'[1]TCE - ANEXO III - Preencher'!R840</f>
        <v>0</v>
      </c>
      <c r="R830" s="2">
        <f>'[1]TCE - ANEXO III - Preencher'!S840</f>
        <v>0</v>
      </c>
      <c r="S830" s="2">
        <f t="shared" si="74"/>
        <v>0</v>
      </c>
      <c r="T830" s="2">
        <f>'[1]TCE - ANEXO III - Preencher'!U840</f>
        <v>0</v>
      </c>
      <c r="U830" s="2">
        <f>'[1]TCE - ANEXO III - Preencher'!V840</f>
        <v>0</v>
      </c>
      <c r="V830" s="2">
        <f t="shared" si="75"/>
        <v>0</v>
      </c>
      <c r="W830" s="3" t="str">
        <f>IF('[1]TCE - ANEXO III - Preencher'!X840="","",'[1]TCE - ANEXO III - Preencher'!X840)</f>
        <v/>
      </c>
      <c r="X830" s="2">
        <f>'[1]TCE - ANEXO III - Preencher'!Y840</f>
        <v>0</v>
      </c>
      <c r="Y830" s="2">
        <f>'[1]TCE - ANEXO III - Preencher'!Z840</f>
        <v>0</v>
      </c>
      <c r="Z830" s="2">
        <f t="shared" si="76"/>
        <v>0</v>
      </c>
      <c r="AA830" s="3" t="str">
        <f>IF('[1]TCE - ANEXO III - Preencher'!AB840="","",'[1]TCE - ANEXO III - Preencher'!AB840)</f>
        <v/>
      </c>
      <c r="AB830" s="2">
        <f t="shared" si="77"/>
        <v>1550.7348</v>
      </c>
    </row>
    <row r="831" spans="1:28" ht="12.75" customHeight="1">
      <c r="A831" s="10">
        <f>IFERROR(VLOOKUP(B831,'[1]DADOS (OCULTAR)'!$Q$3:$S$133,3,0),"")</f>
        <v>10894988000486</v>
      </c>
      <c r="B831" s="7" t="str">
        <f>'[1]TCE - ANEXO III - Preencher'!C841</f>
        <v>HMR - Dra. Mercês Pontes Cunha</v>
      </c>
      <c r="C831" s="9" t="s">
        <v>28</v>
      </c>
      <c r="D831" s="8" t="str">
        <f>'[1]TCE - ANEXO III - Preencher'!E841</f>
        <v>MARIETA CARVALHO TORRES GALINDO</v>
      </c>
      <c r="E831" s="7" t="str">
        <f>IF('[1]TCE - ANEXO III - Preencher'!F841="4 - Assistência Odontológica","2 - Outros Profissionais da Saúde",'[1]TCE - ANEXO III - Preencher'!F841)</f>
        <v>1 - Médico</v>
      </c>
      <c r="F831" s="6" t="str">
        <f>'[1]TCE - ANEXO III - Preencher'!G841</f>
        <v>2251-25</v>
      </c>
      <c r="G831" s="5">
        <f>IF('[1]TCE - ANEXO III - Preencher'!H841="","",'[1]TCE - ANEXO III - Preencher'!H841)</f>
        <v>44713</v>
      </c>
      <c r="H831" s="4">
        <f>'[1]TCE - ANEXO III - Preencher'!I841</f>
        <v>66.78</v>
      </c>
      <c r="I831" s="4">
        <f>'[1]TCE - ANEXO III - Preencher'!J841</f>
        <v>534.19200000000001</v>
      </c>
      <c r="J831" s="4">
        <f>'[1]TCE - ANEXO III - Preencher'!K841</f>
        <v>0</v>
      </c>
      <c r="K831" s="2">
        <f>'[1]TCE - ANEXO III - Preencher'!L841</f>
        <v>0</v>
      </c>
      <c r="L831" s="2">
        <f>'[1]TCE - ANEXO III - Preencher'!M841</f>
        <v>0</v>
      </c>
      <c r="M831" s="2">
        <f t="shared" si="72"/>
        <v>0</v>
      </c>
      <c r="N831" s="2">
        <f>'[1]TCE - ANEXO III - Preencher'!O841</f>
        <v>8.75</v>
      </c>
      <c r="O831" s="2">
        <f>'[1]TCE - ANEXO III - Preencher'!P841</f>
        <v>0</v>
      </c>
      <c r="P831" s="2">
        <f t="shared" si="73"/>
        <v>8.75</v>
      </c>
      <c r="Q831" s="2">
        <f>'[1]TCE - ANEXO III - Preencher'!R841</f>
        <v>0</v>
      </c>
      <c r="R831" s="2">
        <f>'[1]TCE - ANEXO III - Preencher'!S841</f>
        <v>0</v>
      </c>
      <c r="S831" s="2">
        <f t="shared" si="74"/>
        <v>0</v>
      </c>
      <c r="T831" s="2">
        <f>'[1]TCE - ANEXO III - Preencher'!U841</f>
        <v>0</v>
      </c>
      <c r="U831" s="2">
        <f>'[1]TCE - ANEXO III - Preencher'!V841</f>
        <v>0</v>
      </c>
      <c r="V831" s="2">
        <f t="shared" si="75"/>
        <v>0</v>
      </c>
      <c r="W831" s="3" t="str">
        <f>IF('[1]TCE - ANEXO III - Preencher'!X841="","",'[1]TCE - ANEXO III - Preencher'!X841)</f>
        <v/>
      </c>
      <c r="X831" s="2">
        <f>'[1]TCE - ANEXO III - Preencher'!Y841</f>
        <v>0</v>
      </c>
      <c r="Y831" s="2">
        <f>'[1]TCE - ANEXO III - Preencher'!Z841</f>
        <v>0</v>
      </c>
      <c r="Z831" s="2">
        <f t="shared" si="76"/>
        <v>0</v>
      </c>
      <c r="AA831" s="3" t="str">
        <f>IF('[1]TCE - ANEXO III - Preencher'!AB841="","",'[1]TCE - ANEXO III - Preencher'!AB841)</f>
        <v/>
      </c>
      <c r="AB831" s="2">
        <f t="shared" si="77"/>
        <v>609.72199999999998</v>
      </c>
    </row>
    <row r="832" spans="1:28" ht="12.75" customHeight="1">
      <c r="A832" s="10">
        <f>IFERROR(VLOOKUP(B832,'[1]DADOS (OCULTAR)'!$Q$3:$S$133,3,0),"")</f>
        <v>10894988000486</v>
      </c>
      <c r="B832" s="7" t="str">
        <f>'[1]TCE - ANEXO III - Preencher'!C842</f>
        <v>HMR - Dra. Mercês Pontes Cunha</v>
      </c>
      <c r="C832" s="9" t="s">
        <v>28</v>
      </c>
      <c r="D832" s="8" t="str">
        <f>'[1]TCE - ANEXO III - Preencher'!E842</f>
        <v>MARILENE SILVA CAVALCANTE</v>
      </c>
      <c r="E832" s="7" t="str">
        <f>IF('[1]TCE - ANEXO III - Preencher'!F842="4 - Assistência Odontológica","2 - Outros Profissionais da Saúde",'[1]TCE - ANEXO III - Preencher'!F842)</f>
        <v>3 - Administrativo</v>
      </c>
      <c r="F832" s="6" t="str">
        <f>'[1]TCE - ANEXO III - Preencher'!G842</f>
        <v>4110-10</v>
      </c>
      <c r="G832" s="5">
        <f>IF('[1]TCE - ANEXO III - Preencher'!H842="","",'[1]TCE - ANEXO III - Preencher'!H842)</f>
        <v>44713</v>
      </c>
      <c r="H832" s="4">
        <f>'[1]TCE - ANEXO III - Preencher'!I842</f>
        <v>15.5</v>
      </c>
      <c r="I832" s="4">
        <f>'[1]TCE - ANEXO III - Preencher'!J842</f>
        <v>124.004</v>
      </c>
      <c r="J832" s="4">
        <f>'[1]TCE - ANEXO III - Preencher'!K842</f>
        <v>0</v>
      </c>
      <c r="K832" s="2">
        <f>'[1]TCE - ANEXO III - Preencher'!L842</f>
        <v>0</v>
      </c>
      <c r="L832" s="2">
        <f>'[1]TCE - ANEXO III - Preencher'!M842</f>
        <v>0</v>
      </c>
      <c r="M832" s="2">
        <f t="shared" si="72"/>
        <v>0</v>
      </c>
      <c r="N832" s="2">
        <f>'[1]TCE - ANEXO III - Preencher'!O842</f>
        <v>1.0900000000000001</v>
      </c>
      <c r="O832" s="2">
        <f>'[1]TCE - ANEXO III - Preencher'!P842</f>
        <v>0</v>
      </c>
      <c r="P832" s="2">
        <f t="shared" si="73"/>
        <v>1.0900000000000001</v>
      </c>
      <c r="Q832" s="2">
        <f>'[1]TCE - ANEXO III - Preencher'!R842</f>
        <v>134.29999999999998</v>
      </c>
      <c r="R832" s="2">
        <f>'[1]TCE - ANEXO III - Preencher'!S842</f>
        <v>73.8</v>
      </c>
      <c r="S832" s="2">
        <f t="shared" si="74"/>
        <v>60.499999999999986</v>
      </c>
      <c r="T832" s="2">
        <f>'[1]TCE - ANEXO III - Preencher'!U842</f>
        <v>0</v>
      </c>
      <c r="U832" s="2">
        <f>'[1]TCE - ANEXO III - Preencher'!V842</f>
        <v>0</v>
      </c>
      <c r="V832" s="2">
        <f t="shared" si="75"/>
        <v>0</v>
      </c>
      <c r="W832" s="3" t="str">
        <f>IF('[1]TCE - ANEXO III - Preencher'!X842="","",'[1]TCE - ANEXO III - Preencher'!X842)</f>
        <v/>
      </c>
      <c r="X832" s="2">
        <f>'[1]TCE - ANEXO III - Preencher'!Y842</f>
        <v>0</v>
      </c>
      <c r="Y832" s="2">
        <f>'[1]TCE - ANEXO III - Preencher'!Z842</f>
        <v>0</v>
      </c>
      <c r="Z832" s="2">
        <f t="shared" si="76"/>
        <v>0</v>
      </c>
      <c r="AA832" s="3" t="str">
        <f>IF('[1]TCE - ANEXO III - Preencher'!AB842="","",'[1]TCE - ANEXO III - Preencher'!AB842)</f>
        <v/>
      </c>
      <c r="AB832" s="2">
        <f t="shared" si="77"/>
        <v>201.09399999999999</v>
      </c>
    </row>
    <row r="833" spans="1:28" ht="12.75" customHeight="1">
      <c r="A833" s="10">
        <f>IFERROR(VLOOKUP(B833,'[1]DADOS (OCULTAR)'!$Q$3:$S$133,3,0),"")</f>
        <v>10894988000486</v>
      </c>
      <c r="B833" s="7" t="str">
        <f>'[1]TCE - ANEXO III - Preencher'!C843</f>
        <v>HMR - Dra. Mercês Pontes Cunha</v>
      </c>
      <c r="C833" s="9" t="s">
        <v>28</v>
      </c>
      <c r="D833" s="8" t="str">
        <f>'[1]TCE - ANEXO III - Preencher'!E843</f>
        <v>MARILIA LIMA DE MENDONCA</v>
      </c>
      <c r="E833" s="7" t="str">
        <f>IF('[1]TCE - ANEXO III - Preencher'!F843="4 - Assistência Odontológica","2 - Outros Profissionais da Saúde",'[1]TCE - ANEXO III - Preencher'!F843)</f>
        <v>1 - Médico</v>
      </c>
      <c r="F833" s="6" t="str">
        <f>'[1]TCE - ANEXO III - Preencher'!G843</f>
        <v>2251-25</v>
      </c>
      <c r="G833" s="5">
        <f>IF('[1]TCE - ANEXO III - Preencher'!H843="","",'[1]TCE - ANEXO III - Preencher'!H843)</f>
        <v>44713</v>
      </c>
      <c r="H833" s="4">
        <f>'[1]TCE - ANEXO III - Preencher'!I843</f>
        <v>78.209999999999994</v>
      </c>
      <c r="I833" s="4">
        <f>'[1]TCE - ANEXO III - Preencher'!J843</f>
        <v>625.63760000000002</v>
      </c>
      <c r="J833" s="4">
        <f>'[1]TCE - ANEXO III - Preencher'!K843</f>
        <v>0</v>
      </c>
      <c r="K833" s="2">
        <f>'[1]TCE - ANEXO III - Preencher'!L843</f>
        <v>0</v>
      </c>
      <c r="L833" s="2">
        <f>'[1]TCE - ANEXO III - Preencher'!M843</f>
        <v>0</v>
      </c>
      <c r="M833" s="2">
        <f t="shared" si="72"/>
        <v>0</v>
      </c>
      <c r="N833" s="2">
        <f>'[1]TCE - ANEXO III - Preencher'!O843</f>
        <v>8.75</v>
      </c>
      <c r="O833" s="2">
        <f>'[1]TCE - ANEXO III - Preencher'!P843</f>
        <v>0</v>
      </c>
      <c r="P833" s="2">
        <f t="shared" si="73"/>
        <v>8.75</v>
      </c>
      <c r="Q833" s="2">
        <f>'[1]TCE - ANEXO III - Preencher'!R843</f>
        <v>0</v>
      </c>
      <c r="R833" s="2">
        <f>'[1]TCE - ANEXO III - Preencher'!S843</f>
        <v>0</v>
      </c>
      <c r="S833" s="2">
        <f t="shared" si="74"/>
        <v>0</v>
      </c>
      <c r="T833" s="2">
        <f>'[1]TCE - ANEXO III - Preencher'!U843</f>
        <v>0</v>
      </c>
      <c r="U833" s="2">
        <f>'[1]TCE - ANEXO III - Preencher'!V843</f>
        <v>0</v>
      </c>
      <c r="V833" s="2">
        <f t="shared" si="75"/>
        <v>0</v>
      </c>
      <c r="W833" s="3" t="str">
        <f>IF('[1]TCE - ANEXO III - Preencher'!X843="","",'[1]TCE - ANEXO III - Preencher'!X843)</f>
        <v/>
      </c>
      <c r="X833" s="2">
        <f>'[1]TCE - ANEXO III - Preencher'!Y843</f>
        <v>0</v>
      </c>
      <c r="Y833" s="2">
        <f>'[1]TCE - ANEXO III - Preencher'!Z843</f>
        <v>0</v>
      </c>
      <c r="Z833" s="2">
        <f t="shared" si="76"/>
        <v>0</v>
      </c>
      <c r="AA833" s="3" t="str">
        <f>IF('[1]TCE - ANEXO III - Preencher'!AB843="","",'[1]TCE - ANEXO III - Preencher'!AB843)</f>
        <v/>
      </c>
      <c r="AB833" s="2">
        <f t="shared" si="77"/>
        <v>712.59760000000006</v>
      </c>
    </row>
    <row r="834" spans="1:28" ht="12.75" customHeight="1">
      <c r="A834" s="10">
        <f>IFERROR(VLOOKUP(B834,'[1]DADOS (OCULTAR)'!$Q$3:$S$133,3,0),"")</f>
        <v>10894988000486</v>
      </c>
      <c r="B834" s="7" t="str">
        <f>'[1]TCE - ANEXO III - Preencher'!C844</f>
        <v>HMR - Dra. Mercês Pontes Cunha</v>
      </c>
      <c r="C834" s="9" t="s">
        <v>28</v>
      </c>
      <c r="D834" s="8" t="str">
        <f>'[1]TCE - ANEXO III - Preencher'!E844</f>
        <v>MARINA BATISTA DA SILVA</v>
      </c>
      <c r="E834" s="7" t="str">
        <f>IF('[1]TCE - ANEXO III - Preencher'!F844="4 - Assistência Odontológica","2 - Outros Profissionais da Saúde",'[1]TCE - ANEXO III - Preencher'!F844)</f>
        <v>2 - Outros Profissionais da Saúde</v>
      </c>
      <c r="F834" s="6" t="str">
        <f>'[1]TCE - ANEXO III - Preencher'!G844</f>
        <v>2235-05</v>
      </c>
      <c r="G834" s="5">
        <f>IF('[1]TCE - ANEXO III - Preencher'!H844="","",'[1]TCE - ANEXO III - Preencher'!H844)</f>
        <v>44713</v>
      </c>
      <c r="H834" s="4">
        <f>'[1]TCE - ANEXO III - Preencher'!I844</f>
        <v>46.13</v>
      </c>
      <c r="I834" s="4">
        <f>'[1]TCE - ANEXO III - Preencher'!J844</f>
        <v>470.38560000000001</v>
      </c>
      <c r="J834" s="4">
        <f>'[1]TCE - ANEXO III - Preencher'!K844</f>
        <v>0</v>
      </c>
      <c r="K834" s="2">
        <f>'[1]TCE - ANEXO III - Preencher'!L844</f>
        <v>0</v>
      </c>
      <c r="L834" s="2">
        <f>'[1]TCE - ANEXO III - Preencher'!M844</f>
        <v>0</v>
      </c>
      <c r="M834" s="2">
        <f t="shared" ref="M834:M897" si="78">K834-L834</f>
        <v>0</v>
      </c>
      <c r="N834" s="2">
        <f>'[1]TCE - ANEXO III - Preencher'!O844</f>
        <v>2.19</v>
      </c>
      <c r="O834" s="2">
        <f>'[1]TCE - ANEXO III - Preencher'!P844</f>
        <v>0</v>
      </c>
      <c r="P834" s="2">
        <f t="shared" ref="P834:P897" si="79">N834-O834</f>
        <v>2.19</v>
      </c>
      <c r="Q834" s="2">
        <f>'[1]TCE - ANEXO III - Preencher'!R844</f>
        <v>0</v>
      </c>
      <c r="R834" s="2">
        <f>'[1]TCE - ANEXO III - Preencher'!S844</f>
        <v>0</v>
      </c>
      <c r="S834" s="2">
        <f t="shared" ref="S834:S897" si="80">Q834-R834</f>
        <v>0</v>
      </c>
      <c r="T834" s="2">
        <f>'[1]TCE - ANEXO III - Preencher'!U844</f>
        <v>0</v>
      </c>
      <c r="U834" s="2">
        <f>'[1]TCE - ANEXO III - Preencher'!V844</f>
        <v>0</v>
      </c>
      <c r="V834" s="2">
        <f t="shared" ref="V834:V897" si="81">T834-U834</f>
        <v>0</v>
      </c>
      <c r="W834" s="3" t="str">
        <f>IF('[1]TCE - ANEXO III - Preencher'!X844="","",'[1]TCE - ANEXO III - Preencher'!X844)</f>
        <v/>
      </c>
      <c r="X834" s="2">
        <f>'[1]TCE - ANEXO III - Preencher'!Y844</f>
        <v>0</v>
      </c>
      <c r="Y834" s="2">
        <f>'[1]TCE - ANEXO III - Preencher'!Z844</f>
        <v>0</v>
      </c>
      <c r="Z834" s="2">
        <f t="shared" ref="Z834:Z897" si="82">X834-Y834</f>
        <v>0</v>
      </c>
      <c r="AA834" s="3" t="str">
        <f>IF('[1]TCE - ANEXO III - Preencher'!AB844="","",'[1]TCE - ANEXO III - Preencher'!AB844)</f>
        <v/>
      </c>
      <c r="AB834" s="2">
        <f t="shared" ref="AB834:AB897" si="83">H834+I834+J834+M834+P834+S834+V834+Z834</f>
        <v>518.70560000000012</v>
      </c>
    </row>
    <row r="835" spans="1:28" ht="12.75" customHeight="1">
      <c r="A835" s="10">
        <f>IFERROR(VLOOKUP(B835,'[1]DADOS (OCULTAR)'!$Q$3:$S$133,3,0),"")</f>
        <v>10894988000486</v>
      </c>
      <c r="B835" s="7" t="str">
        <f>'[1]TCE - ANEXO III - Preencher'!C845</f>
        <v>HMR - Dra. Mercês Pontes Cunha</v>
      </c>
      <c r="C835" s="9" t="s">
        <v>28</v>
      </c>
      <c r="D835" s="8" t="str">
        <f>'[1]TCE - ANEXO III - Preencher'!E845</f>
        <v>MARINA GLEICY LIRA DE SANTANA</v>
      </c>
      <c r="E835" s="7" t="str">
        <f>IF('[1]TCE - ANEXO III - Preencher'!F845="4 - Assistência Odontológica","2 - Outros Profissionais da Saúde",'[1]TCE - ANEXO III - Preencher'!F845)</f>
        <v>3 - Administrativo</v>
      </c>
      <c r="F835" s="6" t="str">
        <f>'[1]TCE - ANEXO III - Preencher'!G845</f>
        <v>5143-20</v>
      </c>
      <c r="G835" s="5">
        <f>IF('[1]TCE - ANEXO III - Preencher'!H845="","",'[1]TCE - ANEXO III - Preencher'!H845)</f>
        <v>44713</v>
      </c>
      <c r="H835" s="4">
        <f>'[1]TCE - ANEXO III - Preencher'!I845</f>
        <v>16.97</v>
      </c>
      <c r="I835" s="4">
        <f>'[1]TCE - ANEXO III - Preencher'!J845</f>
        <v>135.744</v>
      </c>
      <c r="J835" s="4">
        <f>'[1]TCE - ANEXO III - Preencher'!K845</f>
        <v>0</v>
      </c>
      <c r="K835" s="2">
        <f>'[1]TCE - ANEXO III - Preencher'!L845</f>
        <v>0</v>
      </c>
      <c r="L835" s="2">
        <f>'[1]TCE - ANEXO III - Preencher'!M845</f>
        <v>0</v>
      </c>
      <c r="M835" s="2">
        <f t="shared" si="78"/>
        <v>0</v>
      </c>
      <c r="N835" s="2">
        <f>'[1]TCE - ANEXO III - Preencher'!O845</f>
        <v>1.0900000000000001</v>
      </c>
      <c r="O835" s="2">
        <f>'[1]TCE - ANEXO III - Preencher'!P845</f>
        <v>0</v>
      </c>
      <c r="P835" s="2">
        <f t="shared" si="79"/>
        <v>1.0900000000000001</v>
      </c>
      <c r="Q835" s="2">
        <f>'[1]TCE - ANEXO III - Preencher'!R845</f>
        <v>93.299999999999983</v>
      </c>
      <c r="R835" s="2">
        <f>'[1]TCE - ANEXO III - Preencher'!S845</f>
        <v>65.599999999999994</v>
      </c>
      <c r="S835" s="2">
        <f t="shared" si="80"/>
        <v>27.699999999999989</v>
      </c>
      <c r="T835" s="2">
        <f>'[1]TCE - ANEXO III - Preencher'!U845</f>
        <v>0</v>
      </c>
      <c r="U835" s="2">
        <f>'[1]TCE - ANEXO III - Preencher'!V845</f>
        <v>0</v>
      </c>
      <c r="V835" s="2">
        <f t="shared" si="81"/>
        <v>0</v>
      </c>
      <c r="W835" s="3" t="str">
        <f>IF('[1]TCE - ANEXO III - Preencher'!X845="","",'[1]TCE - ANEXO III - Preencher'!X845)</f>
        <v/>
      </c>
      <c r="X835" s="2">
        <f>'[1]TCE - ANEXO III - Preencher'!Y845</f>
        <v>0</v>
      </c>
      <c r="Y835" s="2">
        <f>'[1]TCE - ANEXO III - Preencher'!Z845</f>
        <v>0</v>
      </c>
      <c r="Z835" s="2">
        <f t="shared" si="82"/>
        <v>0</v>
      </c>
      <c r="AA835" s="3" t="str">
        <f>IF('[1]TCE - ANEXO III - Preencher'!AB845="","",'[1]TCE - ANEXO III - Preencher'!AB845)</f>
        <v/>
      </c>
      <c r="AB835" s="2">
        <f t="shared" si="83"/>
        <v>181.50399999999999</v>
      </c>
    </row>
    <row r="836" spans="1:28" ht="12.75" customHeight="1">
      <c r="A836" s="10">
        <f>IFERROR(VLOOKUP(B836,'[1]DADOS (OCULTAR)'!$Q$3:$S$133,3,0),"")</f>
        <v>10894988000486</v>
      </c>
      <c r="B836" s="7" t="str">
        <f>'[1]TCE - ANEXO III - Preencher'!C846</f>
        <v>HMR - Dra. Mercês Pontes Cunha</v>
      </c>
      <c r="C836" s="9" t="s">
        <v>28</v>
      </c>
      <c r="D836" s="8" t="str">
        <f>'[1]TCE - ANEXO III - Preencher'!E846</f>
        <v>MARINA LEAL TINE</v>
      </c>
      <c r="E836" s="7" t="str">
        <f>IF('[1]TCE - ANEXO III - Preencher'!F846="4 - Assistência Odontológica","2 - Outros Profissionais da Saúde",'[1]TCE - ANEXO III - Preencher'!F846)</f>
        <v>1 - Médico</v>
      </c>
      <c r="F836" s="6" t="str">
        <f>'[1]TCE - ANEXO III - Preencher'!G846</f>
        <v>2251-24</v>
      </c>
      <c r="G836" s="5">
        <f>IF('[1]TCE - ANEXO III - Preencher'!H846="","",'[1]TCE - ANEXO III - Preencher'!H846)</f>
        <v>44713</v>
      </c>
      <c r="H836" s="4">
        <f>'[1]TCE - ANEXO III - Preencher'!I846</f>
        <v>58.5</v>
      </c>
      <c r="I836" s="4">
        <f>'[1]TCE - ANEXO III - Preencher'!J846</f>
        <v>468</v>
      </c>
      <c r="J836" s="4">
        <f>'[1]TCE - ANEXO III - Preencher'!K846</f>
        <v>0</v>
      </c>
      <c r="K836" s="2">
        <f>'[1]TCE - ANEXO III - Preencher'!L846</f>
        <v>0</v>
      </c>
      <c r="L836" s="2">
        <f>'[1]TCE - ANEXO III - Preencher'!M846</f>
        <v>0</v>
      </c>
      <c r="M836" s="2">
        <f t="shared" si="78"/>
        <v>0</v>
      </c>
      <c r="N836" s="2">
        <f>'[1]TCE - ANEXO III - Preencher'!O846</f>
        <v>8.75</v>
      </c>
      <c r="O836" s="2">
        <f>'[1]TCE - ANEXO III - Preencher'!P846</f>
        <v>0</v>
      </c>
      <c r="P836" s="2">
        <f t="shared" si="79"/>
        <v>8.75</v>
      </c>
      <c r="Q836" s="2">
        <f>'[1]TCE - ANEXO III - Preencher'!R846</f>
        <v>0</v>
      </c>
      <c r="R836" s="2">
        <f>'[1]TCE - ANEXO III - Preencher'!S846</f>
        <v>0</v>
      </c>
      <c r="S836" s="2">
        <f t="shared" si="80"/>
        <v>0</v>
      </c>
      <c r="T836" s="2">
        <f>'[1]TCE - ANEXO III - Preencher'!U846</f>
        <v>0</v>
      </c>
      <c r="U836" s="2">
        <f>'[1]TCE - ANEXO III - Preencher'!V846</f>
        <v>0</v>
      </c>
      <c r="V836" s="2">
        <f t="shared" si="81"/>
        <v>0</v>
      </c>
      <c r="W836" s="3" t="str">
        <f>IF('[1]TCE - ANEXO III - Preencher'!X846="","",'[1]TCE - ANEXO III - Preencher'!X846)</f>
        <v/>
      </c>
      <c r="X836" s="2">
        <f>'[1]TCE - ANEXO III - Preencher'!Y846</f>
        <v>0</v>
      </c>
      <c r="Y836" s="2">
        <f>'[1]TCE - ANEXO III - Preencher'!Z846</f>
        <v>0</v>
      </c>
      <c r="Z836" s="2">
        <f t="shared" si="82"/>
        <v>0</v>
      </c>
      <c r="AA836" s="3" t="str">
        <f>IF('[1]TCE - ANEXO III - Preencher'!AB846="","",'[1]TCE - ANEXO III - Preencher'!AB846)</f>
        <v/>
      </c>
      <c r="AB836" s="2">
        <f t="shared" si="83"/>
        <v>535.25</v>
      </c>
    </row>
    <row r="837" spans="1:28" ht="12.75" customHeight="1">
      <c r="A837" s="10">
        <f>IFERROR(VLOOKUP(B837,'[1]DADOS (OCULTAR)'!$Q$3:$S$133,3,0),"")</f>
        <v>10894988000486</v>
      </c>
      <c r="B837" s="7" t="str">
        <f>'[1]TCE - ANEXO III - Preencher'!C847</f>
        <v>HMR - Dra. Mercês Pontes Cunha</v>
      </c>
      <c r="C837" s="9" t="s">
        <v>28</v>
      </c>
      <c r="D837" s="8" t="str">
        <f>'[1]TCE - ANEXO III - Preencher'!E847</f>
        <v>MARINA MARIZ MEDEIROS</v>
      </c>
      <c r="E837" s="7" t="str">
        <f>IF('[1]TCE - ANEXO III - Preencher'!F847="4 - Assistência Odontológica","2 - Outros Profissionais da Saúde",'[1]TCE - ANEXO III - Preencher'!F847)</f>
        <v>1 - Médico</v>
      </c>
      <c r="F837" s="6" t="str">
        <f>'[1]TCE - ANEXO III - Preencher'!G847</f>
        <v>2251-24</v>
      </c>
      <c r="G837" s="5">
        <f>IF('[1]TCE - ANEXO III - Preencher'!H847="","",'[1]TCE - ANEXO III - Preencher'!H847)</f>
        <v>44713</v>
      </c>
      <c r="H837" s="4">
        <f>'[1]TCE - ANEXO III - Preencher'!I847</f>
        <v>69.72</v>
      </c>
      <c r="I837" s="4">
        <f>'[1]TCE - ANEXO III - Preencher'!J847</f>
        <v>557.70000000000005</v>
      </c>
      <c r="J837" s="4">
        <f>'[1]TCE - ANEXO III - Preencher'!K847</f>
        <v>0</v>
      </c>
      <c r="K837" s="2">
        <f>'[1]TCE - ANEXO III - Preencher'!L847</f>
        <v>0</v>
      </c>
      <c r="L837" s="2">
        <f>'[1]TCE - ANEXO III - Preencher'!M847</f>
        <v>0</v>
      </c>
      <c r="M837" s="2">
        <f t="shared" si="78"/>
        <v>0</v>
      </c>
      <c r="N837" s="2">
        <f>'[1]TCE - ANEXO III - Preencher'!O847</f>
        <v>8.75</v>
      </c>
      <c r="O837" s="2">
        <f>'[1]TCE - ANEXO III - Preencher'!P847</f>
        <v>0</v>
      </c>
      <c r="P837" s="2">
        <f t="shared" si="79"/>
        <v>8.75</v>
      </c>
      <c r="Q837" s="2">
        <f>'[1]TCE - ANEXO III - Preencher'!R847</f>
        <v>0</v>
      </c>
      <c r="R837" s="2">
        <f>'[1]TCE - ANEXO III - Preencher'!S847</f>
        <v>0</v>
      </c>
      <c r="S837" s="2">
        <f t="shared" si="80"/>
        <v>0</v>
      </c>
      <c r="T837" s="2">
        <f>'[1]TCE - ANEXO III - Preencher'!U847</f>
        <v>0</v>
      </c>
      <c r="U837" s="2">
        <f>'[1]TCE - ANEXO III - Preencher'!V847</f>
        <v>0</v>
      </c>
      <c r="V837" s="2">
        <f t="shared" si="81"/>
        <v>0</v>
      </c>
      <c r="W837" s="3" t="str">
        <f>IF('[1]TCE - ANEXO III - Preencher'!X847="","",'[1]TCE - ANEXO III - Preencher'!X847)</f>
        <v/>
      </c>
      <c r="X837" s="2">
        <f>'[1]TCE - ANEXO III - Preencher'!Y847</f>
        <v>0</v>
      </c>
      <c r="Y837" s="2">
        <f>'[1]TCE - ANEXO III - Preencher'!Z847</f>
        <v>0</v>
      </c>
      <c r="Z837" s="2">
        <f t="shared" si="82"/>
        <v>0</v>
      </c>
      <c r="AA837" s="3" t="str">
        <f>IF('[1]TCE - ANEXO III - Preencher'!AB847="","",'[1]TCE - ANEXO III - Preencher'!AB847)</f>
        <v/>
      </c>
      <c r="AB837" s="2">
        <f t="shared" si="83"/>
        <v>636.17000000000007</v>
      </c>
    </row>
    <row r="838" spans="1:28" ht="12.75" customHeight="1">
      <c r="A838" s="10">
        <f>IFERROR(VLOOKUP(B838,'[1]DADOS (OCULTAR)'!$Q$3:$S$133,3,0),"")</f>
        <v>10894988000486</v>
      </c>
      <c r="B838" s="7" t="str">
        <f>'[1]TCE - ANEXO III - Preencher'!C848</f>
        <v>HMR - Dra. Mercês Pontes Cunha</v>
      </c>
      <c r="C838" s="9" t="s">
        <v>28</v>
      </c>
      <c r="D838" s="8" t="str">
        <f>'[1]TCE - ANEXO III - Preencher'!E848</f>
        <v>MARIO DIEGO TELES CORREIA</v>
      </c>
      <c r="E838" s="7" t="str">
        <f>IF('[1]TCE - ANEXO III - Preencher'!F848="4 - Assistência Odontológica","2 - Outros Profissionais da Saúde",'[1]TCE - ANEXO III - Preencher'!F848)</f>
        <v>1 - Médico</v>
      </c>
      <c r="F838" s="6" t="str">
        <f>'[1]TCE - ANEXO III - Preencher'!G848</f>
        <v>2251-50</v>
      </c>
      <c r="G838" s="5">
        <f>IF('[1]TCE - ANEXO III - Preencher'!H848="","",'[1]TCE - ANEXO III - Preencher'!H848)</f>
        <v>44713</v>
      </c>
      <c r="H838" s="4">
        <f>'[1]TCE - ANEXO III - Preencher'!I848</f>
        <v>130.18</v>
      </c>
      <c r="I838" s="4">
        <f>'[1]TCE - ANEXO III - Preencher'!J848</f>
        <v>1041.3920000000001</v>
      </c>
      <c r="J838" s="4">
        <f>'[1]TCE - ANEXO III - Preencher'!K848</f>
        <v>0</v>
      </c>
      <c r="K838" s="2">
        <f>'[1]TCE - ANEXO III - Preencher'!L848</f>
        <v>0</v>
      </c>
      <c r="L838" s="2">
        <f>'[1]TCE - ANEXO III - Preencher'!M848</f>
        <v>0</v>
      </c>
      <c r="M838" s="2">
        <f t="shared" si="78"/>
        <v>0</v>
      </c>
      <c r="N838" s="2">
        <f>'[1]TCE - ANEXO III - Preencher'!O848</f>
        <v>8.75</v>
      </c>
      <c r="O838" s="2">
        <f>'[1]TCE - ANEXO III - Preencher'!P848</f>
        <v>0</v>
      </c>
      <c r="P838" s="2">
        <f t="shared" si="79"/>
        <v>8.75</v>
      </c>
      <c r="Q838" s="2">
        <f>'[1]TCE - ANEXO III - Preencher'!R848</f>
        <v>0</v>
      </c>
      <c r="R838" s="2">
        <f>'[1]TCE - ANEXO III - Preencher'!S848</f>
        <v>0</v>
      </c>
      <c r="S838" s="2">
        <f t="shared" si="80"/>
        <v>0</v>
      </c>
      <c r="T838" s="2">
        <f>'[1]TCE - ANEXO III - Preencher'!U848</f>
        <v>0</v>
      </c>
      <c r="U838" s="2">
        <f>'[1]TCE - ANEXO III - Preencher'!V848</f>
        <v>0</v>
      </c>
      <c r="V838" s="2">
        <f t="shared" si="81"/>
        <v>0</v>
      </c>
      <c r="W838" s="3" t="str">
        <f>IF('[1]TCE - ANEXO III - Preencher'!X848="","",'[1]TCE - ANEXO III - Preencher'!X848)</f>
        <v/>
      </c>
      <c r="X838" s="2">
        <f>'[1]TCE - ANEXO III - Preencher'!Y848</f>
        <v>0</v>
      </c>
      <c r="Y838" s="2">
        <f>'[1]TCE - ANEXO III - Preencher'!Z848</f>
        <v>0</v>
      </c>
      <c r="Z838" s="2">
        <f t="shared" si="82"/>
        <v>0</v>
      </c>
      <c r="AA838" s="3" t="str">
        <f>IF('[1]TCE - ANEXO III - Preencher'!AB848="","",'[1]TCE - ANEXO III - Preencher'!AB848)</f>
        <v/>
      </c>
      <c r="AB838" s="2">
        <f t="shared" si="83"/>
        <v>1180.3220000000001</v>
      </c>
    </row>
    <row r="839" spans="1:28" ht="12.75" customHeight="1">
      <c r="A839" s="10">
        <f>IFERROR(VLOOKUP(B839,'[1]DADOS (OCULTAR)'!$Q$3:$S$133,3,0),"")</f>
        <v>10894988000486</v>
      </c>
      <c r="B839" s="7" t="str">
        <f>'[1]TCE - ANEXO III - Preencher'!C849</f>
        <v>HMR - Dra. Mercês Pontes Cunha</v>
      </c>
      <c r="C839" s="9" t="s">
        <v>28</v>
      </c>
      <c r="D839" s="8" t="str">
        <f>'[1]TCE - ANEXO III - Preencher'!E849</f>
        <v>MARIO PEREIRA COUTINHO JUNIOR</v>
      </c>
      <c r="E839" s="7" t="str">
        <f>IF('[1]TCE - ANEXO III - Preencher'!F849="4 - Assistência Odontológica","2 - Outros Profissionais da Saúde",'[1]TCE - ANEXO III - Preencher'!F849)</f>
        <v>1 - Médico</v>
      </c>
      <c r="F839" s="6" t="str">
        <f>'[1]TCE - ANEXO III - Preencher'!G849</f>
        <v>2251-51</v>
      </c>
      <c r="G839" s="5">
        <f>IF('[1]TCE - ANEXO III - Preencher'!H849="","",'[1]TCE - ANEXO III - Preencher'!H849)</f>
        <v>44713</v>
      </c>
      <c r="H839" s="4">
        <f>'[1]TCE - ANEXO III - Preencher'!I849</f>
        <v>82.99</v>
      </c>
      <c r="I839" s="4">
        <f>'[1]TCE - ANEXO III - Preencher'!J849</f>
        <v>663.99199999999996</v>
      </c>
      <c r="J839" s="4">
        <f>'[1]TCE - ANEXO III - Preencher'!K849</f>
        <v>0</v>
      </c>
      <c r="K839" s="2">
        <f>'[1]TCE - ANEXO III - Preencher'!L849</f>
        <v>0</v>
      </c>
      <c r="L839" s="2">
        <f>'[1]TCE - ANEXO III - Preencher'!M849</f>
        <v>0</v>
      </c>
      <c r="M839" s="2">
        <f t="shared" si="78"/>
        <v>0</v>
      </c>
      <c r="N839" s="2">
        <f>'[1]TCE - ANEXO III - Preencher'!O849</f>
        <v>8.75</v>
      </c>
      <c r="O839" s="2">
        <f>'[1]TCE - ANEXO III - Preencher'!P849</f>
        <v>0</v>
      </c>
      <c r="P839" s="2">
        <f t="shared" si="79"/>
        <v>8.75</v>
      </c>
      <c r="Q839" s="2">
        <f>'[1]TCE - ANEXO III - Preencher'!R849</f>
        <v>0</v>
      </c>
      <c r="R839" s="2">
        <f>'[1]TCE - ANEXO III - Preencher'!S849</f>
        <v>0</v>
      </c>
      <c r="S839" s="2">
        <f t="shared" si="80"/>
        <v>0</v>
      </c>
      <c r="T839" s="2">
        <f>'[1]TCE - ANEXO III - Preencher'!U849</f>
        <v>0</v>
      </c>
      <c r="U839" s="2">
        <f>'[1]TCE - ANEXO III - Preencher'!V849</f>
        <v>0</v>
      </c>
      <c r="V839" s="2">
        <f t="shared" si="81"/>
        <v>0</v>
      </c>
      <c r="W839" s="3" t="str">
        <f>IF('[1]TCE - ANEXO III - Preencher'!X849="","",'[1]TCE - ANEXO III - Preencher'!X849)</f>
        <v/>
      </c>
      <c r="X839" s="2">
        <f>'[1]TCE - ANEXO III - Preencher'!Y849</f>
        <v>0</v>
      </c>
      <c r="Y839" s="2">
        <f>'[1]TCE - ANEXO III - Preencher'!Z849</f>
        <v>0</v>
      </c>
      <c r="Z839" s="2">
        <f t="shared" si="82"/>
        <v>0</v>
      </c>
      <c r="AA839" s="3" t="str">
        <f>IF('[1]TCE - ANEXO III - Preencher'!AB849="","",'[1]TCE - ANEXO III - Preencher'!AB849)</f>
        <v/>
      </c>
      <c r="AB839" s="2">
        <f t="shared" si="83"/>
        <v>755.73199999999997</v>
      </c>
    </row>
    <row r="840" spans="1:28" ht="12.75" customHeight="1">
      <c r="A840" s="10">
        <f>IFERROR(VLOOKUP(B840,'[1]DADOS (OCULTAR)'!$Q$3:$S$133,3,0),"")</f>
        <v>10894988000486</v>
      </c>
      <c r="B840" s="7" t="str">
        <f>'[1]TCE - ANEXO III - Preencher'!C850</f>
        <v>HMR - Dra. Mercês Pontes Cunha</v>
      </c>
      <c r="C840" s="9" t="s">
        <v>28</v>
      </c>
      <c r="D840" s="8" t="str">
        <f>'[1]TCE - ANEXO III - Preencher'!E850</f>
        <v>MARIZA GOMES DOS SANTOS</v>
      </c>
      <c r="E840" s="7" t="str">
        <f>IF('[1]TCE - ANEXO III - Preencher'!F850="4 - Assistência Odontológica","2 - Outros Profissionais da Saúde",'[1]TCE - ANEXO III - Preencher'!F850)</f>
        <v>2 - Outros Profissionais da Saúde</v>
      </c>
      <c r="F840" s="6" t="str">
        <f>'[1]TCE - ANEXO III - Preencher'!G850</f>
        <v>3222-05</v>
      </c>
      <c r="G840" s="5">
        <f>IF('[1]TCE - ANEXO III - Preencher'!H850="","",'[1]TCE - ANEXO III - Preencher'!H850)</f>
        <v>44713</v>
      </c>
      <c r="H840" s="4">
        <f>'[1]TCE - ANEXO III - Preencher'!I850</f>
        <v>14.15</v>
      </c>
      <c r="I840" s="4">
        <f>'[1]TCE - ANEXO III - Preencher'!J850</f>
        <v>113.12</v>
      </c>
      <c r="J840" s="4">
        <f>'[1]TCE - ANEXO III - Preencher'!K850</f>
        <v>0</v>
      </c>
      <c r="K840" s="2">
        <f>'[1]TCE - ANEXO III - Preencher'!L850</f>
        <v>0</v>
      </c>
      <c r="L840" s="2">
        <f>'[1]TCE - ANEXO III - Preencher'!M850</f>
        <v>0</v>
      </c>
      <c r="M840" s="2">
        <f t="shared" si="78"/>
        <v>0</v>
      </c>
      <c r="N840" s="2">
        <f>'[1]TCE - ANEXO III - Preencher'!O850</f>
        <v>1.0900000000000001</v>
      </c>
      <c r="O840" s="2">
        <f>'[1]TCE - ANEXO III - Preencher'!P850</f>
        <v>0</v>
      </c>
      <c r="P840" s="2">
        <f t="shared" si="79"/>
        <v>1.0900000000000001</v>
      </c>
      <c r="Q840" s="2">
        <f>'[1]TCE - ANEXO III - Preencher'!R850</f>
        <v>85.1</v>
      </c>
      <c r="R840" s="2">
        <f>'[1]TCE - ANEXO III - Preencher'!S850</f>
        <v>65.599999999999994</v>
      </c>
      <c r="S840" s="2">
        <f t="shared" si="80"/>
        <v>19.5</v>
      </c>
      <c r="T840" s="2">
        <f>'[1]TCE - ANEXO III - Preencher'!U850</f>
        <v>0</v>
      </c>
      <c r="U840" s="2">
        <f>'[1]TCE - ANEXO III - Preencher'!V850</f>
        <v>0</v>
      </c>
      <c r="V840" s="2">
        <f t="shared" si="81"/>
        <v>0</v>
      </c>
      <c r="W840" s="3" t="str">
        <f>IF('[1]TCE - ANEXO III - Preencher'!X850="","",'[1]TCE - ANEXO III - Preencher'!X850)</f>
        <v/>
      </c>
      <c r="X840" s="2">
        <f>'[1]TCE - ANEXO III - Preencher'!Y850</f>
        <v>0</v>
      </c>
      <c r="Y840" s="2">
        <f>'[1]TCE - ANEXO III - Preencher'!Z850</f>
        <v>0</v>
      </c>
      <c r="Z840" s="2">
        <f t="shared" si="82"/>
        <v>0</v>
      </c>
      <c r="AA840" s="3" t="str">
        <f>IF('[1]TCE - ANEXO III - Preencher'!AB850="","",'[1]TCE - ANEXO III - Preencher'!AB850)</f>
        <v/>
      </c>
      <c r="AB840" s="2">
        <f t="shared" si="83"/>
        <v>147.86000000000001</v>
      </c>
    </row>
    <row r="841" spans="1:28" ht="12.75" customHeight="1">
      <c r="A841" s="10">
        <f>IFERROR(VLOOKUP(B841,'[1]DADOS (OCULTAR)'!$Q$3:$S$133,3,0),"")</f>
        <v>10894988000486</v>
      </c>
      <c r="B841" s="7" t="str">
        <f>'[1]TCE - ANEXO III - Preencher'!C851</f>
        <v>HMR - Dra. Mercês Pontes Cunha</v>
      </c>
      <c r="C841" s="9" t="s">
        <v>28</v>
      </c>
      <c r="D841" s="8" t="str">
        <f>'[1]TCE - ANEXO III - Preencher'!E851</f>
        <v>MARLISE LUCIA NADLER DA SILVA</v>
      </c>
      <c r="E841" s="7" t="str">
        <f>IF('[1]TCE - ANEXO III - Preencher'!F851="4 - Assistência Odontológica","2 - Outros Profissionais da Saúde",'[1]TCE - ANEXO III - Preencher'!F851)</f>
        <v>3 - Administrativo</v>
      </c>
      <c r="F841" s="6" t="str">
        <f>'[1]TCE - ANEXO III - Preencher'!G851</f>
        <v>2611-10</v>
      </c>
      <c r="G841" s="5">
        <f>IF('[1]TCE - ANEXO III - Preencher'!H851="","",'[1]TCE - ANEXO III - Preencher'!H851)</f>
        <v>44713</v>
      </c>
      <c r="H841" s="4">
        <f>'[1]TCE - ANEXO III - Preencher'!I851</f>
        <v>68.86</v>
      </c>
      <c r="I841" s="4">
        <f>'[1]TCE - ANEXO III - Preencher'!J851</f>
        <v>550.86400000000003</v>
      </c>
      <c r="J841" s="4">
        <f>'[1]TCE - ANEXO III - Preencher'!K851</f>
        <v>0</v>
      </c>
      <c r="K841" s="2">
        <f>'[1]TCE - ANEXO III - Preencher'!L851</f>
        <v>0</v>
      </c>
      <c r="L841" s="2">
        <f>'[1]TCE - ANEXO III - Preencher'!M851</f>
        <v>0</v>
      </c>
      <c r="M841" s="2">
        <f t="shared" si="78"/>
        <v>0</v>
      </c>
      <c r="N841" s="2">
        <f>'[1]TCE - ANEXO III - Preencher'!O851</f>
        <v>1.0900000000000001</v>
      </c>
      <c r="O841" s="2">
        <f>'[1]TCE - ANEXO III - Preencher'!P851</f>
        <v>0</v>
      </c>
      <c r="P841" s="2">
        <f t="shared" si="79"/>
        <v>1.0900000000000001</v>
      </c>
      <c r="Q841" s="2">
        <f>'[1]TCE - ANEXO III - Preencher'!R851</f>
        <v>0</v>
      </c>
      <c r="R841" s="2">
        <f>'[1]TCE - ANEXO III - Preencher'!S851</f>
        <v>0</v>
      </c>
      <c r="S841" s="2">
        <f t="shared" si="80"/>
        <v>0</v>
      </c>
      <c r="T841" s="2">
        <f>'[1]TCE - ANEXO III - Preencher'!U851</f>
        <v>0</v>
      </c>
      <c r="U841" s="2">
        <f>'[1]TCE - ANEXO III - Preencher'!V851</f>
        <v>0</v>
      </c>
      <c r="V841" s="2">
        <f t="shared" si="81"/>
        <v>0</v>
      </c>
      <c r="W841" s="3" t="str">
        <f>IF('[1]TCE - ANEXO III - Preencher'!X851="","",'[1]TCE - ANEXO III - Preencher'!X851)</f>
        <v/>
      </c>
      <c r="X841" s="2">
        <f>'[1]TCE - ANEXO III - Preencher'!Y851</f>
        <v>0</v>
      </c>
      <c r="Y841" s="2">
        <f>'[1]TCE - ANEXO III - Preencher'!Z851</f>
        <v>0</v>
      </c>
      <c r="Z841" s="2">
        <f t="shared" si="82"/>
        <v>0</v>
      </c>
      <c r="AA841" s="3" t="str">
        <f>IF('[1]TCE - ANEXO III - Preencher'!AB851="","",'[1]TCE - ANEXO III - Preencher'!AB851)</f>
        <v/>
      </c>
      <c r="AB841" s="2">
        <f t="shared" si="83"/>
        <v>620.81400000000008</v>
      </c>
    </row>
    <row r="842" spans="1:28" ht="12.75" customHeight="1">
      <c r="A842" s="10">
        <f>IFERROR(VLOOKUP(B842,'[1]DADOS (OCULTAR)'!$Q$3:$S$133,3,0),"")</f>
        <v>10894988000486</v>
      </c>
      <c r="B842" s="7" t="str">
        <f>'[1]TCE - ANEXO III - Preencher'!C852</f>
        <v>HMR - Dra. Mercês Pontes Cunha</v>
      </c>
      <c r="C842" s="9" t="s">
        <v>28</v>
      </c>
      <c r="D842" s="8" t="str">
        <f>'[1]TCE - ANEXO III - Preencher'!E852</f>
        <v>MARTA GOMES DA SILVA NASCIMENTO</v>
      </c>
      <c r="E842" s="7" t="str">
        <f>IF('[1]TCE - ANEXO III - Preencher'!F852="4 - Assistência Odontológica","2 - Outros Profissionais da Saúde",'[1]TCE - ANEXO III - Preencher'!F852)</f>
        <v>2 - Outros Profissionais da Saúde</v>
      </c>
      <c r="F842" s="6" t="str">
        <f>'[1]TCE - ANEXO III - Preencher'!G852</f>
        <v>3222-05</v>
      </c>
      <c r="G842" s="5">
        <f>IF('[1]TCE - ANEXO III - Preencher'!H852="","",'[1]TCE - ANEXO III - Preencher'!H852)</f>
        <v>44713</v>
      </c>
      <c r="H842" s="4">
        <f>'[1]TCE - ANEXO III - Preencher'!I852</f>
        <v>19.63</v>
      </c>
      <c r="I842" s="4">
        <f>'[1]TCE - ANEXO III - Preencher'!J852</f>
        <v>156.9776</v>
      </c>
      <c r="J842" s="4">
        <f>'[1]TCE - ANEXO III - Preencher'!K852</f>
        <v>0</v>
      </c>
      <c r="K842" s="2">
        <f>'[1]TCE - ANEXO III - Preencher'!L852</f>
        <v>0</v>
      </c>
      <c r="L842" s="2">
        <f>'[1]TCE - ANEXO III - Preencher'!M852</f>
        <v>0</v>
      </c>
      <c r="M842" s="2">
        <f t="shared" si="78"/>
        <v>0</v>
      </c>
      <c r="N842" s="2">
        <f>'[1]TCE - ANEXO III - Preencher'!O852</f>
        <v>1.0900000000000001</v>
      </c>
      <c r="O842" s="2">
        <f>'[1]TCE - ANEXO III - Preencher'!P852</f>
        <v>0</v>
      </c>
      <c r="P842" s="2">
        <f t="shared" si="79"/>
        <v>1.0900000000000001</v>
      </c>
      <c r="Q842" s="2">
        <f>'[1]TCE - ANEXO III - Preencher'!R852</f>
        <v>0</v>
      </c>
      <c r="R842" s="2">
        <f>'[1]TCE - ANEXO III - Preencher'!S852</f>
        <v>0</v>
      </c>
      <c r="S842" s="2">
        <f t="shared" si="80"/>
        <v>0</v>
      </c>
      <c r="T842" s="2">
        <f>'[1]TCE - ANEXO III - Preencher'!U852</f>
        <v>0</v>
      </c>
      <c r="U842" s="2">
        <f>'[1]TCE - ANEXO III - Preencher'!V852</f>
        <v>0</v>
      </c>
      <c r="V842" s="2">
        <f t="shared" si="81"/>
        <v>0</v>
      </c>
      <c r="W842" s="3" t="str">
        <f>IF('[1]TCE - ANEXO III - Preencher'!X852="","",'[1]TCE - ANEXO III - Preencher'!X852)</f>
        <v/>
      </c>
      <c r="X842" s="2">
        <f>'[1]TCE - ANEXO III - Preencher'!Y852</f>
        <v>0</v>
      </c>
      <c r="Y842" s="2">
        <f>'[1]TCE - ANEXO III - Preencher'!Z852</f>
        <v>0</v>
      </c>
      <c r="Z842" s="2">
        <f t="shared" si="82"/>
        <v>0</v>
      </c>
      <c r="AA842" s="3" t="str">
        <f>IF('[1]TCE - ANEXO III - Preencher'!AB852="","",'[1]TCE - ANEXO III - Preencher'!AB852)</f>
        <v/>
      </c>
      <c r="AB842" s="2">
        <f t="shared" si="83"/>
        <v>177.69759999999999</v>
      </c>
    </row>
    <row r="843" spans="1:28" ht="12.75" customHeight="1">
      <c r="A843" s="10">
        <f>IFERROR(VLOOKUP(B843,'[1]DADOS (OCULTAR)'!$Q$3:$S$133,3,0),"")</f>
        <v>10894988000486</v>
      </c>
      <c r="B843" s="7" t="str">
        <f>'[1]TCE - ANEXO III - Preencher'!C853</f>
        <v>HMR - Dra. Mercês Pontes Cunha</v>
      </c>
      <c r="C843" s="9" t="s">
        <v>28</v>
      </c>
      <c r="D843" s="8" t="str">
        <f>'[1]TCE - ANEXO III - Preencher'!E853</f>
        <v>MARTA MARIA FRANCA DO NASCIMENTO</v>
      </c>
      <c r="E843" s="7" t="str">
        <f>IF('[1]TCE - ANEXO III - Preencher'!F853="4 - Assistência Odontológica","2 - Outros Profissionais da Saúde",'[1]TCE - ANEXO III - Preencher'!F853)</f>
        <v>2 - Outros Profissionais da Saúde</v>
      </c>
      <c r="F843" s="6" t="str">
        <f>'[1]TCE - ANEXO III - Preencher'!G853</f>
        <v>3222-05</v>
      </c>
      <c r="G843" s="5">
        <f>IF('[1]TCE - ANEXO III - Preencher'!H853="","",'[1]TCE - ANEXO III - Preencher'!H853)</f>
        <v>44713</v>
      </c>
      <c r="H843" s="4">
        <f>'[1]TCE - ANEXO III - Preencher'!I853</f>
        <v>15</v>
      </c>
      <c r="I843" s="4">
        <f>'[1]TCE - ANEXO III - Preencher'!J853</f>
        <v>120.0248</v>
      </c>
      <c r="J843" s="4">
        <f>'[1]TCE - ANEXO III - Preencher'!K853</f>
        <v>0</v>
      </c>
      <c r="K843" s="2">
        <f>'[1]TCE - ANEXO III - Preencher'!L853</f>
        <v>0</v>
      </c>
      <c r="L843" s="2">
        <f>'[1]TCE - ANEXO III - Preencher'!M853</f>
        <v>0</v>
      </c>
      <c r="M843" s="2">
        <f t="shared" si="78"/>
        <v>0</v>
      </c>
      <c r="N843" s="2">
        <f>'[1]TCE - ANEXO III - Preencher'!O853</f>
        <v>1.0900000000000001</v>
      </c>
      <c r="O843" s="2">
        <f>'[1]TCE - ANEXO III - Preencher'!P853</f>
        <v>0</v>
      </c>
      <c r="P843" s="2">
        <f t="shared" si="79"/>
        <v>1.0900000000000001</v>
      </c>
      <c r="Q843" s="2">
        <f>'[1]TCE - ANEXO III - Preencher'!R853</f>
        <v>93.299999999999983</v>
      </c>
      <c r="R843" s="2">
        <f>'[1]TCE - ANEXO III - Preencher'!S853</f>
        <v>72.72</v>
      </c>
      <c r="S843" s="2">
        <f t="shared" si="80"/>
        <v>20.579999999999984</v>
      </c>
      <c r="T843" s="2">
        <f>'[1]TCE - ANEXO III - Preencher'!U853</f>
        <v>0</v>
      </c>
      <c r="U843" s="2">
        <f>'[1]TCE - ANEXO III - Preencher'!V853</f>
        <v>0</v>
      </c>
      <c r="V843" s="2">
        <f t="shared" si="81"/>
        <v>0</v>
      </c>
      <c r="W843" s="3" t="str">
        <f>IF('[1]TCE - ANEXO III - Preencher'!X853="","",'[1]TCE - ANEXO III - Preencher'!X853)</f>
        <v/>
      </c>
      <c r="X843" s="2">
        <f>'[1]TCE - ANEXO III - Preencher'!Y853</f>
        <v>0</v>
      </c>
      <c r="Y843" s="2">
        <f>'[1]TCE - ANEXO III - Preencher'!Z853</f>
        <v>0</v>
      </c>
      <c r="Z843" s="2">
        <f t="shared" si="82"/>
        <v>0</v>
      </c>
      <c r="AA843" s="3" t="str">
        <f>IF('[1]TCE - ANEXO III - Preencher'!AB853="","",'[1]TCE - ANEXO III - Preencher'!AB853)</f>
        <v/>
      </c>
      <c r="AB843" s="2">
        <f t="shared" si="83"/>
        <v>156.69479999999999</v>
      </c>
    </row>
    <row r="844" spans="1:28" ht="12.75" customHeight="1">
      <c r="A844" s="10">
        <f>IFERROR(VLOOKUP(B844,'[1]DADOS (OCULTAR)'!$Q$3:$S$133,3,0),"")</f>
        <v>10894988000486</v>
      </c>
      <c r="B844" s="7" t="str">
        <f>'[1]TCE - ANEXO III - Preencher'!C854</f>
        <v>HMR - Dra. Mercês Pontes Cunha</v>
      </c>
      <c r="C844" s="9" t="s">
        <v>28</v>
      </c>
      <c r="D844" s="8" t="str">
        <f>'[1]TCE - ANEXO III - Preencher'!E854</f>
        <v>MARUZA AGOSTINHO DE LIMA COELHO</v>
      </c>
      <c r="E844" s="7" t="str">
        <f>IF('[1]TCE - ANEXO III - Preencher'!F854="4 - Assistência Odontológica","2 - Outros Profissionais da Saúde",'[1]TCE - ANEXO III - Preencher'!F854)</f>
        <v>2 - Outros Profissionais da Saúde</v>
      </c>
      <c r="F844" s="6" t="str">
        <f>'[1]TCE - ANEXO III - Preencher'!G854</f>
        <v>2236-05</v>
      </c>
      <c r="G844" s="5">
        <f>IF('[1]TCE - ANEXO III - Preencher'!H854="","",'[1]TCE - ANEXO III - Preencher'!H854)</f>
        <v>44713</v>
      </c>
      <c r="H844" s="4">
        <f>'[1]TCE - ANEXO III - Preencher'!I854</f>
        <v>25.55</v>
      </c>
      <c r="I844" s="4">
        <f>'[1]TCE - ANEXO III - Preencher'!J854</f>
        <v>291.40800000000002</v>
      </c>
      <c r="J844" s="4">
        <f>'[1]TCE - ANEXO III - Preencher'!K854</f>
        <v>0</v>
      </c>
      <c r="K844" s="2">
        <f>'[1]TCE - ANEXO III - Preencher'!L854</f>
        <v>0</v>
      </c>
      <c r="L844" s="2">
        <f>'[1]TCE - ANEXO III - Preencher'!M854</f>
        <v>0</v>
      </c>
      <c r="M844" s="2">
        <f t="shared" si="78"/>
        <v>0</v>
      </c>
      <c r="N844" s="2">
        <f>'[1]TCE - ANEXO III - Preencher'!O854</f>
        <v>1.0900000000000001</v>
      </c>
      <c r="O844" s="2">
        <f>'[1]TCE - ANEXO III - Preencher'!P854</f>
        <v>0</v>
      </c>
      <c r="P844" s="2">
        <f t="shared" si="79"/>
        <v>1.0900000000000001</v>
      </c>
      <c r="Q844" s="2">
        <f>'[1]TCE - ANEXO III - Preencher'!R854</f>
        <v>0</v>
      </c>
      <c r="R844" s="2">
        <f>'[1]TCE - ANEXO III - Preencher'!S854</f>
        <v>0</v>
      </c>
      <c r="S844" s="2">
        <f t="shared" si="80"/>
        <v>0</v>
      </c>
      <c r="T844" s="2">
        <f>'[1]TCE - ANEXO III - Preencher'!U854</f>
        <v>0</v>
      </c>
      <c r="U844" s="2">
        <f>'[1]TCE - ANEXO III - Preencher'!V854</f>
        <v>0</v>
      </c>
      <c r="V844" s="2">
        <f t="shared" si="81"/>
        <v>0</v>
      </c>
      <c r="W844" s="3" t="str">
        <f>IF('[1]TCE - ANEXO III - Preencher'!X854="","",'[1]TCE - ANEXO III - Preencher'!X854)</f>
        <v/>
      </c>
      <c r="X844" s="2">
        <f>'[1]TCE - ANEXO III - Preencher'!Y854</f>
        <v>0</v>
      </c>
      <c r="Y844" s="2">
        <f>'[1]TCE - ANEXO III - Preencher'!Z854</f>
        <v>0</v>
      </c>
      <c r="Z844" s="2">
        <f t="shared" si="82"/>
        <v>0</v>
      </c>
      <c r="AA844" s="3" t="str">
        <f>IF('[1]TCE - ANEXO III - Preencher'!AB854="","",'[1]TCE - ANEXO III - Preencher'!AB854)</f>
        <v/>
      </c>
      <c r="AB844" s="2">
        <f t="shared" si="83"/>
        <v>318.048</v>
      </c>
    </row>
    <row r="845" spans="1:28" ht="12.75" customHeight="1">
      <c r="A845" s="10">
        <f>IFERROR(VLOOKUP(B845,'[1]DADOS (OCULTAR)'!$Q$3:$S$133,3,0),"")</f>
        <v>10894988000486</v>
      </c>
      <c r="B845" s="7" t="str">
        <f>'[1]TCE - ANEXO III - Preencher'!C855</f>
        <v>HMR - Dra. Mercês Pontes Cunha</v>
      </c>
      <c r="C845" s="9" t="s">
        <v>28</v>
      </c>
      <c r="D845" s="8" t="str">
        <f>'[1]TCE - ANEXO III - Preencher'!E855</f>
        <v>MARYDJA BARBOZA FERREIRA DA SILVA</v>
      </c>
      <c r="E845" s="7" t="str">
        <f>IF('[1]TCE - ANEXO III - Preencher'!F855="4 - Assistência Odontológica","2 - Outros Profissionais da Saúde",'[1]TCE - ANEXO III - Preencher'!F855)</f>
        <v>2 - Outros Profissionais da Saúde</v>
      </c>
      <c r="F845" s="6" t="str">
        <f>'[1]TCE - ANEXO III - Preencher'!G855</f>
        <v>2235-05</v>
      </c>
      <c r="G845" s="5">
        <f>IF('[1]TCE - ANEXO III - Preencher'!H855="","",'[1]TCE - ANEXO III - Preencher'!H855)</f>
        <v>44713</v>
      </c>
      <c r="H845" s="4">
        <f>'[1]TCE - ANEXO III - Preencher'!I855</f>
        <v>40.81</v>
      </c>
      <c r="I845" s="4">
        <f>'[1]TCE - ANEXO III - Preencher'!J855</f>
        <v>427.83840000000004</v>
      </c>
      <c r="J845" s="4">
        <f>'[1]TCE - ANEXO III - Preencher'!K855</f>
        <v>0</v>
      </c>
      <c r="K845" s="2">
        <f>'[1]TCE - ANEXO III - Preencher'!L855</f>
        <v>0</v>
      </c>
      <c r="L845" s="2">
        <f>'[1]TCE - ANEXO III - Preencher'!M855</f>
        <v>0</v>
      </c>
      <c r="M845" s="2">
        <f t="shared" si="78"/>
        <v>0</v>
      </c>
      <c r="N845" s="2">
        <f>'[1]TCE - ANEXO III - Preencher'!O855</f>
        <v>2.19</v>
      </c>
      <c r="O845" s="2">
        <f>'[1]TCE - ANEXO III - Preencher'!P855</f>
        <v>0</v>
      </c>
      <c r="P845" s="2">
        <f t="shared" si="79"/>
        <v>2.19</v>
      </c>
      <c r="Q845" s="2">
        <f>'[1]TCE - ANEXO III - Preencher'!R855</f>
        <v>0</v>
      </c>
      <c r="R845" s="2">
        <f>'[1]TCE - ANEXO III - Preencher'!S855</f>
        <v>0</v>
      </c>
      <c r="S845" s="2">
        <f t="shared" si="80"/>
        <v>0</v>
      </c>
      <c r="T845" s="2">
        <f>'[1]TCE - ANEXO III - Preencher'!U855</f>
        <v>0</v>
      </c>
      <c r="U845" s="2">
        <f>'[1]TCE - ANEXO III - Preencher'!V855</f>
        <v>0</v>
      </c>
      <c r="V845" s="2">
        <f t="shared" si="81"/>
        <v>0</v>
      </c>
      <c r="W845" s="3" t="str">
        <f>IF('[1]TCE - ANEXO III - Preencher'!X855="","",'[1]TCE - ANEXO III - Preencher'!X855)</f>
        <v/>
      </c>
      <c r="X845" s="2">
        <f>'[1]TCE - ANEXO III - Preencher'!Y855</f>
        <v>0</v>
      </c>
      <c r="Y845" s="2">
        <f>'[1]TCE - ANEXO III - Preencher'!Z855</f>
        <v>0</v>
      </c>
      <c r="Z845" s="2">
        <f t="shared" si="82"/>
        <v>0</v>
      </c>
      <c r="AA845" s="3" t="str">
        <f>IF('[1]TCE - ANEXO III - Preencher'!AB855="","",'[1]TCE - ANEXO III - Preencher'!AB855)</f>
        <v/>
      </c>
      <c r="AB845" s="2">
        <f t="shared" si="83"/>
        <v>470.83840000000004</v>
      </c>
    </row>
    <row r="846" spans="1:28" ht="12.75" customHeight="1">
      <c r="A846" s="10">
        <f>IFERROR(VLOOKUP(B846,'[1]DADOS (OCULTAR)'!$Q$3:$S$133,3,0),"")</f>
        <v>10894988000486</v>
      </c>
      <c r="B846" s="7" t="str">
        <f>'[1]TCE - ANEXO III - Preencher'!C856</f>
        <v>HMR - Dra. Mercês Pontes Cunha</v>
      </c>
      <c r="C846" s="9" t="s">
        <v>28</v>
      </c>
      <c r="D846" s="8" t="str">
        <f>'[1]TCE - ANEXO III - Preencher'!E856</f>
        <v>MATHEUS CEZAR DOS SANTOS ALVES</v>
      </c>
      <c r="E846" s="7" t="str">
        <f>IF('[1]TCE - ANEXO III - Preencher'!F856="4 - Assistência Odontológica","2 - Outros Profissionais da Saúde",'[1]TCE - ANEXO III - Preencher'!F856)</f>
        <v>1 - Médico</v>
      </c>
      <c r="F846" s="6" t="str">
        <f>'[1]TCE - ANEXO III - Preencher'!G856</f>
        <v>2251-24</v>
      </c>
      <c r="G846" s="5">
        <f>IF('[1]TCE - ANEXO III - Preencher'!H856="","",'[1]TCE - ANEXO III - Preencher'!H856)</f>
        <v>44713</v>
      </c>
      <c r="H846" s="4">
        <f>'[1]TCE - ANEXO III - Preencher'!I856</f>
        <v>72.62</v>
      </c>
      <c r="I846" s="4">
        <f>'[1]TCE - ANEXO III - Preencher'!J856</f>
        <v>580.99199999999996</v>
      </c>
      <c r="J846" s="4">
        <f>'[1]TCE - ANEXO III - Preencher'!K856</f>
        <v>0</v>
      </c>
      <c r="K846" s="2">
        <f>'[1]TCE - ANEXO III - Preencher'!L856</f>
        <v>0</v>
      </c>
      <c r="L846" s="2">
        <f>'[1]TCE - ANEXO III - Preencher'!M856</f>
        <v>0</v>
      </c>
      <c r="M846" s="2">
        <f t="shared" si="78"/>
        <v>0</v>
      </c>
      <c r="N846" s="2">
        <f>'[1]TCE - ANEXO III - Preencher'!O856</f>
        <v>8.75</v>
      </c>
      <c r="O846" s="2">
        <f>'[1]TCE - ANEXO III - Preencher'!P856</f>
        <v>0</v>
      </c>
      <c r="P846" s="2">
        <f t="shared" si="79"/>
        <v>8.75</v>
      </c>
      <c r="Q846" s="2">
        <f>'[1]TCE - ANEXO III - Preencher'!R856</f>
        <v>0</v>
      </c>
      <c r="R846" s="2">
        <f>'[1]TCE - ANEXO III - Preencher'!S856</f>
        <v>0</v>
      </c>
      <c r="S846" s="2">
        <f t="shared" si="80"/>
        <v>0</v>
      </c>
      <c r="T846" s="2">
        <f>'[1]TCE - ANEXO III - Preencher'!U856</f>
        <v>0</v>
      </c>
      <c r="U846" s="2">
        <f>'[1]TCE - ANEXO III - Preencher'!V856</f>
        <v>0</v>
      </c>
      <c r="V846" s="2">
        <f t="shared" si="81"/>
        <v>0</v>
      </c>
      <c r="W846" s="3" t="str">
        <f>IF('[1]TCE - ANEXO III - Preencher'!X856="","",'[1]TCE - ANEXO III - Preencher'!X856)</f>
        <v/>
      </c>
      <c r="X846" s="2">
        <f>'[1]TCE - ANEXO III - Preencher'!Y856</f>
        <v>0</v>
      </c>
      <c r="Y846" s="2">
        <f>'[1]TCE - ANEXO III - Preencher'!Z856</f>
        <v>0</v>
      </c>
      <c r="Z846" s="2">
        <f t="shared" si="82"/>
        <v>0</v>
      </c>
      <c r="AA846" s="3" t="str">
        <f>IF('[1]TCE - ANEXO III - Preencher'!AB856="","",'[1]TCE - ANEXO III - Preencher'!AB856)</f>
        <v/>
      </c>
      <c r="AB846" s="2">
        <f t="shared" si="83"/>
        <v>662.36199999999997</v>
      </c>
    </row>
    <row r="847" spans="1:28" ht="12.75" customHeight="1">
      <c r="A847" s="10">
        <f>IFERROR(VLOOKUP(B847,'[1]DADOS (OCULTAR)'!$Q$3:$S$133,3,0),"")</f>
        <v>10894988000486</v>
      </c>
      <c r="B847" s="7" t="str">
        <f>'[1]TCE - ANEXO III - Preencher'!C857</f>
        <v>HMR - Dra. Mercês Pontes Cunha</v>
      </c>
      <c r="C847" s="9" t="s">
        <v>28</v>
      </c>
      <c r="D847" s="8" t="str">
        <f>'[1]TCE - ANEXO III - Preencher'!E857</f>
        <v>MATHEUS VIANA SOARES LIMA</v>
      </c>
      <c r="E847" s="7" t="str">
        <f>IF('[1]TCE - ANEXO III - Preencher'!F857="4 - Assistência Odontológica","2 - Outros Profissionais da Saúde",'[1]TCE - ANEXO III - Preencher'!F857)</f>
        <v>1 - Médico</v>
      </c>
      <c r="F847" s="6" t="str">
        <f>'[1]TCE - ANEXO III - Preencher'!G857</f>
        <v>2251-25</v>
      </c>
      <c r="G847" s="5">
        <f>IF('[1]TCE - ANEXO III - Preencher'!H857="","",'[1]TCE - ANEXO III - Preencher'!H857)</f>
        <v>44713</v>
      </c>
      <c r="H847" s="4">
        <f>'[1]TCE - ANEXO III - Preencher'!I857</f>
        <v>60.92</v>
      </c>
      <c r="I847" s="4">
        <f>'[1]TCE - ANEXO III - Preencher'!J857</f>
        <v>487.392</v>
      </c>
      <c r="J847" s="4">
        <f>'[1]TCE - ANEXO III - Preencher'!K857</f>
        <v>0</v>
      </c>
      <c r="K847" s="2">
        <f>'[1]TCE - ANEXO III - Preencher'!L857</f>
        <v>0</v>
      </c>
      <c r="L847" s="2">
        <f>'[1]TCE - ANEXO III - Preencher'!M857</f>
        <v>0</v>
      </c>
      <c r="M847" s="2">
        <f t="shared" si="78"/>
        <v>0</v>
      </c>
      <c r="N847" s="2">
        <f>'[1]TCE - ANEXO III - Preencher'!O857</f>
        <v>8.75</v>
      </c>
      <c r="O847" s="2">
        <f>'[1]TCE - ANEXO III - Preencher'!P857</f>
        <v>0</v>
      </c>
      <c r="P847" s="2">
        <f t="shared" si="79"/>
        <v>8.75</v>
      </c>
      <c r="Q847" s="2">
        <f>'[1]TCE - ANEXO III - Preencher'!R857</f>
        <v>0</v>
      </c>
      <c r="R847" s="2">
        <f>'[1]TCE - ANEXO III - Preencher'!S857</f>
        <v>0</v>
      </c>
      <c r="S847" s="2">
        <f t="shared" si="80"/>
        <v>0</v>
      </c>
      <c r="T847" s="2">
        <f>'[1]TCE - ANEXO III - Preencher'!U857</f>
        <v>0</v>
      </c>
      <c r="U847" s="2">
        <f>'[1]TCE - ANEXO III - Preencher'!V857</f>
        <v>0</v>
      </c>
      <c r="V847" s="2">
        <f t="shared" si="81"/>
        <v>0</v>
      </c>
      <c r="W847" s="3" t="str">
        <f>IF('[1]TCE - ANEXO III - Preencher'!X857="","",'[1]TCE - ANEXO III - Preencher'!X857)</f>
        <v/>
      </c>
      <c r="X847" s="2">
        <f>'[1]TCE - ANEXO III - Preencher'!Y857</f>
        <v>0</v>
      </c>
      <c r="Y847" s="2">
        <f>'[1]TCE - ANEXO III - Preencher'!Z857</f>
        <v>0</v>
      </c>
      <c r="Z847" s="2">
        <f t="shared" si="82"/>
        <v>0</v>
      </c>
      <c r="AA847" s="3" t="str">
        <f>IF('[1]TCE - ANEXO III - Preencher'!AB857="","",'[1]TCE - ANEXO III - Preencher'!AB857)</f>
        <v/>
      </c>
      <c r="AB847" s="2">
        <f t="shared" si="83"/>
        <v>557.06200000000001</v>
      </c>
    </row>
    <row r="848" spans="1:28" ht="12.75" customHeight="1">
      <c r="A848" s="10">
        <f>IFERROR(VLOOKUP(B848,'[1]DADOS (OCULTAR)'!$Q$3:$S$133,3,0),"")</f>
        <v>10894988000486</v>
      </c>
      <c r="B848" s="7" t="str">
        <f>'[1]TCE - ANEXO III - Preencher'!C858</f>
        <v>HMR - Dra. Mercês Pontes Cunha</v>
      </c>
      <c r="C848" s="9" t="s">
        <v>28</v>
      </c>
      <c r="D848" s="8" t="str">
        <f>'[1]TCE - ANEXO III - Preencher'!E858</f>
        <v>MAURICEIA VIANA DA COSTA SILVA</v>
      </c>
      <c r="E848" s="7" t="str">
        <f>IF('[1]TCE - ANEXO III - Preencher'!F858="4 - Assistência Odontológica","2 - Outros Profissionais da Saúde",'[1]TCE - ANEXO III - Preencher'!F858)</f>
        <v>2 - Outros Profissionais da Saúde</v>
      </c>
      <c r="F848" s="6" t="str">
        <f>'[1]TCE - ANEXO III - Preencher'!G858</f>
        <v>3222-05</v>
      </c>
      <c r="G848" s="5">
        <f>IF('[1]TCE - ANEXO III - Preencher'!H858="","",'[1]TCE - ANEXO III - Preencher'!H858)</f>
        <v>44713</v>
      </c>
      <c r="H848" s="4">
        <f>'[1]TCE - ANEXO III - Preencher'!I858</f>
        <v>16.89</v>
      </c>
      <c r="I848" s="4">
        <f>'[1]TCE - ANEXO III - Preencher'!J858</f>
        <v>135.0872</v>
      </c>
      <c r="J848" s="4">
        <f>'[1]TCE - ANEXO III - Preencher'!K858</f>
        <v>0</v>
      </c>
      <c r="K848" s="2">
        <f>'[1]TCE - ANEXO III - Preencher'!L858</f>
        <v>0</v>
      </c>
      <c r="L848" s="2">
        <f>'[1]TCE - ANEXO III - Preencher'!M858</f>
        <v>0</v>
      </c>
      <c r="M848" s="2">
        <f t="shared" si="78"/>
        <v>0</v>
      </c>
      <c r="N848" s="2">
        <f>'[1]TCE - ANEXO III - Preencher'!O858</f>
        <v>1.0900000000000001</v>
      </c>
      <c r="O848" s="2">
        <f>'[1]TCE - ANEXO III - Preencher'!P858</f>
        <v>0</v>
      </c>
      <c r="P848" s="2">
        <f t="shared" si="79"/>
        <v>1.0900000000000001</v>
      </c>
      <c r="Q848" s="2">
        <f>'[1]TCE - ANEXO III - Preencher'!R858</f>
        <v>85.1</v>
      </c>
      <c r="R848" s="2">
        <f>'[1]TCE - ANEXO III - Preencher'!S858</f>
        <v>72.72</v>
      </c>
      <c r="S848" s="2">
        <f t="shared" si="80"/>
        <v>12.379999999999995</v>
      </c>
      <c r="T848" s="2">
        <f>'[1]TCE - ANEXO III - Preencher'!U858</f>
        <v>0</v>
      </c>
      <c r="U848" s="2">
        <f>'[1]TCE - ANEXO III - Preencher'!V858</f>
        <v>0</v>
      </c>
      <c r="V848" s="2">
        <f t="shared" si="81"/>
        <v>0</v>
      </c>
      <c r="W848" s="3" t="str">
        <f>IF('[1]TCE - ANEXO III - Preencher'!X858="","",'[1]TCE - ANEXO III - Preencher'!X858)</f>
        <v/>
      </c>
      <c r="X848" s="2">
        <f>'[1]TCE - ANEXO III - Preencher'!Y858</f>
        <v>0</v>
      </c>
      <c r="Y848" s="2">
        <f>'[1]TCE - ANEXO III - Preencher'!Z858</f>
        <v>0</v>
      </c>
      <c r="Z848" s="2">
        <f t="shared" si="82"/>
        <v>0</v>
      </c>
      <c r="AA848" s="3" t="str">
        <f>IF('[1]TCE - ANEXO III - Preencher'!AB858="","",'[1]TCE - ANEXO III - Preencher'!AB858)</f>
        <v/>
      </c>
      <c r="AB848" s="2">
        <f t="shared" si="83"/>
        <v>165.44719999999998</v>
      </c>
    </row>
    <row r="849" spans="1:28" ht="12.75" customHeight="1">
      <c r="A849" s="10">
        <f>IFERROR(VLOOKUP(B849,'[1]DADOS (OCULTAR)'!$Q$3:$S$133,3,0),"")</f>
        <v>10894988000486</v>
      </c>
      <c r="B849" s="7" t="str">
        <f>'[1]TCE - ANEXO III - Preencher'!C859</f>
        <v>HMR - Dra. Mercês Pontes Cunha</v>
      </c>
      <c r="C849" s="9" t="s">
        <v>28</v>
      </c>
      <c r="D849" s="8" t="str">
        <f>'[1]TCE - ANEXO III - Preencher'!E859</f>
        <v>MAXWELLY DA SILVA TEIXEIRA</v>
      </c>
      <c r="E849" s="7" t="str">
        <f>IF('[1]TCE - ANEXO III - Preencher'!F859="4 - Assistência Odontológica","2 - Outros Profissionais da Saúde",'[1]TCE - ANEXO III - Preencher'!F859)</f>
        <v>2 - Outros Profissionais da Saúde</v>
      </c>
      <c r="F849" s="6" t="str">
        <f>'[1]TCE - ANEXO III - Preencher'!G859</f>
        <v>3222-05</v>
      </c>
      <c r="G849" s="5">
        <f>IF('[1]TCE - ANEXO III - Preencher'!H859="","",'[1]TCE - ANEXO III - Preencher'!H859)</f>
        <v>44713</v>
      </c>
      <c r="H849" s="4">
        <f>'[1]TCE - ANEXO III - Preencher'!I859</f>
        <v>14.68</v>
      </c>
      <c r="I849" s="4">
        <f>'[1]TCE - ANEXO III - Preencher'!J859</f>
        <v>117.46559999999999</v>
      </c>
      <c r="J849" s="4">
        <f>'[1]TCE - ANEXO III - Preencher'!K859</f>
        <v>0</v>
      </c>
      <c r="K849" s="2">
        <f>'[1]TCE - ANEXO III - Preencher'!L859</f>
        <v>0</v>
      </c>
      <c r="L849" s="2">
        <f>'[1]TCE - ANEXO III - Preencher'!M859</f>
        <v>0</v>
      </c>
      <c r="M849" s="2">
        <f t="shared" si="78"/>
        <v>0</v>
      </c>
      <c r="N849" s="2">
        <f>'[1]TCE - ANEXO III - Preencher'!O859</f>
        <v>1.0900000000000001</v>
      </c>
      <c r="O849" s="2">
        <f>'[1]TCE - ANEXO III - Preencher'!P859</f>
        <v>0</v>
      </c>
      <c r="P849" s="2">
        <f t="shared" si="79"/>
        <v>1.0900000000000001</v>
      </c>
      <c r="Q849" s="2">
        <f>'[1]TCE - ANEXO III - Preencher'!R859</f>
        <v>0</v>
      </c>
      <c r="R849" s="2">
        <f>'[1]TCE - ANEXO III - Preencher'!S859</f>
        <v>0</v>
      </c>
      <c r="S849" s="2">
        <f t="shared" si="80"/>
        <v>0</v>
      </c>
      <c r="T849" s="2">
        <f>'[1]TCE - ANEXO III - Preencher'!U859</f>
        <v>0</v>
      </c>
      <c r="U849" s="2">
        <f>'[1]TCE - ANEXO III - Preencher'!V859</f>
        <v>0</v>
      </c>
      <c r="V849" s="2">
        <f t="shared" si="81"/>
        <v>0</v>
      </c>
      <c r="W849" s="3" t="str">
        <f>IF('[1]TCE - ANEXO III - Preencher'!X859="","",'[1]TCE - ANEXO III - Preencher'!X859)</f>
        <v/>
      </c>
      <c r="X849" s="2">
        <f>'[1]TCE - ANEXO III - Preencher'!Y859</f>
        <v>0</v>
      </c>
      <c r="Y849" s="2">
        <f>'[1]TCE - ANEXO III - Preencher'!Z859</f>
        <v>0</v>
      </c>
      <c r="Z849" s="2">
        <f t="shared" si="82"/>
        <v>0</v>
      </c>
      <c r="AA849" s="3" t="str">
        <f>IF('[1]TCE - ANEXO III - Preencher'!AB859="","",'[1]TCE - ANEXO III - Preencher'!AB859)</f>
        <v/>
      </c>
      <c r="AB849" s="2">
        <f t="shared" si="83"/>
        <v>133.23560000000001</v>
      </c>
    </row>
    <row r="850" spans="1:28" ht="12.75" customHeight="1">
      <c r="A850" s="10">
        <f>IFERROR(VLOOKUP(B850,'[1]DADOS (OCULTAR)'!$Q$3:$S$133,3,0),"")</f>
        <v>10894988000486</v>
      </c>
      <c r="B850" s="7" t="str">
        <f>'[1]TCE - ANEXO III - Preencher'!C860</f>
        <v>HMR - Dra. Mercês Pontes Cunha</v>
      </c>
      <c r="C850" s="9" t="s">
        <v>28</v>
      </c>
      <c r="D850" s="8" t="str">
        <f>'[1]TCE - ANEXO III - Preencher'!E860</f>
        <v>MAY NASCIMENTO DOS SANTOS</v>
      </c>
      <c r="E850" s="7" t="str">
        <f>IF('[1]TCE - ANEXO III - Preencher'!F860="4 - Assistência Odontológica","2 - Outros Profissionais da Saúde",'[1]TCE - ANEXO III - Preencher'!F860)</f>
        <v>3 - Administrativo</v>
      </c>
      <c r="F850" s="6" t="str">
        <f>'[1]TCE - ANEXO III - Preencher'!G860</f>
        <v>4110-10</v>
      </c>
      <c r="G850" s="5">
        <f>IF('[1]TCE - ANEXO III - Preencher'!H860="","",'[1]TCE - ANEXO III - Preencher'!H860)</f>
        <v>44713</v>
      </c>
      <c r="H850" s="4">
        <f>'[1]TCE - ANEXO III - Preencher'!I860</f>
        <v>19.5</v>
      </c>
      <c r="I850" s="4">
        <f>'[1]TCE - ANEXO III - Preencher'!J860</f>
        <v>155.96639999999999</v>
      </c>
      <c r="J850" s="4">
        <f>'[1]TCE - ANEXO III - Preencher'!K860</f>
        <v>0</v>
      </c>
      <c r="K850" s="2">
        <f>'[1]TCE - ANEXO III - Preencher'!L860</f>
        <v>0</v>
      </c>
      <c r="L850" s="2">
        <f>'[1]TCE - ANEXO III - Preencher'!M860</f>
        <v>0</v>
      </c>
      <c r="M850" s="2">
        <f t="shared" si="78"/>
        <v>0</v>
      </c>
      <c r="N850" s="2">
        <f>'[1]TCE - ANEXO III - Preencher'!O860</f>
        <v>1.0900000000000001</v>
      </c>
      <c r="O850" s="2">
        <f>'[1]TCE - ANEXO III - Preencher'!P860</f>
        <v>0</v>
      </c>
      <c r="P850" s="2">
        <f t="shared" si="79"/>
        <v>1.0900000000000001</v>
      </c>
      <c r="Q850" s="2">
        <f>'[1]TCE - ANEXO III - Preencher'!R860</f>
        <v>306.5</v>
      </c>
      <c r="R850" s="2">
        <f>'[1]TCE - ANEXO III - Preencher'!S860</f>
        <v>92.97</v>
      </c>
      <c r="S850" s="2">
        <f t="shared" si="80"/>
        <v>213.53</v>
      </c>
      <c r="T850" s="2">
        <f>'[1]TCE - ANEXO III - Preencher'!U860</f>
        <v>0</v>
      </c>
      <c r="U850" s="2">
        <f>'[1]TCE - ANEXO III - Preencher'!V860</f>
        <v>0</v>
      </c>
      <c r="V850" s="2">
        <f t="shared" si="81"/>
        <v>0</v>
      </c>
      <c r="W850" s="3" t="str">
        <f>IF('[1]TCE - ANEXO III - Preencher'!X860="","",'[1]TCE - ANEXO III - Preencher'!X860)</f>
        <v/>
      </c>
      <c r="X850" s="2">
        <f>'[1]TCE - ANEXO III - Preencher'!Y860</f>
        <v>0</v>
      </c>
      <c r="Y850" s="2">
        <f>'[1]TCE - ANEXO III - Preencher'!Z860</f>
        <v>0</v>
      </c>
      <c r="Z850" s="2">
        <f t="shared" si="82"/>
        <v>0</v>
      </c>
      <c r="AA850" s="3" t="str">
        <f>IF('[1]TCE - ANEXO III - Preencher'!AB860="","",'[1]TCE - ANEXO III - Preencher'!AB860)</f>
        <v/>
      </c>
      <c r="AB850" s="2">
        <f t="shared" si="83"/>
        <v>390.08640000000003</v>
      </c>
    </row>
    <row r="851" spans="1:28" ht="12.75" customHeight="1">
      <c r="A851" s="10">
        <f>IFERROR(VLOOKUP(B851,'[1]DADOS (OCULTAR)'!$Q$3:$S$133,3,0),"")</f>
        <v>10894988000486</v>
      </c>
      <c r="B851" s="7" t="str">
        <f>'[1]TCE - ANEXO III - Preencher'!C861</f>
        <v>HMR - Dra. Mercês Pontes Cunha</v>
      </c>
      <c r="C851" s="9" t="s">
        <v>28</v>
      </c>
      <c r="D851" s="8" t="str">
        <f>'[1]TCE - ANEXO III - Preencher'!E861</f>
        <v>MAYARA KELLY LIMA DA CONCEICAO</v>
      </c>
      <c r="E851" s="7" t="str">
        <f>IF('[1]TCE - ANEXO III - Preencher'!F861="4 - Assistência Odontológica","2 - Outros Profissionais da Saúde",'[1]TCE - ANEXO III - Preencher'!F861)</f>
        <v>2 - Outros Profissionais da Saúde</v>
      </c>
      <c r="F851" s="6" t="str">
        <f>'[1]TCE - ANEXO III - Preencher'!G861</f>
        <v>2235-05</v>
      </c>
      <c r="G851" s="5">
        <f>IF('[1]TCE - ANEXO III - Preencher'!H861="","",'[1]TCE - ANEXO III - Preencher'!H861)</f>
        <v>44713</v>
      </c>
      <c r="H851" s="4">
        <f>'[1]TCE - ANEXO III - Preencher'!I861</f>
        <v>40.159999999999997</v>
      </c>
      <c r="I851" s="4">
        <f>'[1]TCE - ANEXO III - Preencher'!J861</f>
        <v>422.62880000000001</v>
      </c>
      <c r="J851" s="4">
        <f>'[1]TCE - ANEXO III - Preencher'!K861</f>
        <v>0</v>
      </c>
      <c r="K851" s="2">
        <f>'[1]TCE - ANEXO III - Preencher'!L861</f>
        <v>0</v>
      </c>
      <c r="L851" s="2">
        <f>'[1]TCE - ANEXO III - Preencher'!M861</f>
        <v>0</v>
      </c>
      <c r="M851" s="2">
        <f t="shared" si="78"/>
        <v>0</v>
      </c>
      <c r="N851" s="2">
        <f>'[1]TCE - ANEXO III - Preencher'!O861</f>
        <v>2.19</v>
      </c>
      <c r="O851" s="2">
        <f>'[1]TCE - ANEXO III - Preencher'!P861</f>
        <v>0</v>
      </c>
      <c r="P851" s="2">
        <f t="shared" si="79"/>
        <v>2.19</v>
      </c>
      <c r="Q851" s="2">
        <f>'[1]TCE - ANEXO III - Preencher'!R861</f>
        <v>52.300000000000004</v>
      </c>
      <c r="R851" s="2">
        <f>'[1]TCE - ANEXO III - Preencher'!S861</f>
        <v>90.2</v>
      </c>
      <c r="S851" s="2">
        <f t="shared" si="80"/>
        <v>-37.9</v>
      </c>
      <c r="T851" s="2">
        <f>'[1]TCE - ANEXO III - Preencher'!U861</f>
        <v>0</v>
      </c>
      <c r="U851" s="2">
        <f>'[1]TCE - ANEXO III - Preencher'!V861</f>
        <v>0</v>
      </c>
      <c r="V851" s="2">
        <f t="shared" si="81"/>
        <v>0</v>
      </c>
      <c r="W851" s="3" t="str">
        <f>IF('[1]TCE - ANEXO III - Preencher'!X861="","",'[1]TCE - ANEXO III - Preencher'!X861)</f>
        <v/>
      </c>
      <c r="X851" s="2">
        <f>'[1]TCE - ANEXO III - Preencher'!Y861</f>
        <v>0</v>
      </c>
      <c r="Y851" s="2">
        <f>'[1]TCE - ANEXO III - Preencher'!Z861</f>
        <v>0</v>
      </c>
      <c r="Z851" s="2">
        <f t="shared" si="82"/>
        <v>0</v>
      </c>
      <c r="AA851" s="3" t="str">
        <f>IF('[1]TCE - ANEXO III - Preencher'!AB861="","",'[1]TCE - ANEXO III - Preencher'!AB861)</f>
        <v/>
      </c>
      <c r="AB851" s="2">
        <f t="shared" si="83"/>
        <v>427.07880000000006</v>
      </c>
    </row>
    <row r="852" spans="1:28" ht="12.75" customHeight="1">
      <c r="A852" s="10">
        <f>IFERROR(VLOOKUP(B852,'[1]DADOS (OCULTAR)'!$Q$3:$S$133,3,0),"")</f>
        <v>10894988000486</v>
      </c>
      <c r="B852" s="7" t="str">
        <f>'[1]TCE - ANEXO III - Preencher'!C862</f>
        <v>HMR - Dra. Mercês Pontes Cunha</v>
      </c>
      <c r="C852" s="9" t="s">
        <v>28</v>
      </c>
      <c r="D852" s="8" t="str">
        <f>'[1]TCE - ANEXO III - Preencher'!E862</f>
        <v xml:space="preserve">MAYARA MENDONCA DOS SANTOS </v>
      </c>
      <c r="E852" s="7" t="str">
        <f>IF('[1]TCE - ANEXO III - Preencher'!F862="4 - Assistência Odontológica","2 - Outros Profissionais da Saúde",'[1]TCE - ANEXO III - Preencher'!F862)</f>
        <v>3 - Administrativo</v>
      </c>
      <c r="F852" s="6" t="str">
        <f>'[1]TCE - ANEXO III - Preencher'!G862</f>
        <v>5143-20</v>
      </c>
      <c r="G852" s="5">
        <f>IF('[1]TCE - ANEXO III - Preencher'!H862="","",'[1]TCE - ANEXO III - Preencher'!H862)</f>
        <v>44713</v>
      </c>
      <c r="H852" s="4">
        <f>'[1]TCE - ANEXO III - Preencher'!I862</f>
        <v>16.96</v>
      </c>
      <c r="I852" s="4">
        <f>'[1]TCE - ANEXO III - Preencher'!J862</f>
        <v>135.744</v>
      </c>
      <c r="J852" s="4">
        <f>'[1]TCE - ANEXO III - Preencher'!K862</f>
        <v>0</v>
      </c>
      <c r="K852" s="2">
        <f>'[1]TCE - ANEXO III - Preencher'!L862</f>
        <v>0</v>
      </c>
      <c r="L852" s="2">
        <f>'[1]TCE - ANEXO III - Preencher'!M862</f>
        <v>0</v>
      </c>
      <c r="M852" s="2">
        <f t="shared" si="78"/>
        <v>0</v>
      </c>
      <c r="N852" s="2">
        <f>'[1]TCE - ANEXO III - Preencher'!O862</f>
        <v>1.0900000000000001</v>
      </c>
      <c r="O852" s="2">
        <f>'[1]TCE - ANEXO III - Preencher'!P862</f>
        <v>0</v>
      </c>
      <c r="P852" s="2">
        <f t="shared" si="79"/>
        <v>1.0900000000000001</v>
      </c>
      <c r="Q852" s="2">
        <f>'[1]TCE - ANEXO III - Preencher'!R862</f>
        <v>253.1</v>
      </c>
      <c r="R852" s="2">
        <f>'[1]TCE - ANEXO III - Preencher'!S862</f>
        <v>19.399999999999999</v>
      </c>
      <c r="S852" s="2">
        <f t="shared" si="80"/>
        <v>233.7</v>
      </c>
      <c r="T852" s="2">
        <f>'[1]TCE - ANEXO III - Preencher'!U862</f>
        <v>0</v>
      </c>
      <c r="U852" s="2">
        <f>'[1]TCE - ANEXO III - Preencher'!V862</f>
        <v>0</v>
      </c>
      <c r="V852" s="2">
        <f t="shared" si="81"/>
        <v>0</v>
      </c>
      <c r="W852" s="3" t="str">
        <f>IF('[1]TCE - ANEXO III - Preencher'!X862="","",'[1]TCE - ANEXO III - Preencher'!X862)</f>
        <v/>
      </c>
      <c r="X852" s="2">
        <f>'[1]TCE - ANEXO III - Preencher'!Y862</f>
        <v>0</v>
      </c>
      <c r="Y852" s="2">
        <f>'[1]TCE - ANEXO III - Preencher'!Z862</f>
        <v>0</v>
      </c>
      <c r="Z852" s="2">
        <f t="shared" si="82"/>
        <v>0</v>
      </c>
      <c r="AA852" s="3" t="str">
        <f>IF('[1]TCE - ANEXO III - Preencher'!AB862="","",'[1]TCE - ANEXO III - Preencher'!AB862)</f>
        <v/>
      </c>
      <c r="AB852" s="2">
        <f t="shared" si="83"/>
        <v>387.49400000000003</v>
      </c>
    </row>
    <row r="853" spans="1:28" ht="12.75" customHeight="1">
      <c r="A853" s="10">
        <f>IFERROR(VLOOKUP(B853,'[1]DADOS (OCULTAR)'!$Q$3:$S$133,3,0),"")</f>
        <v>10894988000486</v>
      </c>
      <c r="B853" s="7" t="str">
        <f>'[1]TCE - ANEXO III - Preencher'!C863</f>
        <v>HMR - Dra. Mercês Pontes Cunha</v>
      </c>
      <c r="C853" s="9" t="s">
        <v>28</v>
      </c>
      <c r="D853" s="8" t="str">
        <f>'[1]TCE - ANEXO III - Preencher'!E863</f>
        <v>MAYSA ALEXANDRA DA SILVA</v>
      </c>
      <c r="E853" s="7" t="str">
        <f>IF('[1]TCE - ANEXO III - Preencher'!F863="4 - Assistência Odontológica","2 - Outros Profissionais da Saúde",'[1]TCE - ANEXO III - Preencher'!F863)</f>
        <v>2 - Outros Profissionais da Saúde</v>
      </c>
      <c r="F853" s="6" t="str">
        <f>'[1]TCE - ANEXO III - Preencher'!G863</f>
        <v>3222-05</v>
      </c>
      <c r="G853" s="5">
        <f>IF('[1]TCE - ANEXO III - Preencher'!H863="","",'[1]TCE - ANEXO III - Preencher'!H863)</f>
        <v>44713</v>
      </c>
      <c r="H853" s="4">
        <f>'[1]TCE - ANEXO III - Preencher'!I863</f>
        <v>16.37</v>
      </c>
      <c r="I853" s="4">
        <f>'[1]TCE - ANEXO III - Preencher'!J863</f>
        <v>130.96559999999999</v>
      </c>
      <c r="J853" s="4">
        <f>'[1]TCE - ANEXO III - Preencher'!K863</f>
        <v>0</v>
      </c>
      <c r="K853" s="2">
        <f>'[1]TCE - ANEXO III - Preencher'!L863</f>
        <v>0</v>
      </c>
      <c r="L853" s="2">
        <f>'[1]TCE - ANEXO III - Preencher'!M863</f>
        <v>0</v>
      </c>
      <c r="M853" s="2">
        <f t="shared" si="78"/>
        <v>0</v>
      </c>
      <c r="N853" s="2">
        <f>'[1]TCE - ANEXO III - Preencher'!O863</f>
        <v>1.0900000000000001</v>
      </c>
      <c r="O853" s="2">
        <f>'[1]TCE - ANEXO III - Preencher'!P863</f>
        <v>0</v>
      </c>
      <c r="P853" s="2">
        <f t="shared" si="79"/>
        <v>1.0900000000000001</v>
      </c>
      <c r="Q853" s="2">
        <f>'[1]TCE - ANEXO III - Preencher'!R863</f>
        <v>93.299999999999983</v>
      </c>
      <c r="R853" s="2">
        <f>'[1]TCE - ANEXO III - Preencher'!S863</f>
        <v>72.72</v>
      </c>
      <c r="S853" s="2">
        <f t="shared" si="80"/>
        <v>20.579999999999984</v>
      </c>
      <c r="T853" s="2">
        <f>'[1]TCE - ANEXO III - Preencher'!U863</f>
        <v>0</v>
      </c>
      <c r="U853" s="2">
        <f>'[1]TCE - ANEXO III - Preencher'!V863</f>
        <v>0</v>
      </c>
      <c r="V853" s="2">
        <f t="shared" si="81"/>
        <v>0</v>
      </c>
      <c r="W853" s="3" t="str">
        <f>IF('[1]TCE - ANEXO III - Preencher'!X863="","",'[1]TCE - ANEXO III - Preencher'!X863)</f>
        <v/>
      </c>
      <c r="X853" s="2">
        <f>'[1]TCE - ANEXO III - Preencher'!Y863</f>
        <v>0</v>
      </c>
      <c r="Y853" s="2">
        <f>'[1]TCE - ANEXO III - Preencher'!Z863</f>
        <v>0</v>
      </c>
      <c r="Z853" s="2">
        <f t="shared" si="82"/>
        <v>0</v>
      </c>
      <c r="AA853" s="3" t="str">
        <f>IF('[1]TCE - ANEXO III - Preencher'!AB863="","",'[1]TCE - ANEXO III - Preencher'!AB863)</f>
        <v/>
      </c>
      <c r="AB853" s="2">
        <f t="shared" si="83"/>
        <v>169.00559999999999</v>
      </c>
    </row>
    <row r="854" spans="1:28" ht="12.75" customHeight="1">
      <c r="A854" s="10">
        <f>IFERROR(VLOOKUP(B854,'[1]DADOS (OCULTAR)'!$Q$3:$S$133,3,0),"")</f>
        <v>10894988000486</v>
      </c>
      <c r="B854" s="7" t="str">
        <f>'[1]TCE - ANEXO III - Preencher'!C864</f>
        <v>HMR - Dra. Mercês Pontes Cunha</v>
      </c>
      <c r="C854" s="9" t="s">
        <v>28</v>
      </c>
      <c r="D854" s="8" t="str">
        <f>'[1]TCE - ANEXO III - Preencher'!E864</f>
        <v>MELINA FRANCO PIRES</v>
      </c>
      <c r="E854" s="7" t="str">
        <f>IF('[1]TCE - ANEXO III - Preencher'!F864="4 - Assistência Odontológica","2 - Outros Profissionais da Saúde",'[1]TCE - ANEXO III - Preencher'!F864)</f>
        <v>1 - Médico</v>
      </c>
      <c r="F854" s="6" t="str">
        <f>'[1]TCE - ANEXO III - Preencher'!G864</f>
        <v>2251-50</v>
      </c>
      <c r="G854" s="5">
        <f>IF('[1]TCE - ANEXO III - Preencher'!H864="","",'[1]TCE - ANEXO III - Preencher'!H864)</f>
        <v>44713</v>
      </c>
      <c r="H854" s="4">
        <f>'[1]TCE - ANEXO III - Preencher'!I864</f>
        <v>60.92</v>
      </c>
      <c r="I854" s="4">
        <f>'[1]TCE - ANEXO III - Preencher'!J864</f>
        <v>487.392</v>
      </c>
      <c r="J854" s="4">
        <f>'[1]TCE - ANEXO III - Preencher'!K864</f>
        <v>0</v>
      </c>
      <c r="K854" s="2">
        <f>'[1]TCE - ANEXO III - Preencher'!L864</f>
        <v>0</v>
      </c>
      <c r="L854" s="2">
        <f>'[1]TCE - ANEXO III - Preencher'!M864</f>
        <v>0</v>
      </c>
      <c r="M854" s="2">
        <f t="shared" si="78"/>
        <v>0</v>
      </c>
      <c r="N854" s="2">
        <f>'[1]TCE - ANEXO III - Preencher'!O864</f>
        <v>8.75</v>
      </c>
      <c r="O854" s="2">
        <f>'[1]TCE - ANEXO III - Preencher'!P864</f>
        <v>0</v>
      </c>
      <c r="P854" s="2">
        <f t="shared" si="79"/>
        <v>8.75</v>
      </c>
      <c r="Q854" s="2">
        <f>'[1]TCE - ANEXO III - Preencher'!R864</f>
        <v>0</v>
      </c>
      <c r="R854" s="2">
        <f>'[1]TCE - ANEXO III - Preencher'!S864</f>
        <v>0</v>
      </c>
      <c r="S854" s="2">
        <f t="shared" si="80"/>
        <v>0</v>
      </c>
      <c r="T854" s="2">
        <f>'[1]TCE - ANEXO III - Preencher'!U864</f>
        <v>0</v>
      </c>
      <c r="U854" s="2">
        <f>'[1]TCE - ANEXO III - Preencher'!V864</f>
        <v>0</v>
      </c>
      <c r="V854" s="2">
        <f t="shared" si="81"/>
        <v>0</v>
      </c>
      <c r="W854" s="3" t="str">
        <f>IF('[1]TCE - ANEXO III - Preencher'!X864="","",'[1]TCE - ANEXO III - Preencher'!X864)</f>
        <v/>
      </c>
      <c r="X854" s="2">
        <f>'[1]TCE - ANEXO III - Preencher'!Y864</f>
        <v>0</v>
      </c>
      <c r="Y854" s="2">
        <f>'[1]TCE - ANEXO III - Preencher'!Z864</f>
        <v>0</v>
      </c>
      <c r="Z854" s="2">
        <f t="shared" si="82"/>
        <v>0</v>
      </c>
      <c r="AA854" s="3" t="str">
        <f>IF('[1]TCE - ANEXO III - Preencher'!AB864="","",'[1]TCE - ANEXO III - Preencher'!AB864)</f>
        <v/>
      </c>
      <c r="AB854" s="2">
        <f t="shared" si="83"/>
        <v>557.06200000000001</v>
      </c>
    </row>
    <row r="855" spans="1:28" ht="12.75" customHeight="1">
      <c r="A855" s="10">
        <f>IFERROR(VLOOKUP(B855,'[1]DADOS (OCULTAR)'!$Q$3:$S$133,3,0),"")</f>
        <v>10894988000486</v>
      </c>
      <c r="B855" s="7" t="str">
        <f>'[1]TCE - ANEXO III - Preencher'!C865</f>
        <v>HMR - Dra. Mercês Pontes Cunha</v>
      </c>
      <c r="C855" s="9" t="s">
        <v>28</v>
      </c>
      <c r="D855" s="8" t="str">
        <f>'[1]TCE - ANEXO III - Preencher'!E865</f>
        <v>MELKEZEDEQUE DE LIMA GUERRA</v>
      </c>
      <c r="E855" s="7" t="str">
        <f>IF('[1]TCE - ANEXO III - Preencher'!F865="4 - Assistência Odontológica","2 - Outros Profissionais da Saúde",'[1]TCE - ANEXO III - Preencher'!F865)</f>
        <v>3 - Administrativo</v>
      </c>
      <c r="F855" s="6" t="str">
        <f>'[1]TCE - ANEXO III - Preencher'!G865</f>
        <v>4110-10</v>
      </c>
      <c r="G855" s="5">
        <f>IF('[1]TCE - ANEXO III - Preencher'!H865="","",'[1]TCE - ANEXO III - Preencher'!H865)</f>
        <v>44713</v>
      </c>
      <c r="H855" s="4">
        <f>'[1]TCE - ANEXO III - Preencher'!I865</f>
        <v>15.5</v>
      </c>
      <c r="I855" s="4">
        <f>'[1]TCE - ANEXO III - Preencher'!J865</f>
        <v>124.004</v>
      </c>
      <c r="J855" s="4">
        <f>'[1]TCE - ANEXO III - Preencher'!K865</f>
        <v>0</v>
      </c>
      <c r="K855" s="2">
        <f>'[1]TCE - ANEXO III - Preencher'!L865</f>
        <v>0</v>
      </c>
      <c r="L855" s="2">
        <f>'[1]TCE - ANEXO III - Preencher'!M865</f>
        <v>0</v>
      </c>
      <c r="M855" s="2">
        <f t="shared" si="78"/>
        <v>0</v>
      </c>
      <c r="N855" s="2">
        <f>'[1]TCE - ANEXO III - Preencher'!O865</f>
        <v>1.0900000000000001</v>
      </c>
      <c r="O855" s="2">
        <f>'[1]TCE - ANEXO III - Preencher'!P865</f>
        <v>0</v>
      </c>
      <c r="P855" s="2">
        <f t="shared" si="79"/>
        <v>1.0900000000000001</v>
      </c>
      <c r="Q855" s="2">
        <f>'[1]TCE - ANEXO III - Preencher'!R865</f>
        <v>134.29999999999998</v>
      </c>
      <c r="R855" s="2">
        <f>'[1]TCE - ANEXO III - Preencher'!S865</f>
        <v>73.8</v>
      </c>
      <c r="S855" s="2">
        <f t="shared" si="80"/>
        <v>60.499999999999986</v>
      </c>
      <c r="T855" s="2">
        <f>'[1]TCE - ANEXO III - Preencher'!U865</f>
        <v>0</v>
      </c>
      <c r="U855" s="2">
        <f>'[1]TCE - ANEXO III - Preencher'!V865</f>
        <v>0</v>
      </c>
      <c r="V855" s="2">
        <f t="shared" si="81"/>
        <v>0</v>
      </c>
      <c r="W855" s="3" t="str">
        <f>IF('[1]TCE - ANEXO III - Preencher'!X865="","",'[1]TCE - ANEXO III - Preencher'!X865)</f>
        <v/>
      </c>
      <c r="X855" s="2">
        <f>'[1]TCE - ANEXO III - Preencher'!Y865</f>
        <v>0</v>
      </c>
      <c r="Y855" s="2">
        <f>'[1]TCE - ANEXO III - Preencher'!Z865</f>
        <v>0</v>
      </c>
      <c r="Z855" s="2">
        <f t="shared" si="82"/>
        <v>0</v>
      </c>
      <c r="AA855" s="3" t="str">
        <f>IF('[1]TCE - ANEXO III - Preencher'!AB865="","",'[1]TCE - ANEXO III - Preencher'!AB865)</f>
        <v/>
      </c>
      <c r="AB855" s="2">
        <f t="shared" si="83"/>
        <v>201.09399999999999</v>
      </c>
    </row>
    <row r="856" spans="1:28" ht="12.75" customHeight="1">
      <c r="A856" s="10">
        <f>IFERROR(VLOOKUP(B856,'[1]DADOS (OCULTAR)'!$Q$3:$S$133,3,0),"")</f>
        <v>10894988000486</v>
      </c>
      <c r="B856" s="7" t="str">
        <f>'[1]TCE - ANEXO III - Preencher'!C866</f>
        <v>HMR - Dra. Mercês Pontes Cunha</v>
      </c>
      <c r="C856" s="9" t="s">
        <v>28</v>
      </c>
      <c r="D856" s="8" t="str">
        <f>'[1]TCE - ANEXO III - Preencher'!E866</f>
        <v>MERCIA SILVA DE LIMA DIAS</v>
      </c>
      <c r="E856" s="7" t="str">
        <f>IF('[1]TCE - ANEXO III - Preencher'!F866="4 - Assistência Odontológica","2 - Outros Profissionais da Saúde",'[1]TCE - ANEXO III - Preencher'!F866)</f>
        <v>2 - Outros Profissionais da Saúde</v>
      </c>
      <c r="F856" s="6" t="str">
        <f>'[1]TCE - ANEXO III - Preencher'!G866</f>
        <v>3222-05</v>
      </c>
      <c r="G856" s="5">
        <f>IF('[1]TCE - ANEXO III - Preencher'!H866="","",'[1]TCE - ANEXO III - Preencher'!H866)</f>
        <v>44713</v>
      </c>
      <c r="H856" s="4">
        <f>'[1]TCE - ANEXO III - Preencher'!I866</f>
        <v>14.99</v>
      </c>
      <c r="I856" s="4">
        <f>'[1]TCE - ANEXO III - Preencher'!J866</f>
        <v>119.94799999999999</v>
      </c>
      <c r="J856" s="4">
        <f>'[1]TCE - ANEXO III - Preencher'!K866</f>
        <v>0</v>
      </c>
      <c r="K856" s="2">
        <f>'[1]TCE - ANEXO III - Preencher'!L866</f>
        <v>0</v>
      </c>
      <c r="L856" s="2">
        <f>'[1]TCE - ANEXO III - Preencher'!M866</f>
        <v>0</v>
      </c>
      <c r="M856" s="2">
        <f t="shared" si="78"/>
        <v>0</v>
      </c>
      <c r="N856" s="2">
        <f>'[1]TCE - ANEXO III - Preencher'!O866</f>
        <v>1.0900000000000001</v>
      </c>
      <c r="O856" s="2">
        <f>'[1]TCE - ANEXO III - Preencher'!P866</f>
        <v>0</v>
      </c>
      <c r="P856" s="2">
        <f t="shared" si="79"/>
        <v>1.0900000000000001</v>
      </c>
      <c r="Q856" s="2">
        <f>'[1]TCE - ANEXO III - Preencher'!R866</f>
        <v>0</v>
      </c>
      <c r="R856" s="2">
        <f>'[1]TCE - ANEXO III - Preencher'!S866</f>
        <v>0</v>
      </c>
      <c r="S856" s="2">
        <f t="shared" si="80"/>
        <v>0</v>
      </c>
      <c r="T856" s="2">
        <f>'[1]TCE - ANEXO III - Preencher'!U866</f>
        <v>0</v>
      </c>
      <c r="U856" s="2">
        <f>'[1]TCE - ANEXO III - Preencher'!V866</f>
        <v>0</v>
      </c>
      <c r="V856" s="2">
        <f t="shared" si="81"/>
        <v>0</v>
      </c>
      <c r="W856" s="3" t="str">
        <f>IF('[1]TCE - ANEXO III - Preencher'!X866="","",'[1]TCE - ANEXO III - Preencher'!X866)</f>
        <v/>
      </c>
      <c r="X856" s="2">
        <f>'[1]TCE - ANEXO III - Preencher'!Y866</f>
        <v>0</v>
      </c>
      <c r="Y856" s="2">
        <f>'[1]TCE - ANEXO III - Preencher'!Z866</f>
        <v>0</v>
      </c>
      <c r="Z856" s="2">
        <f t="shared" si="82"/>
        <v>0</v>
      </c>
      <c r="AA856" s="3" t="str">
        <f>IF('[1]TCE - ANEXO III - Preencher'!AB866="","",'[1]TCE - ANEXO III - Preencher'!AB866)</f>
        <v/>
      </c>
      <c r="AB856" s="2">
        <f t="shared" si="83"/>
        <v>136.02799999999999</v>
      </c>
    </row>
    <row r="857" spans="1:28" ht="12.75" customHeight="1">
      <c r="A857" s="10">
        <f>IFERROR(VLOOKUP(B857,'[1]DADOS (OCULTAR)'!$Q$3:$S$133,3,0),"")</f>
        <v>10894988000486</v>
      </c>
      <c r="B857" s="7" t="str">
        <f>'[1]TCE - ANEXO III - Preencher'!C867</f>
        <v>HMR - Dra. Mercês Pontes Cunha</v>
      </c>
      <c r="C857" s="9" t="s">
        <v>28</v>
      </c>
      <c r="D857" s="8" t="str">
        <f>'[1]TCE - ANEXO III - Preencher'!E867</f>
        <v>MERCICLEIDE DE MORAES MACEDO</v>
      </c>
      <c r="E857" s="7" t="str">
        <f>IF('[1]TCE - ANEXO III - Preencher'!F867="4 - Assistência Odontológica","2 - Outros Profissionais da Saúde",'[1]TCE - ANEXO III - Preencher'!F867)</f>
        <v>3 - Administrativo</v>
      </c>
      <c r="F857" s="6" t="str">
        <f>'[1]TCE - ANEXO III - Preencher'!G867</f>
        <v>4110-05</v>
      </c>
      <c r="G857" s="5">
        <f>IF('[1]TCE - ANEXO III - Preencher'!H867="","",'[1]TCE - ANEXO III - Preencher'!H867)</f>
        <v>44713</v>
      </c>
      <c r="H857" s="4">
        <f>'[1]TCE - ANEXO III - Preencher'!I867</f>
        <v>14.55</v>
      </c>
      <c r="I857" s="4">
        <f>'[1]TCE - ANEXO III - Preencher'!J867</f>
        <v>116.352</v>
      </c>
      <c r="J857" s="4">
        <f>'[1]TCE - ANEXO III - Preencher'!K867</f>
        <v>0</v>
      </c>
      <c r="K857" s="2">
        <f>'[1]TCE - ANEXO III - Preencher'!L867</f>
        <v>0</v>
      </c>
      <c r="L857" s="2">
        <f>'[1]TCE - ANEXO III - Preencher'!M867</f>
        <v>0</v>
      </c>
      <c r="M857" s="2">
        <f t="shared" si="78"/>
        <v>0</v>
      </c>
      <c r="N857" s="2">
        <f>'[1]TCE - ANEXO III - Preencher'!O867</f>
        <v>1.0900000000000001</v>
      </c>
      <c r="O857" s="2">
        <f>'[1]TCE - ANEXO III - Preencher'!P867</f>
        <v>0</v>
      </c>
      <c r="P857" s="2">
        <f t="shared" si="79"/>
        <v>1.0900000000000001</v>
      </c>
      <c r="Q857" s="2">
        <f>'[1]TCE - ANEXO III - Preencher'!R867</f>
        <v>306.5</v>
      </c>
      <c r="R857" s="2">
        <f>'[1]TCE - ANEXO III - Preencher'!S867</f>
        <v>72.72</v>
      </c>
      <c r="S857" s="2">
        <f t="shared" si="80"/>
        <v>233.78</v>
      </c>
      <c r="T857" s="2">
        <f>'[1]TCE - ANEXO III - Preencher'!U867</f>
        <v>0</v>
      </c>
      <c r="U857" s="2">
        <f>'[1]TCE - ANEXO III - Preencher'!V867</f>
        <v>0</v>
      </c>
      <c r="V857" s="2">
        <f t="shared" si="81"/>
        <v>0</v>
      </c>
      <c r="W857" s="3" t="str">
        <f>IF('[1]TCE - ANEXO III - Preencher'!X867="","",'[1]TCE - ANEXO III - Preencher'!X867)</f>
        <v/>
      </c>
      <c r="X857" s="2">
        <f>'[1]TCE - ANEXO III - Preencher'!Y867</f>
        <v>0</v>
      </c>
      <c r="Y857" s="2">
        <f>'[1]TCE - ANEXO III - Preencher'!Z867</f>
        <v>0</v>
      </c>
      <c r="Z857" s="2">
        <f t="shared" si="82"/>
        <v>0</v>
      </c>
      <c r="AA857" s="3" t="str">
        <f>IF('[1]TCE - ANEXO III - Preencher'!AB867="","",'[1]TCE - ANEXO III - Preencher'!AB867)</f>
        <v/>
      </c>
      <c r="AB857" s="2">
        <f t="shared" si="83"/>
        <v>365.77200000000005</v>
      </c>
    </row>
    <row r="858" spans="1:28" ht="12.75" customHeight="1">
      <c r="A858" s="10">
        <f>IFERROR(VLOOKUP(B858,'[1]DADOS (OCULTAR)'!$Q$3:$S$133,3,0),"")</f>
        <v>10894988000486</v>
      </c>
      <c r="B858" s="7" t="str">
        <f>'[1]TCE - ANEXO III - Preencher'!C868</f>
        <v>HMR - Dra. Mercês Pontes Cunha</v>
      </c>
      <c r="C858" s="9" t="s">
        <v>28</v>
      </c>
      <c r="D858" s="8" t="str">
        <f>'[1]TCE - ANEXO III - Preencher'!E868</f>
        <v>MICHELE FERNANDA DE FREITAS LIMA</v>
      </c>
      <c r="E858" s="7" t="str">
        <f>IF('[1]TCE - ANEXO III - Preencher'!F868="4 - Assistência Odontológica","2 - Outros Profissionais da Saúde",'[1]TCE - ANEXO III - Preencher'!F868)</f>
        <v>2 - Outros Profissionais da Saúde</v>
      </c>
      <c r="F858" s="6" t="str">
        <f>'[1]TCE - ANEXO III - Preencher'!G868</f>
        <v>3222-05</v>
      </c>
      <c r="G858" s="5">
        <f>IF('[1]TCE - ANEXO III - Preencher'!H868="","",'[1]TCE - ANEXO III - Preencher'!H868)</f>
        <v>44713</v>
      </c>
      <c r="H858" s="4">
        <f>'[1]TCE - ANEXO III - Preencher'!I868</f>
        <v>14.69</v>
      </c>
      <c r="I858" s="4">
        <f>'[1]TCE - ANEXO III - Preencher'!J868</f>
        <v>117.53360000000001</v>
      </c>
      <c r="J858" s="4">
        <f>'[1]TCE - ANEXO III - Preencher'!K868</f>
        <v>0</v>
      </c>
      <c r="K858" s="2">
        <f>'[1]TCE - ANEXO III - Preencher'!L868</f>
        <v>0</v>
      </c>
      <c r="L858" s="2">
        <f>'[1]TCE - ANEXO III - Preencher'!M868</f>
        <v>0</v>
      </c>
      <c r="M858" s="2">
        <f t="shared" si="78"/>
        <v>0</v>
      </c>
      <c r="N858" s="2">
        <f>'[1]TCE - ANEXO III - Preencher'!O868</f>
        <v>1.0900000000000001</v>
      </c>
      <c r="O858" s="2">
        <f>'[1]TCE - ANEXO III - Preencher'!P868</f>
        <v>0</v>
      </c>
      <c r="P858" s="2">
        <f t="shared" si="79"/>
        <v>1.0900000000000001</v>
      </c>
      <c r="Q858" s="2">
        <f>'[1]TCE - ANEXO III - Preencher'!R868</f>
        <v>93.299999999999983</v>
      </c>
      <c r="R858" s="2">
        <f>'[1]TCE - ANEXO III - Preencher'!S868</f>
        <v>72.72</v>
      </c>
      <c r="S858" s="2">
        <f t="shared" si="80"/>
        <v>20.579999999999984</v>
      </c>
      <c r="T858" s="2">
        <f>'[1]TCE - ANEXO III - Preencher'!U868</f>
        <v>0</v>
      </c>
      <c r="U858" s="2">
        <f>'[1]TCE - ANEXO III - Preencher'!V868</f>
        <v>0</v>
      </c>
      <c r="V858" s="2">
        <f t="shared" si="81"/>
        <v>0</v>
      </c>
      <c r="W858" s="3" t="str">
        <f>IF('[1]TCE - ANEXO III - Preencher'!X868="","",'[1]TCE - ANEXO III - Preencher'!X868)</f>
        <v/>
      </c>
      <c r="X858" s="2">
        <f>'[1]TCE - ANEXO III - Preencher'!Y868</f>
        <v>0</v>
      </c>
      <c r="Y858" s="2">
        <f>'[1]TCE - ANEXO III - Preencher'!Z868</f>
        <v>0</v>
      </c>
      <c r="Z858" s="2">
        <f t="shared" si="82"/>
        <v>0</v>
      </c>
      <c r="AA858" s="3" t="str">
        <f>IF('[1]TCE - ANEXO III - Preencher'!AB868="","",'[1]TCE - ANEXO III - Preencher'!AB868)</f>
        <v/>
      </c>
      <c r="AB858" s="2">
        <f t="shared" si="83"/>
        <v>153.89359999999999</v>
      </c>
    </row>
    <row r="859" spans="1:28" ht="12.75" customHeight="1">
      <c r="A859" s="10">
        <f>IFERROR(VLOOKUP(B859,'[1]DADOS (OCULTAR)'!$Q$3:$S$133,3,0),"")</f>
        <v>10894988000486</v>
      </c>
      <c r="B859" s="7" t="str">
        <f>'[1]TCE - ANEXO III - Preencher'!C869</f>
        <v>HMR - Dra. Mercês Pontes Cunha</v>
      </c>
      <c r="C859" s="9" t="s">
        <v>28</v>
      </c>
      <c r="D859" s="8" t="str">
        <f>'[1]TCE - ANEXO III - Preencher'!E869</f>
        <v>MICHELINE CAVALCANTI DA SILVA</v>
      </c>
      <c r="E859" s="7" t="str">
        <f>IF('[1]TCE - ANEXO III - Preencher'!F869="4 - Assistência Odontológica","2 - Outros Profissionais da Saúde",'[1]TCE - ANEXO III - Preencher'!F869)</f>
        <v>3 - Administrativo</v>
      </c>
      <c r="F859" s="6" t="str">
        <f>'[1]TCE - ANEXO III - Preencher'!G869</f>
        <v>5132-05</v>
      </c>
      <c r="G859" s="5">
        <f>IF('[1]TCE - ANEXO III - Preencher'!H869="","",'[1]TCE - ANEXO III - Preencher'!H869)</f>
        <v>44713</v>
      </c>
      <c r="H859" s="4">
        <f>'[1]TCE - ANEXO III - Preencher'!I869</f>
        <v>16.27</v>
      </c>
      <c r="I859" s="4">
        <f>'[1]TCE - ANEXO III - Preencher'!J869</f>
        <v>130.15040000000002</v>
      </c>
      <c r="J859" s="4">
        <f>'[1]TCE - ANEXO III - Preencher'!K869</f>
        <v>0</v>
      </c>
      <c r="K859" s="2">
        <f>'[1]TCE - ANEXO III - Preencher'!L869</f>
        <v>0</v>
      </c>
      <c r="L859" s="2">
        <f>'[1]TCE - ANEXO III - Preencher'!M869</f>
        <v>0</v>
      </c>
      <c r="M859" s="2">
        <f t="shared" si="78"/>
        <v>0</v>
      </c>
      <c r="N859" s="2">
        <f>'[1]TCE - ANEXO III - Preencher'!O869</f>
        <v>1.0900000000000001</v>
      </c>
      <c r="O859" s="2">
        <f>'[1]TCE - ANEXO III - Preencher'!P869</f>
        <v>0</v>
      </c>
      <c r="P859" s="2">
        <f t="shared" si="79"/>
        <v>1.0900000000000001</v>
      </c>
      <c r="Q859" s="2">
        <f>'[1]TCE - ANEXO III - Preencher'!R869</f>
        <v>306.5</v>
      </c>
      <c r="R859" s="2">
        <f>'[1]TCE - ANEXO III - Preencher'!S869</f>
        <v>8.1999999999999993</v>
      </c>
      <c r="S859" s="2">
        <f t="shared" si="80"/>
        <v>298.3</v>
      </c>
      <c r="T859" s="2">
        <f>'[1]TCE - ANEXO III - Preencher'!U869</f>
        <v>0</v>
      </c>
      <c r="U859" s="2">
        <f>'[1]TCE - ANEXO III - Preencher'!V869</f>
        <v>0</v>
      </c>
      <c r="V859" s="2">
        <f t="shared" si="81"/>
        <v>0</v>
      </c>
      <c r="W859" s="3" t="str">
        <f>IF('[1]TCE - ANEXO III - Preencher'!X869="","",'[1]TCE - ANEXO III - Preencher'!X869)</f>
        <v/>
      </c>
      <c r="X859" s="2">
        <f>'[1]TCE - ANEXO III - Preencher'!Y869</f>
        <v>0</v>
      </c>
      <c r="Y859" s="2">
        <f>'[1]TCE - ANEXO III - Preencher'!Z869</f>
        <v>0</v>
      </c>
      <c r="Z859" s="2">
        <f t="shared" si="82"/>
        <v>0</v>
      </c>
      <c r="AA859" s="3" t="str">
        <f>IF('[1]TCE - ANEXO III - Preencher'!AB869="","",'[1]TCE - ANEXO III - Preencher'!AB869)</f>
        <v/>
      </c>
      <c r="AB859" s="2">
        <f t="shared" si="83"/>
        <v>445.81040000000007</v>
      </c>
    </row>
    <row r="860" spans="1:28" ht="12.75" customHeight="1">
      <c r="A860" s="10">
        <f>IFERROR(VLOOKUP(B860,'[1]DADOS (OCULTAR)'!$Q$3:$S$133,3,0),"")</f>
        <v>10894988000486</v>
      </c>
      <c r="B860" s="7" t="str">
        <f>'[1]TCE - ANEXO III - Preencher'!C870</f>
        <v>HMR - Dra. Mercês Pontes Cunha</v>
      </c>
      <c r="C860" s="9" t="s">
        <v>28</v>
      </c>
      <c r="D860" s="8" t="str">
        <f>'[1]TCE - ANEXO III - Preencher'!E870</f>
        <v>MICHELLINE DE SOUZA SILVA</v>
      </c>
      <c r="E860" s="7" t="str">
        <f>IF('[1]TCE - ANEXO III - Preencher'!F870="4 - Assistência Odontológica","2 - Outros Profissionais da Saúde",'[1]TCE - ANEXO III - Preencher'!F870)</f>
        <v>3 - Administrativo</v>
      </c>
      <c r="F860" s="6" t="str">
        <f>'[1]TCE - ANEXO III - Preencher'!G870</f>
        <v>5143-20</v>
      </c>
      <c r="G860" s="5">
        <f>IF('[1]TCE - ANEXO III - Preencher'!H870="","",'[1]TCE - ANEXO III - Preencher'!H870)</f>
        <v>44713</v>
      </c>
      <c r="H860" s="4">
        <f>'[1]TCE - ANEXO III - Preencher'!I870</f>
        <v>17.13</v>
      </c>
      <c r="I860" s="4">
        <f>'[1]TCE - ANEXO III - Preencher'!J870</f>
        <v>137.0712</v>
      </c>
      <c r="J860" s="4">
        <f>'[1]TCE - ANEXO III - Preencher'!K870</f>
        <v>0</v>
      </c>
      <c r="K860" s="2">
        <f>'[1]TCE - ANEXO III - Preencher'!L870</f>
        <v>0</v>
      </c>
      <c r="L860" s="2">
        <f>'[1]TCE - ANEXO III - Preencher'!M870</f>
        <v>0</v>
      </c>
      <c r="M860" s="2">
        <f t="shared" si="78"/>
        <v>0</v>
      </c>
      <c r="N860" s="2">
        <f>'[1]TCE - ANEXO III - Preencher'!O870</f>
        <v>1.0900000000000001</v>
      </c>
      <c r="O860" s="2">
        <f>'[1]TCE - ANEXO III - Preencher'!P870</f>
        <v>0</v>
      </c>
      <c r="P860" s="2">
        <f t="shared" si="79"/>
        <v>1.0900000000000001</v>
      </c>
      <c r="Q860" s="2">
        <f>'[1]TCE - ANEXO III - Preencher'!R870</f>
        <v>0</v>
      </c>
      <c r="R860" s="2">
        <f>'[1]TCE - ANEXO III - Preencher'!S870</f>
        <v>0</v>
      </c>
      <c r="S860" s="2">
        <f t="shared" si="80"/>
        <v>0</v>
      </c>
      <c r="T860" s="2">
        <f>'[1]TCE - ANEXO III - Preencher'!U870</f>
        <v>0</v>
      </c>
      <c r="U860" s="2">
        <f>'[1]TCE - ANEXO III - Preencher'!V870</f>
        <v>0</v>
      </c>
      <c r="V860" s="2">
        <f t="shared" si="81"/>
        <v>0</v>
      </c>
      <c r="W860" s="3" t="str">
        <f>IF('[1]TCE - ANEXO III - Preencher'!X870="","",'[1]TCE - ANEXO III - Preencher'!X870)</f>
        <v/>
      </c>
      <c r="X860" s="2">
        <f>'[1]TCE - ANEXO III - Preencher'!Y870</f>
        <v>0</v>
      </c>
      <c r="Y860" s="2">
        <f>'[1]TCE - ANEXO III - Preencher'!Z870</f>
        <v>0</v>
      </c>
      <c r="Z860" s="2">
        <f t="shared" si="82"/>
        <v>0</v>
      </c>
      <c r="AA860" s="3" t="str">
        <f>IF('[1]TCE - ANEXO III - Preencher'!AB870="","",'[1]TCE - ANEXO III - Preencher'!AB870)</f>
        <v/>
      </c>
      <c r="AB860" s="2">
        <f t="shared" si="83"/>
        <v>155.2912</v>
      </c>
    </row>
    <row r="861" spans="1:28" ht="12.75" customHeight="1">
      <c r="A861" s="10">
        <f>IFERROR(VLOOKUP(B861,'[1]DADOS (OCULTAR)'!$Q$3:$S$133,3,0),"")</f>
        <v>10894988000486</v>
      </c>
      <c r="B861" s="7" t="str">
        <f>'[1]TCE - ANEXO III - Preencher'!C871</f>
        <v>HMR - Dra. Mercês Pontes Cunha</v>
      </c>
      <c r="C861" s="9" t="s">
        <v>28</v>
      </c>
      <c r="D861" s="8" t="str">
        <f>'[1]TCE - ANEXO III - Preencher'!E871</f>
        <v>MICICLEIA PEREIRA GOMES</v>
      </c>
      <c r="E861" s="7" t="str">
        <f>IF('[1]TCE - ANEXO III - Preencher'!F871="4 - Assistência Odontológica","2 - Outros Profissionais da Saúde",'[1]TCE - ANEXO III - Preencher'!F871)</f>
        <v>3 - Administrativo</v>
      </c>
      <c r="F861" s="6" t="str">
        <f>'[1]TCE - ANEXO III - Preencher'!G871</f>
        <v>5143-20</v>
      </c>
      <c r="G861" s="5">
        <f>IF('[1]TCE - ANEXO III - Preencher'!H871="","",'[1]TCE - ANEXO III - Preencher'!H871)</f>
        <v>44713</v>
      </c>
      <c r="H861" s="4">
        <f>'[1]TCE - ANEXO III - Preencher'!I871</f>
        <v>20.2</v>
      </c>
      <c r="I861" s="4">
        <f>'[1]TCE - ANEXO III - Preencher'!J871</f>
        <v>161.6</v>
      </c>
      <c r="J861" s="4">
        <f>'[1]TCE - ANEXO III - Preencher'!K871</f>
        <v>0</v>
      </c>
      <c r="K861" s="2">
        <f>'[1]TCE - ANEXO III - Preencher'!L871</f>
        <v>0</v>
      </c>
      <c r="L861" s="2">
        <f>'[1]TCE - ANEXO III - Preencher'!M871</f>
        <v>0</v>
      </c>
      <c r="M861" s="2">
        <f t="shared" si="78"/>
        <v>0</v>
      </c>
      <c r="N861" s="2">
        <f>'[1]TCE - ANEXO III - Preencher'!O871</f>
        <v>1.0900000000000001</v>
      </c>
      <c r="O861" s="2">
        <f>'[1]TCE - ANEXO III - Preencher'!P871</f>
        <v>0</v>
      </c>
      <c r="P861" s="2">
        <f t="shared" si="79"/>
        <v>1.0900000000000001</v>
      </c>
      <c r="Q861" s="2">
        <f>'[1]TCE - ANEXO III - Preencher'!R871</f>
        <v>0</v>
      </c>
      <c r="R861" s="2">
        <f>'[1]TCE - ANEXO III - Preencher'!S871</f>
        <v>0</v>
      </c>
      <c r="S861" s="2">
        <f t="shared" si="80"/>
        <v>0</v>
      </c>
      <c r="T861" s="2">
        <f>'[1]TCE - ANEXO III - Preencher'!U871</f>
        <v>0</v>
      </c>
      <c r="U861" s="2">
        <f>'[1]TCE - ANEXO III - Preencher'!V871</f>
        <v>0</v>
      </c>
      <c r="V861" s="2">
        <f t="shared" si="81"/>
        <v>0</v>
      </c>
      <c r="W861" s="3" t="str">
        <f>IF('[1]TCE - ANEXO III - Preencher'!X871="","",'[1]TCE - ANEXO III - Preencher'!X871)</f>
        <v/>
      </c>
      <c r="X861" s="2">
        <f>'[1]TCE - ANEXO III - Preencher'!Y871</f>
        <v>0</v>
      </c>
      <c r="Y861" s="2">
        <f>'[1]TCE - ANEXO III - Preencher'!Z871</f>
        <v>0</v>
      </c>
      <c r="Z861" s="2">
        <f t="shared" si="82"/>
        <v>0</v>
      </c>
      <c r="AA861" s="3" t="str">
        <f>IF('[1]TCE - ANEXO III - Preencher'!AB871="","",'[1]TCE - ANEXO III - Preencher'!AB871)</f>
        <v/>
      </c>
      <c r="AB861" s="2">
        <f t="shared" si="83"/>
        <v>182.89</v>
      </c>
    </row>
    <row r="862" spans="1:28" ht="12.75" customHeight="1">
      <c r="A862" s="10">
        <f>IFERROR(VLOOKUP(B862,'[1]DADOS (OCULTAR)'!$Q$3:$S$133,3,0),"")</f>
        <v>10894988000486</v>
      </c>
      <c r="B862" s="7" t="str">
        <f>'[1]TCE - ANEXO III - Preencher'!C872</f>
        <v>HMR - Dra. Mercês Pontes Cunha</v>
      </c>
      <c r="C862" s="9" t="s">
        <v>28</v>
      </c>
      <c r="D862" s="8" t="str">
        <f>'[1]TCE - ANEXO III - Preencher'!E872</f>
        <v>MICILENE MENDES PEREIRA DO NASCIMENTO</v>
      </c>
      <c r="E862" s="7" t="str">
        <f>IF('[1]TCE - ANEXO III - Preencher'!F872="4 - Assistência Odontológica","2 - Outros Profissionais da Saúde",'[1]TCE - ANEXO III - Preencher'!F872)</f>
        <v>2 - Outros Profissionais da Saúde</v>
      </c>
      <c r="F862" s="6" t="str">
        <f>'[1]TCE - ANEXO III - Preencher'!G872</f>
        <v>3222-05</v>
      </c>
      <c r="G862" s="5">
        <f>IF('[1]TCE - ANEXO III - Preencher'!H872="","",'[1]TCE - ANEXO III - Preencher'!H872)</f>
        <v>44713</v>
      </c>
      <c r="H862" s="4">
        <f>'[1]TCE - ANEXO III - Preencher'!I872</f>
        <v>16.559999999999999</v>
      </c>
      <c r="I862" s="4">
        <f>'[1]TCE - ANEXO III - Preencher'!J872</f>
        <v>132.55680000000001</v>
      </c>
      <c r="J862" s="4">
        <f>'[1]TCE - ANEXO III - Preencher'!K872</f>
        <v>0</v>
      </c>
      <c r="K862" s="2">
        <f>'[1]TCE - ANEXO III - Preencher'!L872</f>
        <v>0</v>
      </c>
      <c r="L862" s="2">
        <f>'[1]TCE - ANEXO III - Preencher'!M872</f>
        <v>0</v>
      </c>
      <c r="M862" s="2">
        <f t="shared" si="78"/>
        <v>0</v>
      </c>
      <c r="N862" s="2">
        <f>'[1]TCE - ANEXO III - Preencher'!O872</f>
        <v>1.0900000000000001</v>
      </c>
      <c r="O862" s="2">
        <f>'[1]TCE - ANEXO III - Preencher'!P872</f>
        <v>0</v>
      </c>
      <c r="P862" s="2">
        <f t="shared" si="79"/>
        <v>1.0900000000000001</v>
      </c>
      <c r="Q862" s="2">
        <f>'[1]TCE - ANEXO III - Preencher'!R872</f>
        <v>107.6</v>
      </c>
      <c r="R862" s="2">
        <f>'[1]TCE - ANEXO III - Preencher'!S872</f>
        <v>19.399999999999999</v>
      </c>
      <c r="S862" s="2">
        <f t="shared" si="80"/>
        <v>88.199999999999989</v>
      </c>
      <c r="T862" s="2">
        <f>'[1]TCE - ANEXO III - Preencher'!U872</f>
        <v>0</v>
      </c>
      <c r="U862" s="2">
        <f>'[1]TCE - ANEXO III - Preencher'!V872</f>
        <v>0</v>
      </c>
      <c r="V862" s="2">
        <f t="shared" si="81"/>
        <v>0</v>
      </c>
      <c r="W862" s="3" t="str">
        <f>IF('[1]TCE - ANEXO III - Preencher'!X872="","",'[1]TCE - ANEXO III - Preencher'!X872)</f>
        <v/>
      </c>
      <c r="X862" s="2">
        <f>'[1]TCE - ANEXO III - Preencher'!Y872</f>
        <v>0</v>
      </c>
      <c r="Y862" s="2">
        <f>'[1]TCE - ANEXO III - Preencher'!Z872</f>
        <v>0</v>
      </c>
      <c r="Z862" s="2">
        <f t="shared" si="82"/>
        <v>0</v>
      </c>
      <c r="AA862" s="3" t="str">
        <f>IF('[1]TCE - ANEXO III - Preencher'!AB872="","",'[1]TCE - ANEXO III - Preencher'!AB872)</f>
        <v/>
      </c>
      <c r="AB862" s="2">
        <f t="shared" si="83"/>
        <v>238.4068</v>
      </c>
    </row>
    <row r="863" spans="1:28" ht="12.75" customHeight="1">
      <c r="A863" s="10">
        <f>IFERROR(VLOOKUP(B863,'[1]DADOS (OCULTAR)'!$Q$3:$S$133,3,0),"")</f>
        <v>10894988000486</v>
      </c>
      <c r="B863" s="7" t="str">
        <f>'[1]TCE - ANEXO III - Preencher'!C873</f>
        <v>HMR - Dra. Mercês Pontes Cunha</v>
      </c>
      <c r="C863" s="9" t="s">
        <v>28</v>
      </c>
      <c r="D863" s="8" t="str">
        <f>'[1]TCE - ANEXO III - Preencher'!E873</f>
        <v xml:space="preserve">MICILENE SOARES DE VASCONCELOS </v>
      </c>
      <c r="E863" s="7" t="str">
        <f>IF('[1]TCE - ANEXO III - Preencher'!F873="4 - Assistência Odontológica","2 - Outros Profissionais da Saúde",'[1]TCE - ANEXO III - Preencher'!F873)</f>
        <v>3 - Administrativo</v>
      </c>
      <c r="F863" s="6" t="str">
        <f>'[1]TCE - ANEXO III - Preencher'!G873</f>
        <v>5143-20</v>
      </c>
      <c r="G863" s="5">
        <f>IF('[1]TCE - ANEXO III - Preencher'!H873="","",'[1]TCE - ANEXO III - Preencher'!H873)</f>
        <v>44713</v>
      </c>
      <c r="H863" s="4">
        <f>'[1]TCE - ANEXO III - Preencher'!I873</f>
        <v>19.559999999999999</v>
      </c>
      <c r="I863" s="4">
        <f>'[1]TCE - ANEXO III - Preencher'!J873</f>
        <v>156.55200000000002</v>
      </c>
      <c r="J863" s="4">
        <f>'[1]TCE - ANEXO III - Preencher'!K873</f>
        <v>0</v>
      </c>
      <c r="K863" s="2">
        <f>'[1]TCE - ANEXO III - Preencher'!L873</f>
        <v>0</v>
      </c>
      <c r="L863" s="2">
        <f>'[1]TCE - ANEXO III - Preencher'!M873</f>
        <v>0</v>
      </c>
      <c r="M863" s="2">
        <f t="shared" si="78"/>
        <v>0</v>
      </c>
      <c r="N863" s="2">
        <f>'[1]TCE - ANEXO III - Preencher'!O873</f>
        <v>1.0900000000000001</v>
      </c>
      <c r="O863" s="2">
        <f>'[1]TCE - ANEXO III - Preencher'!P873</f>
        <v>0</v>
      </c>
      <c r="P863" s="2">
        <f t="shared" si="79"/>
        <v>1.0900000000000001</v>
      </c>
      <c r="Q863" s="2">
        <f>'[1]TCE - ANEXO III - Preencher'!R873</f>
        <v>85.1</v>
      </c>
      <c r="R863" s="2">
        <f>'[1]TCE - ANEXO III - Preencher'!S873</f>
        <v>72.72</v>
      </c>
      <c r="S863" s="2">
        <f t="shared" si="80"/>
        <v>12.379999999999995</v>
      </c>
      <c r="T863" s="2">
        <f>'[1]TCE - ANEXO III - Preencher'!U873</f>
        <v>0</v>
      </c>
      <c r="U863" s="2">
        <f>'[1]TCE - ANEXO III - Preencher'!V873</f>
        <v>0</v>
      </c>
      <c r="V863" s="2">
        <f t="shared" si="81"/>
        <v>0</v>
      </c>
      <c r="W863" s="3" t="str">
        <f>IF('[1]TCE - ANEXO III - Preencher'!X873="","",'[1]TCE - ANEXO III - Preencher'!X873)</f>
        <v/>
      </c>
      <c r="X863" s="2">
        <f>'[1]TCE - ANEXO III - Preencher'!Y873</f>
        <v>0</v>
      </c>
      <c r="Y863" s="2">
        <f>'[1]TCE - ANEXO III - Preencher'!Z873</f>
        <v>0</v>
      </c>
      <c r="Z863" s="2">
        <f t="shared" si="82"/>
        <v>0</v>
      </c>
      <c r="AA863" s="3" t="str">
        <f>IF('[1]TCE - ANEXO III - Preencher'!AB873="","",'[1]TCE - ANEXO III - Preencher'!AB873)</f>
        <v/>
      </c>
      <c r="AB863" s="2">
        <f t="shared" si="83"/>
        <v>189.58200000000002</v>
      </c>
    </row>
    <row r="864" spans="1:28" ht="12.75" customHeight="1">
      <c r="A864" s="10">
        <f>IFERROR(VLOOKUP(B864,'[1]DADOS (OCULTAR)'!$Q$3:$S$133,3,0),"")</f>
        <v>10894988000486</v>
      </c>
      <c r="B864" s="7" t="str">
        <f>'[1]TCE - ANEXO III - Preencher'!C874</f>
        <v>HMR - Dra. Mercês Pontes Cunha</v>
      </c>
      <c r="C864" s="9" t="s">
        <v>28</v>
      </c>
      <c r="D864" s="8" t="str">
        <f>'[1]TCE - ANEXO III - Preencher'!E874</f>
        <v>MIDIANE DE OLIVEIRA MENDES</v>
      </c>
      <c r="E864" s="7" t="str">
        <f>IF('[1]TCE - ANEXO III - Preencher'!F874="4 - Assistência Odontológica","2 - Outros Profissionais da Saúde",'[1]TCE - ANEXO III - Preencher'!F874)</f>
        <v>2 - Outros Profissionais da Saúde</v>
      </c>
      <c r="F864" s="6" t="str">
        <f>'[1]TCE - ANEXO III - Preencher'!G874</f>
        <v>5211-30</v>
      </c>
      <c r="G864" s="5">
        <f>IF('[1]TCE - ANEXO III - Preencher'!H874="","",'[1]TCE - ANEXO III - Preencher'!H874)</f>
        <v>44713</v>
      </c>
      <c r="H864" s="4">
        <f>'[1]TCE - ANEXO III - Preencher'!I874</f>
        <v>14.57</v>
      </c>
      <c r="I864" s="4">
        <f>'[1]TCE - ANEXO III - Preencher'!J874</f>
        <v>116.56399999999999</v>
      </c>
      <c r="J864" s="4">
        <f>'[1]TCE - ANEXO III - Preencher'!K874</f>
        <v>0</v>
      </c>
      <c r="K864" s="2">
        <f>'[1]TCE - ANEXO III - Preencher'!L874</f>
        <v>0</v>
      </c>
      <c r="L864" s="2">
        <f>'[1]TCE - ANEXO III - Preencher'!M874</f>
        <v>0</v>
      </c>
      <c r="M864" s="2">
        <f t="shared" si="78"/>
        <v>0</v>
      </c>
      <c r="N864" s="2">
        <f>'[1]TCE - ANEXO III - Preencher'!O874</f>
        <v>1.0900000000000001</v>
      </c>
      <c r="O864" s="2">
        <f>'[1]TCE - ANEXO III - Preencher'!P874</f>
        <v>0</v>
      </c>
      <c r="P864" s="2">
        <f t="shared" si="79"/>
        <v>1.0900000000000001</v>
      </c>
      <c r="Q864" s="2">
        <f>'[1]TCE - ANEXO III - Preencher'!R874</f>
        <v>134.29999999999998</v>
      </c>
      <c r="R864" s="2">
        <f>'[1]TCE - ANEXO III - Preencher'!S874</f>
        <v>72.72</v>
      </c>
      <c r="S864" s="2">
        <f t="shared" si="80"/>
        <v>61.579999999999984</v>
      </c>
      <c r="T864" s="2">
        <f>'[1]TCE - ANEXO III - Preencher'!U874</f>
        <v>0</v>
      </c>
      <c r="U864" s="2">
        <f>'[1]TCE - ANEXO III - Preencher'!V874</f>
        <v>0</v>
      </c>
      <c r="V864" s="2">
        <f t="shared" si="81"/>
        <v>0</v>
      </c>
      <c r="W864" s="3" t="str">
        <f>IF('[1]TCE - ANEXO III - Preencher'!X874="","",'[1]TCE - ANEXO III - Preencher'!X874)</f>
        <v/>
      </c>
      <c r="X864" s="2">
        <f>'[1]TCE - ANEXO III - Preencher'!Y874</f>
        <v>0</v>
      </c>
      <c r="Y864" s="2">
        <f>'[1]TCE - ANEXO III - Preencher'!Z874</f>
        <v>0</v>
      </c>
      <c r="Z864" s="2">
        <f t="shared" si="82"/>
        <v>0</v>
      </c>
      <c r="AA864" s="3" t="str">
        <f>IF('[1]TCE - ANEXO III - Preencher'!AB874="","",'[1]TCE - ANEXO III - Preencher'!AB874)</f>
        <v/>
      </c>
      <c r="AB864" s="2">
        <f t="shared" si="83"/>
        <v>193.80399999999997</v>
      </c>
    </row>
    <row r="865" spans="1:28" ht="12.75" customHeight="1">
      <c r="A865" s="10">
        <f>IFERROR(VLOOKUP(B865,'[1]DADOS (OCULTAR)'!$Q$3:$S$133,3,0),"")</f>
        <v>10894988000486</v>
      </c>
      <c r="B865" s="7" t="str">
        <f>'[1]TCE - ANEXO III - Preencher'!C875</f>
        <v>HMR - Dra. Mercês Pontes Cunha</v>
      </c>
      <c r="C865" s="9" t="s">
        <v>28</v>
      </c>
      <c r="D865" s="8" t="str">
        <f>'[1]TCE - ANEXO III - Preencher'!E875</f>
        <v>MIKAELLA KARLA BARBOSA DA SILVA</v>
      </c>
      <c r="E865" s="7" t="str">
        <f>IF('[1]TCE - ANEXO III - Preencher'!F875="4 - Assistência Odontológica","2 - Outros Profissionais da Saúde",'[1]TCE - ANEXO III - Preencher'!F875)</f>
        <v>3 - Administrativo</v>
      </c>
      <c r="F865" s="6" t="str">
        <f>'[1]TCE - ANEXO III - Preencher'!G875</f>
        <v>5173-10</v>
      </c>
      <c r="G865" s="5">
        <f>IF('[1]TCE - ANEXO III - Preencher'!H875="","",'[1]TCE - ANEXO III - Preencher'!H875)</f>
        <v>44713</v>
      </c>
      <c r="H865" s="4">
        <f>'[1]TCE - ANEXO III - Preencher'!I875</f>
        <v>15.75</v>
      </c>
      <c r="I865" s="4">
        <f>'[1]TCE - ANEXO III - Preencher'!J875</f>
        <v>126.048</v>
      </c>
      <c r="J865" s="4">
        <f>'[1]TCE - ANEXO III - Preencher'!K875</f>
        <v>0</v>
      </c>
      <c r="K865" s="2">
        <f>'[1]TCE - ANEXO III - Preencher'!L875</f>
        <v>0</v>
      </c>
      <c r="L865" s="2">
        <f>'[1]TCE - ANEXO III - Preencher'!M875</f>
        <v>0</v>
      </c>
      <c r="M865" s="2">
        <f t="shared" si="78"/>
        <v>0</v>
      </c>
      <c r="N865" s="2">
        <f>'[1]TCE - ANEXO III - Preencher'!O875</f>
        <v>1.0900000000000001</v>
      </c>
      <c r="O865" s="2">
        <f>'[1]TCE - ANEXO III - Preencher'!P875</f>
        <v>0</v>
      </c>
      <c r="P865" s="2">
        <f t="shared" si="79"/>
        <v>1.0900000000000001</v>
      </c>
      <c r="Q865" s="2">
        <f>'[1]TCE - ANEXO III - Preencher'!R875</f>
        <v>93.299999999999983</v>
      </c>
      <c r="R865" s="2">
        <f>'[1]TCE - ANEXO III - Preencher'!S875</f>
        <v>8.1999999999999993</v>
      </c>
      <c r="S865" s="2">
        <f t="shared" si="80"/>
        <v>85.09999999999998</v>
      </c>
      <c r="T865" s="2">
        <f>'[1]TCE - ANEXO III - Preencher'!U875</f>
        <v>0</v>
      </c>
      <c r="U865" s="2">
        <f>'[1]TCE - ANEXO III - Preencher'!V875</f>
        <v>0</v>
      </c>
      <c r="V865" s="2">
        <f t="shared" si="81"/>
        <v>0</v>
      </c>
      <c r="W865" s="3" t="str">
        <f>IF('[1]TCE - ANEXO III - Preencher'!X875="","",'[1]TCE - ANEXO III - Preencher'!X875)</f>
        <v/>
      </c>
      <c r="X865" s="2">
        <f>'[1]TCE - ANEXO III - Preencher'!Y875</f>
        <v>0</v>
      </c>
      <c r="Y865" s="2">
        <f>'[1]TCE - ANEXO III - Preencher'!Z875</f>
        <v>0</v>
      </c>
      <c r="Z865" s="2">
        <f t="shared" si="82"/>
        <v>0</v>
      </c>
      <c r="AA865" s="3" t="str">
        <f>IF('[1]TCE - ANEXO III - Preencher'!AB875="","",'[1]TCE - ANEXO III - Preencher'!AB875)</f>
        <v/>
      </c>
      <c r="AB865" s="2">
        <f t="shared" si="83"/>
        <v>227.988</v>
      </c>
    </row>
    <row r="866" spans="1:28" ht="12.75" customHeight="1">
      <c r="A866" s="10">
        <f>IFERROR(VLOOKUP(B866,'[1]DADOS (OCULTAR)'!$Q$3:$S$133,3,0),"")</f>
        <v>10894988000486</v>
      </c>
      <c r="B866" s="7" t="str">
        <f>'[1]TCE - ANEXO III - Preencher'!C876</f>
        <v>HMR - Dra. Mercês Pontes Cunha</v>
      </c>
      <c r="C866" s="9" t="s">
        <v>28</v>
      </c>
      <c r="D866" s="8" t="str">
        <f>'[1]TCE - ANEXO III - Preencher'!E876</f>
        <v>MILENA CANDIDO PANTALEAO</v>
      </c>
      <c r="E866" s="7" t="str">
        <f>IF('[1]TCE - ANEXO III - Preencher'!F876="4 - Assistência Odontológica","2 - Outros Profissionais da Saúde",'[1]TCE - ANEXO III - Preencher'!F876)</f>
        <v>1 - Médico</v>
      </c>
      <c r="F866" s="6" t="str">
        <f>'[1]TCE - ANEXO III - Preencher'!G876</f>
        <v>2251-51</v>
      </c>
      <c r="G866" s="5">
        <f>IF('[1]TCE - ANEXO III - Preencher'!H876="","",'[1]TCE - ANEXO III - Preencher'!H876)</f>
        <v>44713</v>
      </c>
      <c r="H866" s="4">
        <f>'[1]TCE - ANEXO III - Preencher'!I876</f>
        <v>57.93</v>
      </c>
      <c r="I866" s="4">
        <f>'[1]TCE - ANEXO III - Preencher'!J876</f>
        <v>463.37440000000004</v>
      </c>
      <c r="J866" s="4">
        <f>'[1]TCE - ANEXO III - Preencher'!K876</f>
        <v>0</v>
      </c>
      <c r="K866" s="2">
        <f>'[1]TCE - ANEXO III - Preencher'!L876</f>
        <v>0</v>
      </c>
      <c r="L866" s="2">
        <f>'[1]TCE - ANEXO III - Preencher'!M876</f>
        <v>0</v>
      </c>
      <c r="M866" s="2">
        <f t="shared" si="78"/>
        <v>0</v>
      </c>
      <c r="N866" s="2">
        <f>'[1]TCE - ANEXO III - Preencher'!O876</f>
        <v>8.75</v>
      </c>
      <c r="O866" s="2">
        <f>'[1]TCE - ANEXO III - Preencher'!P876</f>
        <v>0</v>
      </c>
      <c r="P866" s="2">
        <f t="shared" si="79"/>
        <v>8.75</v>
      </c>
      <c r="Q866" s="2">
        <f>'[1]TCE - ANEXO III - Preencher'!R876</f>
        <v>0</v>
      </c>
      <c r="R866" s="2">
        <f>'[1]TCE - ANEXO III - Preencher'!S876</f>
        <v>0</v>
      </c>
      <c r="S866" s="2">
        <f t="shared" si="80"/>
        <v>0</v>
      </c>
      <c r="T866" s="2">
        <f>'[1]TCE - ANEXO III - Preencher'!U876</f>
        <v>0</v>
      </c>
      <c r="U866" s="2">
        <f>'[1]TCE - ANEXO III - Preencher'!V876</f>
        <v>0</v>
      </c>
      <c r="V866" s="2">
        <f t="shared" si="81"/>
        <v>0</v>
      </c>
      <c r="W866" s="3" t="str">
        <f>IF('[1]TCE - ANEXO III - Preencher'!X876="","",'[1]TCE - ANEXO III - Preencher'!X876)</f>
        <v/>
      </c>
      <c r="X866" s="2">
        <f>'[1]TCE - ANEXO III - Preencher'!Y876</f>
        <v>0</v>
      </c>
      <c r="Y866" s="2">
        <f>'[1]TCE - ANEXO III - Preencher'!Z876</f>
        <v>0</v>
      </c>
      <c r="Z866" s="2">
        <f t="shared" si="82"/>
        <v>0</v>
      </c>
      <c r="AA866" s="3" t="str">
        <f>IF('[1]TCE - ANEXO III - Preencher'!AB876="","",'[1]TCE - ANEXO III - Preencher'!AB876)</f>
        <v/>
      </c>
      <c r="AB866" s="2">
        <f t="shared" si="83"/>
        <v>530.05439999999999</v>
      </c>
    </row>
    <row r="867" spans="1:28" ht="12.75" customHeight="1">
      <c r="A867" s="10">
        <f>IFERROR(VLOOKUP(B867,'[1]DADOS (OCULTAR)'!$Q$3:$S$133,3,0),"")</f>
        <v>10894988000486</v>
      </c>
      <c r="B867" s="7" t="str">
        <f>'[1]TCE - ANEXO III - Preencher'!C877</f>
        <v>HMR - Dra. Mercês Pontes Cunha</v>
      </c>
      <c r="C867" s="9" t="s">
        <v>28</v>
      </c>
      <c r="D867" s="8" t="str">
        <f>'[1]TCE - ANEXO III - Preencher'!E877</f>
        <v>MILENA DE SOUZA LOPES</v>
      </c>
      <c r="E867" s="7" t="str">
        <f>IF('[1]TCE - ANEXO III - Preencher'!F877="4 - Assistência Odontológica","2 - Outros Profissionais da Saúde",'[1]TCE - ANEXO III - Preencher'!F877)</f>
        <v>2 - Outros Profissionais da Saúde</v>
      </c>
      <c r="F867" s="6" t="str">
        <f>'[1]TCE - ANEXO III - Preencher'!G877</f>
        <v>3222-05</v>
      </c>
      <c r="G867" s="5">
        <f>IF('[1]TCE - ANEXO III - Preencher'!H877="","",'[1]TCE - ANEXO III - Preencher'!H877)</f>
        <v>44713</v>
      </c>
      <c r="H867" s="4">
        <f>'[1]TCE - ANEXO III - Preencher'!I877</f>
        <v>13.78</v>
      </c>
      <c r="I867" s="4">
        <f>'[1]TCE - ANEXO III - Preencher'!J877</f>
        <v>110.184</v>
      </c>
      <c r="J867" s="4">
        <f>'[1]TCE - ANEXO III - Preencher'!K877</f>
        <v>0</v>
      </c>
      <c r="K867" s="2">
        <f>'[1]TCE - ANEXO III - Preencher'!L877</f>
        <v>0</v>
      </c>
      <c r="L867" s="2">
        <f>'[1]TCE - ANEXO III - Preencher'!M877</f>
        <v>0</v>
      </c>
      <c r="M867" s="2">
        <f t="shared" si="78"/>
        <v>0</v>
      </c>
      <c r="N867" s="2">
        <f>'[1]TCE - ANEXO III - Preencher'!O877</f>
        <v>1.0900000000000001</v>
      </c>
      <c r="O867" s="2">
        <f>'[1]TCE - ANEXO III - Preencher'!P877</f>
        <v>0</v>
      </c>
      <c r="P867" s="2">
        <f t="shared" si="79"/>
        <v>1.0900000000000001</v>
      </c>
      <c r="Q867" s="2">
        <f>'[1]TCE - ANEXO III - Preencher'!R877</f>
        <v>93.299999999999983</v>
      </c>
      <c r="R867" s="2">
        <f>'[1]TCE - ANEXO III - Preencher'!S877</f>
        <v>70.3</v>
      </c>
      <c r="S867" s="2">
        <f t="shared" si="80"/>
        <v>22.999999999999986</v>
      </c>
      <c r="T867" s="2">
        <f>'[1]TCE - ANEXO III - Preencher'!U877</f>
        <v>0</v>
      </c>
      <c r="U867" s="2">
        <f>'[1]TCE - ANEXO III - Preencher'!V877</f>
        <v>0</v>
      </c>
      <c r="V867" s="2">
        <f t="shared" si="81"/>
        <v>0</v>
      </c>
      <c r="W867" s="3" t="str">
        <f>IF('[1]TCE - ANEXO III - Preencher'!X877="","",'[1]TCE - ANEXO III - Preencher'!X877)</f>
        <v/>
      </c>
      <c r="X867" s="2">
        <f>'[1]TCE - ANEXO III - Preencher'!Y877</f>
        <v>0</v>
      </c>
      <c r="Y867" s="2">
        <f>'[1]TCE - ANEXO III - Preencher'!Z877</f>
        <v>0</v>
      </c>
      <c r="Z867" s="2">
        <f t="shared" si="82"/>
        <v>0</v>
      </c>
      <c r="AA867" s="3" t="str">
        <f>IF('[1]TCE - ANEXO III - Preencher'!AB877="","",'[1]TCE - ANEXO III - Preencher'!AB877)</f>
        <v/>
      </c>
      <c r="AB867" s="2">
        <f t="shared" si="83"/>
        <v>148.05399999999997</v>
      </c>
    </row>
    <row r="868" spans="1:28" ht="12.75" customHeight="1">
      <c r="A868" s="10">
        <f>IFERROR(VLOOKUP(B868,'[1]DADOS (OCULTAR)'!$Q$3:$S$133,3,0),"")</f>
        <v>10894988000486</v>
      </c>
      <c r="B868" s="7" t="str">
        <f>'[1]TCE - ANEXO III - Preencher'!C878</f>
        <v>HMR - Dra. Mercês Pontes Cunha</v>
      </c>
      <c r="C868" s="9" t="s">
        <v>28</v>
      </c>
      <c r="D868" s="8" t="str">
        <f>'[1]TCE - ANEXO III - Preencher'!E878</f>
        <v>MILENA LORDAO PEREIRA</v>
      </c>
      <c r="E868" s="7" t="str">
        <f>IF('[1]TCE - ANEXO III - Preencher'!F878="4 - Assistência Odontológica","2 - Outros Profissionais da Saúde",'[1]TCE - ANEXO III - Preencher'!F878)</f>
        <v>1 - Médico</v>
      </c>
      <c r="F868" s="6" t="str">
        <f>'[1]TCE - ANEXO III - Preencher'!G878</f>
        <v>2251-25</v>
      </c>
      <c r="G868" s="5">
        <f>IF('[1]TCE - ANEXO III - Preencher'!H878="","",'[1]TCE - ANEXO III - Preencher'!H878)</f>
        <v>44713</v>
      </c>
      <c r="H868" s="4">
        <f>'[1]TCE - ANEXO III - Preencher'!I878</f>
        <v>60.93</v>
      </c>
      <c r="I868" s="4">
        <f>'[1]TCE - ANEXO III - Preencher'!J878</f>
        <v>487.392</v>
      </c>
      <c r="J868" s="4">
        <f>'[1]TCE - ANEXO III - Preencher'!K878</f>
        <v>0</v>
      </c>
      <c r="K868" s="2">
        <f>'[1]TCE - ANEXO III - Preencher'!L878</f>
        <v>0</v>
      </c>
      <c r="L868" s="2">
        <f>'[1]TCE - ANEXO III - Preencher'!M878</f>
        <v>0</v>
      </c>
      <c r="M868" s="2">
        <f t="shared" si="78"/>
        <v>0</v>
      </c>
      <c r="N868" s="2">
        <f>'[1]TCE - ANEXO III - Preencher'!O878</f>
        <v>8.75</v>
      </c>
      <c r="O868" s="2">
        <f>'[1]TCE - ANEXO III - Preencher'!P878</f>
        <v>0</v>
      </c>
      <c r="P868" s="2">
        <f t="shared" si="79"/>
        <v>8.75</v>
      </c>
      <c r="Q868" s="2">
        <f>'[1]TCE - ANEXO III - Preencher'!R878</f>
        <v>0</v>
      </c>
      <c r="R868" s="2">
        <f>'[1]TCE - ANEXO III - Preencher'!S878</f>
        <v>0</v>
      </c>
      <c r="S868" s="2">
        <f t="shared" si="80"/>
        <v>0</v>
      </c>
      <c r="T868" s="2">
        <f>'[1]TCE - ANEXO III - Preencher'!U878</f>
        <v>0</v>
      </c>
      <c r="U868" s="2">
        <f>'[1]TCE - ANEXO III - Preencher'!V878</f>
        <v>0</v>
      </c>
      <c r="V868" s="2">
        <f t="shared" si="81"/>
        <v>0</v>
      </c>
      <c r="W868" s="3" t="str">
        <f>IF('[1]TCE - ANEXO III - Preencher'!X878="","",'[1]TCE - ANEXO III - Preencher'!X878)</f>
        <v/>
      </c>
      <c r="X868" s="2">
        <f>'[1]TCE - ANEXO III - Preencher'!Y878</f>
        <v>0</v>
      </c>
      <c r="Y868" s="2">
        <f>'[1]TCE - ANEXO III - Preencher'!Z878</f>
        <v>0</v>
      </c>
      <c r="Z868" s="2">
        <f t="shared" si="82"/>
        <v>0</v>
      </c>
      <c r="AA868" s="3" t="str">
        <f>IF('[1]TCE - ANEXO III - Preencher'!AB878="","",'[1]TCE - ANEXO III - Preencher'!AB878)</f>
        <v/>
      </c>
      <c r="AB868" s="2">
        <f t="shared" si="83"/>
        <v>557.072</v>
      </c>
    </row>
    <row r="869" spans="1:28" ht="12.75" customHeight="1">
      <c r="A869" s="10">
        <f>IFERROR(VLOOKUP(B869,'[1]DADOS (OCULTAR)'!$Q$3:$S$133,3,0),"")</f>
        <v>10894988000486</v>
      </c>
      <c r="B869" s="7" t="str">
        <f>'[1]TCE - ANEXO III - Preencher'!C879</f>
        <v>HMR - Dra. Mercês Pontes Cunha</v>
      </c>
      <c r="C869" s="9" t="s">
        <v>28</v>
      </c>
      <c r="D869" s="8" t="str">
        <f>'[1]TCE - ANEXO III - Preencher'!E879</f>
        <v>MILENA OLIVEIRA ALMEIDA</v>
      </c>
      <c r="E869" s="7" t="str">
        <f>IF('[1]TCE - ANEXO III - Preencher'!F879="4 - Assistência Odontológica","2 - Outros Profissionais da Saúde",'[1]TCE - ANEXO III - Preencher'!F879)</f>
        <v>1 - Médico</v>
      </c>
      <c r="F869" s="6" t="str">
        <f>'[1]TCE - ANEXO III - Preencher'!G879</f>
        <v>2253-20</v>
      </c>
      <c r="G869" s="5">
        <f>IF('[1]TCE - ANEXO III - Preencher'!H879="","",'[1]TCE - ANEXO III - Preencher'!H879)</f>
        <v>44713</v>
      </c>
      <c r="H869" s="4">
        <f>'[1]TCE - ANEXO III - Preencher'!I879</f>
        <v>63.84</v>
      </c>
      <c r="I869" s="4">
        <f>'[1]TCE - ANEXO III - Preencher'!J879</f>
        <v>510.79199999999997</v>
      </c>
      <c r="J869" s="4">
        <f>'[1]TCE - ANEXO III - Preencher'!K879</f>
        <v>0</v>
      </c>
      <c r="K869" s="2">
        <f>'[1]TCE - ANEXO III - Preencher'!L879</f>
        <v>0</v>
      </c>
      <c r="L869" s="2">
        <f>'[1]TCE - ANEXO III - Preencher'!M879</f>
        <v>0</v>
      </c>
      <c r="M869" s="2">
        <f t="shared" si="78"/>
        <v>0</v>
      </c>
      <c r="N869" s="2">
        <f>'[1]TCE - ANEXO III - Preencher'!O879</f>
        <v>8.75</v>
      </c>
      <c r="O869" s="2">
        <f>'[1]TCE - ANEXO III - Preencher'!P879</f>
        <v>0</v>
      </c>
      <c r="P869" s="2">
        <f t="shared" si="79"/>
        <v>8.75</v>
      </c>
      <c r="Q869" s="2">
        <f>'[1]TCE - ANEXO III - Preencher'!R879</f>
        <v>0</v>
      </c>
      <c r="R869" s="2">
        <f>'[1]TCE - ANEXO III - Preencher'!S879</f>
        <v>0</v>
      </c>
      <c r="S869" s="2">
        <f t="shared" si="80"/>
        <v>0</v>
      </c>
      <c r="T869" s="2">
        <f>'[1]TCE - ANEXO III - Preencher'!U879</f>
        <v>0</v>
      </c>
      <c r="U869" s="2">
        <f>'[1]TCE - ANEXO III - Preencher'!V879</f>
        <v>0</v>
      </c>
      <c r="V869" s="2">
        <f t="shared" si="81"/>
        <v>0</v>
      </c>
      <c r="W869" s="3" t="str">
        <f>IF('[1]TCE - ANEXO III - Preencher'!X879="","",'[1]TCE - ANEXO III - Preencher'!X879)</f>
        <v/>
      </c>
      <c r="X869" s="2">
        <f>'[1]TCE - ANEXO III - Preencher'!Y879</f>
        <v>0</v>
      </c>
      <c r="Y869" s="2">
        <f>'[1]TCE - ANEXO III - Preencher'!Z879</f>
        <v>0</v>
      </c>
      <c r="Z869" s="2">
        <f t="shared" si="82"/>
        <v>0</v>
      </c>
      <c r="AA869" s="3" t="str">
        <f>IF('[1]TCE - ANEXO III - Preencher'!AB879="","",'[1]TCE - ANEXO III - Preencher'!AB879)</f>
        <v/>
      </c>
      <c r="AB869" s="2">
        <f t="shared" si="83"/>
        <v>583.38199999999995</v>
      </c>
    </row>
    <row r="870" spans="1:28" ht="12.75" customHeight="1">
      <c r="A870" s="10">
        <f>IFERROR(VLOOKUP(B870,'[1]DADOS (OCULTAR)'!$Q$3:$S$133,3,0),"")</f>
        <v>10894988000486</v>
      </c>
      <c r="B870" s="7" t="str">
        <f>'[1]TCE - ANEXO III - Preencher'!C880</f>
        <v>HMR - Dra. Mercês Pontes Cunha</v>
      </c>
      <c r="C870" s="9" t="s">
        <v>28</v>
      </c>
      <c r="D870" s="8" t="str">
        <f>'[1]TCE - ANEXO III - Preencher'!E880</f>
        <v>MILKA KATIA DA SILVA BRASIL</v>
      </c>
      <c r="E870" s="7" t="str">
        <f>IF('[1]TCE - ANEXO III - Preencher'!F880="4 - Assistência Odontológica","2 - Outros Profissionais da Saúde",'[1]TCE - ANEXO III - Preencher'!F880)</f>
        <v>3 - Administrativo</v>
      </c>
      <c r="F870" s="6" t="str">
        <f>'[1]TCE - ANEXO III - Preencher'!G880</f>
        <v>4110-10</v>
      </c>
      <c r="G870" s="5">
        <f>IF('[1]TCE - ANEXO III - Preencher'!H880="","",'[1]TCE - ANEXO III - Preencher'!H880)</f>
        <v>44713</v>
      </c>
      <c r="H870" s="4">
        <f>'[1]TCE - ANEXO III - Preencher'!I880</f>
        <v>15.5</v>
      </c>
      <c r="I870" s="4">
        <f>'[1]TCE - ANEXO III - Preencher'!J880</f>
        <v>124.004</v>
      </c>
      <c r="J870" s="4">
        <f>'[1]TCE - ANEXO III - Preencher'!K880</f>
        <v>0</v>
      </c>
      <c r="K870" s="2">
        <f>'[1]TCE - ANEXO III - Preencher'!L880</f>
        <v>0</v>
      </c>
      <c r="L870" s="2">
        <f>'[1]TCE - ANEXO III - Preencher'!M880</f>
        <v>0</v>
      </c>
      <c r="M870" s="2">
        <f t="shared" si="78"/>
        <v>0</v>
      </c>
      <c r="N870" s="2">
        <f>'[1]TCE - ANEXO III - Preencher'!O880</f>
        <v>1.0900000000000001</v>
      </c>
      <c r="O870" s="2">
        <f>'[1]TCE - ANEXO III - Preencher'!P880</f>
        <v>0</v>
      </c>
      <c r="P870" s="2">
        <f t="shared" si="79"/>
        <v>1.0900000000000001</v>
      </c>
      <c r="Q870" s="2">
        <f>'[1]TCE - ANEXO III - Preencher'!R880</f>
        <v>0</v>
      </c>
      <c r="R870" s="2">
        <f>'[1]TCE - ANEXO III - Preencher'!S880</f>
        <v>0</v>
      </c>
      <c r="S870" s="2">
        <f t="shared" si="80"/>
        <v>0</v>
      </c>
      <c r="T870" s="2">
        <f>'[1]TCE - ANEXO III - Preencher'!U880</f>
        <v>0</v>
      </c>
      <c r="U870" s="2">
        <f>'[1]TCE - ANEXO III - Preencher'!V880</f>
        <v>0</v>
      </c>
      <c r="V870" s="2">
        <f t="shared" si="81"/>
        <v>0</v>
      </c>
      <c r="W870" s="3" t="str">
        <f>IF('[1]TCE - ANEXO III - Preencher'!X880="","",'[1]TCE - ANEXO III - Preencher'!X880)</f>
        <v/>
      </c>
      <c r="X870" s="2">
        <f>'[1]TCE - ANEXO III - Preencher'!Y880</f>
        <v>0</v>
      </c>
      <c r="Y870" s="2">
        <f>'[1]TCE - ANEXO III - Preencher'!Z880</f>
        <v>0</v>
      </c>
      <c r="Z870" s="2">
        <f t="shared" si="82"/>
        <v>0</v>
      </c>
      <c r="AA870" s="3" t="str">
        <f>IF('[1]TCE - ANEXO III - Preencher'!AB880="","",'[1]TCE - ANEXO III - Preencher'!AB880)</f>
        <v/>
      </c>
      <c r="AB870" s="2">
        <f t="shared" si="83"/>
        <v>140.59400000000002</v>
      </c>
    </row>
    <row r="871" spans="1:28" ht="12.75" customHeight="1">
      <c r="A871" s="10">
        <f>IFERROR(VLOOKUP(B871,'[1]DADOS (OCULTAR)'!$Q$3:$S$133,3,0),"")</f>
        <v>10894988000486</v>
      </c>
      <c r="B871" s="7" t="str">
        <f>'[1]TCE - ANEXO III - Preencher'!C881</f>
        <v>HMR - Dra. Mercês Pontes Cunha</v>
      </c>
      <c r="C871" s="9" t="s">
        <v>28</v>
      </c>
      <c r="D871" s="8" t="str">
        <f>'[1]TCE - ANEXO III - Preencher'!E881</f>
        <v xml:space="preserve">MILSON LIMEIRA DA COSTA </v>
      </c>
      <c r="E871" s="7" t="str">
        <f>IF('[1]TCE - ANEXO III - Preencher'!F881="4 - Assistência Odontológica","2 - Outros Profissionais da Saúde",'[1]TCE - ANEXO III - Preencher'!F881)</f>
        <v>3 - Administrativo</v>
      </c>
      <c r="F871" s="6" t="str">
        <f>'[1]TCE - ANEXO III - Preencher'!G881</f>
        <v>7823-05</v>
      </c>
      <c r="G871" s="5">
        <f>IF('[1]TCE - ANEXO III - Preencher'!H881="","",'[1]TCE - ANEXO III - Preencher'!H881)</f>
        <v>44713</v>
      </c>
      <c r="H871" s="4">
        <f>'[1]TCE - ANEXO III - Preencher'!I881</f>
        <v>18.16</v>
      </c>
      <c r="I871" s="4">
        <f>'[1]TCE - ANEXO III - Preencher'!J881</f>
        <v>145.27280000000002</v>
      </c>
      <c r="J871" s="4">
        <f>'[1]TCE - ANEXO III - Preencher'!K881</f>
        <v>0</v>
      </c>
      <c r="K871" s="2">
        <f>'[1]TCE - ANEXO III - Preencher'!L881</f>
        <v>0</v>
      </c>
      <c r="L871" s="2">
        <f>'[1]TCE - ANEXO III - Preencher'!M881</f>
        <v>0</v>
      </c>
      <c r="M871" s="2">
        <f t="shared" si="78"/>
        <v>0</v>
      </c>
      <c r="N871" s="2">
        <f>'[1]TCE - ANEXO III - Preencher'!O881</f>
        <v>1.0900000000000001</v>
      </c>
      <c r="O871" s="2">
        <f>'[1]TCE - ANEXO III - Preencher'!P881</f>
        <v>0</v>
      </c>
      <c r="P871" s="2">
        <f t="shared" si="79"/>
        <v>1.0900000000000001</v>
      </c>
      <c r="Q871" s="2">
        <f>'[1]TCE - ANEXO III - Preencher'!R881</f>
        <v>0</v>
      </c>
      <c r="R871" s="2">
        <f>'[1]TCE - ANEXO III - Preencher'!S881</f>
        <v>0</v>
      </c>
      <c r="S871" s="2">
        <f t="shared" si="80"/>
        <v>0</v>
      </c>
      <c r="T871" s="2">
        <f>'[1]TCE - ANEXO III - Preencher'!U881</f>
        <v>0</v>
      </c>
      <c r="U871" s="2">
        <f>'[1]TCE - ANEXO III - Preencher'!V881</f>
        <v>0</v>
      </c>
      <c r="V871" s="2">
        <f t="shared" si="81"/>
        <v>0</v>
      </c>
      <c r="W871" s="3" t="str">
        <f>IF('[1]TCE - ANEXO III - Preencher'!X881="","",'[1]TCE - ANEXO III - Preencher'!X881)</f>
        <v/>
      </c>
      <c r="X871" s="2">
        <f>'[1]TCE - ANEXO III - Preencher'!Y881</f>
        <v>0</v>
      </c>
      <c r="Y871" s="2">
        <f>'[1]TCE - ANEXO III - Preencher'!Z881</f>
        <v>0</v>
      </c>
      <c r="Z871" s="2">
        <f t="shared" si="82"/>
        <v>0</v>
      </c>
      <c r="AA871" s="3" t="str">
        <f>IF('[1]TCE - ANEXO III - Preencher'!AB881="","",'[1]TCE - ANEXO III - Preencher'!AB881)</f>
        <v/>
      </c>
      <c r="AB871" s="2">
        <f t="shared" si="83"/>
        <v>164.52280000000002</v>
      </c>
    </row>
    <row r="872" spans="1:28" ht="12.75" customHeight="1">
      <c r="A872" s="10">
        <f>IFERROR(VLOOKUP(B872,'[1]DADOS (OCULTAR)'!$Q$3:$S$133,3,0),"")</f>
        <v>10894988000486</v>
      </c>
      <c r="B872" s="7" t="str">
        <f>'[1]TCE - ANEXO III - Preencher'!C882</f>
        <v>HMR - Dra. Mercês Pontes Cunha</v>
      </c>
      <c r="C872" s="9" t="s">
        <v>28</v>
      </c>
      <c r="D872" s="8" t="str">
        <f>'[1]TCE - ANEXO III - Preencher'!E882</f>
        <v>MIRELA AGRA CAVALCANTI</v>
      </c>
      <c r="E872" s="7" t="str">
        <f>IF('[1]TCE - ANEXO III - Preencher'!F882="4 - Assistência Odontológica","2 - Outros Profissionais da Saúde",'[1]TCE - ANEXO III - Preencher'!F882)</f>
        <v>2 - Outros Profissionais da Saúde</v>
      </c>
      <c r="F872" s="6" t="str">
        <f>'[1]TCE - ANEXO III - Preencher'!G882</f>
        <v>2235-05</v>
      </c>
      <c r="G872" s="5">
        <f>IF('[1]TCE - ANEXO III - Preencher'!H882="","",'[1]TCE - ANEXO III - Preencher'!H882)</f>
        <v>44713</v>
      </c>
      <c r="H872" s="4">
        <f>'[1]TCE - ANEXO III - Preencher'!I882</f>
        <v>30.33</v>
      </c>
      <c r="I872" s="4">
        <f>'[1]TCE - ANEXO III - Preencher'!J882</f>
        <v>344.08</v>
      </c>
      <c r="J872" s="4">
        <f>'[1]TCE - ANEXO III - Preencher'!K882</f>
        <v>0</v>
      </c>
      <c r="K872" s="2">
        <f>'[1]TCE - ANEXO III - Preencher'!L882</f>
        <v>0</v>
      </c>
      <c r="L872" s="2">
        <f>'[1]TCE - ANEXO III - Preencher'!M882</f>
        <v>0</v>
      </c>
      <c r="M872" s="2">
        <f t="shared" si="78"/>
        <v>0</v>
      </c>
      <c r="N872" s="2">
        <f>'[1]TCE - ANEXO III - Preencher'!O882</f>
        <v>2.19</v>
      </c>
      <c r="O872" s="2">
        <f>'[1]TCE - ANEXO III - Preencher'!P882</f>
        <v>0</v>
      </c>
      <c r="P872" s="2">
        <f t="shared" si="79"/>
        <v>2.19</v>
      </c>
      <c r="Q872" s="2">
        <f>'[1]TCE - ANEXO III - Preencher'!R882</f>
        <v>0</v>
      </c>
      <c r="R872" s="2">
        <f>'[1]TCE - ANEXO III - Preencher'!S882</f>
        <v>0</v>
      </c>
      <c r="S872" s="2">
        <f t="shared" si="80"/>
        <v>0</v>
      </c>
      <c r="T872" s="2">
        <f>'[1]TCE - ANEXO III - Preencher'!U882</f>
        <v>0</v>
      </c>
      <c r="U872" s="2">
        <f>'[1]TCE - ANEXO III - Preencher'!V882</f>
        <v>0</v>
      </c>
      <c r="V872" s="2">
        <f t="shared" si="81"/>
        <v>0</v>
      </c>
      <c r="W872" s="3" t="str">
        <f>IF('[1]TCE - ANEXO III - Preencher'!X882="","",'[1]TCE - ANEXO III - Preencher'!X882)</f>
        <v/>
      </c>
      <c r="X872" s="2">
        <f>'[1]TCE - ANEXO III - Preencher'!Y882</f>
        <v>0</v>
      </c>
      <c r="Y872" s="2">
        <f>'[1]TCE - ANEXO III - Preencher'!Z882</f>
        <v>0</v>
      </c>
      <c r="Z872" s="2">
        <f t="shared" si="82"/>
        <v>0</v>
      </c>
      <c r="AA872" s="3" t="str">
        <f>IF('[1]TCE - ANEXO III - Preencher'!AB882="","",'[1]TCE - ANEXO III - Preencher'!AB882)</f>
        <v/>
      </c>
      <c r="AB872" s="2">
        <f t="shared" si="83"/>
        <v>376.59999999999997</v>
      </c>
    </row>
    <row r="873" spans="1:28" ht="12.75" customHeight="1">
      <c r="A873" s="10">
        <f>IFERROR(VLOOKUP(B873,'[1]DADOS (OCULTAR)'!$Q$3:$S$133,3,0),"")</f>
        <v>10894988000486</v>
      </c>
      <c r="B873" s="7" t="str">
        <f>'[1]TCE - ANEXO III - Preencher'!C883</f>
        <v>HMR - Dra. Mercês Pontes Cunha</v>
      </c>
      <c r="C873" s="9" t="s">
        <v>28</v>
      </c>
      <c r="D873" s="8" t="str">
        <f>'[1]TCE - ANEXO III - Preencher'!E883</f>
        <v>MIRELA FAEIRSTEIN</v>
      </c>
      <c r="E873" s="7" t="str">
        <f>IF('[1]TCE - ANEXO III - Preencher'!F883="4 - Assistência Odontológica","2 - Outros Profissionais da Saúde",'[1]TCE - ANEXO III - Preencher'!F883)</f>
        <v>1 - Médico</v>
      </c>
      <c r="F873" s="6" t="str">
        <f>'[1]TCE - ANEXO III - Preencher'!G883</f>
        <v>2251-25</v>
      </c>
      <c r="G873" s="5">
        <f>IF('[1]TCE - ANEXO III - Preencher'!H883="","",'[1]TCE - ANEXO III - Preencher'!H883)</f>
        <v>44713</v>
      </c>
      <c r="H873" s="4">
        <f>'[1]TCE - ANEXO III - Preencher'!I883</f>
        <v>67.75</v>
      </c>
      <c r="I873" s="4">
        <f>'[1]TCE - ANEXO III - Preencher'!J883</f>
        <v>541.99199999999996</v>
      </c>
      <c r="J873" s="4">
        <f>'[1]TCE - ANEXO III - Preencher'!K883</f>
        <v>0</v>
      </c>
      <c r="K873" s="2">
        <f>'[1]TCE - ANEXO III - Preencher'!L883</f>
        <v>0</v>
      </c>
      <c r="L873" s="2">
        <f>'[1]TCE - ANEXO III - Preencher'!M883</f>
        <v>0</v>
      </c>
      <c r="M873" s="2">
        <f t="shared" si="78"/>
        <v>0</v>
      </c>
      <c r="N873" s="2">
        <f>'[1]TCE - ANEXO III - Preencher'!O883</f>
        <v>8.75</v>
      </c>
      <c r="O873" s="2">
        <f>'[1]TCE - ANEXO III - Preencher'!P883</f>
        <v>0</v>
      </c>
      <c r="P873" s="2">
        <f t="shared" si="79"/>
        <v>8.75</v>
      </c>
      <c r="Q873" s="2">
        <f>'[1]TCE - ANEXO III - Preencher'!R883</f>
        <v>0</v>
      </c>
      <c r="R873" s="2">
        <f>'[1]TCE - ANEXO III - Preencher'!S883</f>
        <v>0</v>
      </c>
      <c r="S873" s="2">
        <f t="shared" si="80"/>
        <v>0</v>
      </c>
      <c r="T873" s="2">
        <f>'[1]TCE - ANEXO III - Preencher'!U883</f>
        <v>0</v>
      </c>
      <c r="U873" s="2">
        <f>'[1]TCE - ANEXO III - Preencher'!V883</f>
        <v>0</v>
      </c>
      <c r="V873" s="2">
        <f t="shared" si="81"/>
        <v>0</v>
      </c>
      <c r="W873" s="3" t="str">
        <f>IF('[1]TCE - ANEXO III - Preencher'!X883="","",'[1]TCE - ANEXO III - Preencher'!X883)</f>
        <v/>
      </c>
      <c r="X873" s="2">
        <f>'[1]TCE - ANEXO III - Preencher'!Y883</f>
        <v>0</v>
      </c>
      <c r="Y873" s="2">
        <f>'[1]TCE - ANEXO III - Preencher'!Z883</f>
        <v>0</v>
      </c>
      <c r="Z873" s="2">
        <f t="shared" si="82"/>
        <v>0</v>
      </c>
      <c r="AA873" s="3" t="str">
        <f>IF('[1]TCE - ANEXO III - Preencher'!AB883="","",'[1]TCE - ANEXO III - Preencher'!AB883)</f>
        <v/>
      </c>
      <c r="AB873" s="2">
        <f t="shared" si="83"/>
        <v>618.49199999999996</v>
      </c>
    </row>
    <row r="874" spans="1:28" ht="12.75" customHeight="1">
      <c r="A874" s="10">
        <f>IFERROR(VLOOKUP(B874,'[1]DADOS (OCULTAR)'!$Q$3:$S$133,3,0),"")</f>
        <v>10894988000486</v>
      </c>
      <c r="B874" s="7" t="str">
        <f>'[1]TCE - ANEXO III - Preencher'!C884</f>
        <v>HMR - Dra. Mercês Pontes Cunha</v>
      </c>
      <c r="C874" s="9" t="s">
        <v>28</v>
      </c>
      <c r="D874" s="8" t="str">
        <f>'[1]TCE - ANEXO III - Preencher'!E884</f>
        <v>MIRELLA LORENA RIBEIRO</v>
      </c>
      <c r="E874" s="7" t="str">
        <f>IF('[1]TCE - ANEXO III - Preencher'!F884="4 - Assistência Odontológica","2 - Outros Profissionais da Saúde",'[1]TCE - ANEXO III - Preencher'!F884)</f>
        <v>2 - Outros Profissionais da Saúde</v>
      </c>
      <c r="F874" s="6" t="str">
        <f>'[1]TCE - ANEXO III - Preencher'!G884</f>
        <v>3222-05</v>
      </c>
      <c r="G874" s="5">
        <f>IF('[1]TCE - ANEXO III - Preencher'!H884="","",'[1]TCE - ANEXO III - Preencher'!H884)</f>
        <v>44713</v>
      </c>
      <c r="H874" s="4">
        <f>'[1]TCE - ANEXO III - Preencher'!I884</f>
        <v>15.15</v>
      </c>
      <c r="I874" s="4">
        <f>'[1]TCE - ANEXO III - Preencher'!J884</f>
        <v>121.2</v>
      </c>
      <c r="J874" s="4">
        <f>'[1]TCE - ANEXO III - Preencher'!K884</f>
        <v>0</v>
      </c>
      <c r="K874" s="2">
        <f>'[1]TCE - ANEXO III - Preencher'!L884</f>
        <v>0</v>
      </c>
      <c r="L874" s="2">
        <f>'[1]TCE - ANEXO III - Preencher'!M884</f>
        <v>0</v>
      </c>
      <c r="M874" s="2">
        <f t="shared" si="78"/>
        <v>0</v>
      </c>
      <c r="N874" s="2">
        <f>'[1]TCE - ANEXO III - Preencher'!O884</f>
        <v>1.0900000000000001</v>
      </c>
      <c r="O874" s="2">
        <f>'[1]TCE - ANEXO III - Preencher'!P884</f>
        <v>0</v>
      </c>
      <c r="P874" s="2">
        <f t="shared" si="79"/>
        <v>1.0900000000000001</v>
      </c>
      <c r="Q874" s="2">
        <f>'[1]TCE - ANEXO III - Preencher'!R884</f>
        <v>306.5</v>
      </c>
      <c r="R874" s="2">
        <f>'[1]TCE - ANEXO III - Preencher'!S884</f>
        <v>8.1999999999999993</v>
      </c>
      <c r="S874" s="2">
        <f t="shared" si="80"/>
        <v>298.3</v>
      </c>
      <c r="T874" s="2">
        <f>'[1]TCE - ANEXO III - Preencher'!U884</f>
        <v>0</v>
      </c>
      <c r="U874" s="2">
        <f>'[1]TCE - ANEXO III - Preencher'!V884</f>
        <v>0</v>
      </c>
      <c r="V874" s="2">
        <f t="shared" si="81"/>
        <v>0</v>
      </c>
      <c r="W874" s="3" t="str">
        <f>IF('[1]TCE - ANEXO III - Preencher'!X884="","",'[1]TCE - ANEXO III - Preencher'!X884)</f>
        <v/>
      </c>
      <c r="X874" s="2">
        <f>'[1]TCE - ANEXO III - Preencher'!Y884</f>
        <v>0</v>
      </c>
      <c r="Y874" s="2">
        <f>'[1]TCE - ANEXO III - Preencher'!Z884</f>
        <v>0</v>
      </c>
      <c r="Z874" s="2">
        <f t="shared" si="82"/>
        <v>0</v>
      </c>
      <c r="AA874" s="3" t="str">
        <f>IF('[1]TCE - ANEXO III - Preencher'!AB884="","",'[1]TCE - ANEXO III - Preencher'!AB884)</f>
        <v/>
      </c>
      <c r="AB874" s="2">
        <f t="shared" si="83"/>
        <v>435.74</v>
      </c>
    </row>
    <row r="875" spans="1:28" ht="12.75" customHeight="1">
      <c r="A875" s="10">
        <f>IFERROR(VLOOKUP(B875,'[1]DADOS (OCULTAR)'!$Q$3:$S$133,3,0),"")</f>
        <v>10894988000486</v>
      </c>
      <c r="B875" s="7" t="str">
        <f>'[1]TCE - ANEXO III - Preencher'!C885</f>
        <v>HMR - Dra. Mercês Pontes Cunha</v>
      </c>
      <c r="C875" s="9" t="s">
        <v>28</v>
      </c>
      <c r="D875" s="8" t="str">
        <f>'[1]TCE - ANEXO III - Preencher'!E885</f>
        <v xml:space="preserve">MIRELLA VILAS FOERSTER PIRES </v>
      </c>
      <c r="E875" s="7" t="str">
        <f>IF('[1]TCE - ANEXO III - Preencher'!F885="4 - Assistência Odontológica","2 - Outros Profissionais da Saúde",'[1]TCE - ANEXO III - Preencher'!F885)</f>
        <v>1 - Médico</v>
      </c>
      <c r="F875" s="6" t="str">
        <f>'[1]TCE - ANEXO III - Preencher'!G885</f>
        <v>2251-51</v>
      </c>
      <c r="G875" s="5">
        <f>IF('[1]TCE - ANEXO III - Preencher'!H885="","",'[1]TCE - ANEXO III - Preencher'!H885)</f>
        <v>44713</v>
      </c>
      <c r="H875" s="4">
        <f>'[1]TCE - ANEXO III - Preencher'!I885</f>
        <v>111.29</v>
      </c>
      <c r="I875" s="4">
        <f>'[1]TCE - ANEXO III - Preencher'!J885</f>
        <v>890.36</v>
      </c>
      <c r="J875" s="4">
        <f>'[1]TCE - ANEXO III - Preencher'!K885</f>
        <v>0</v>
      </c>
      <c r="K875" s="2">
        <f>'[1]TCE - ANEXO III - Preencher'!L885</f>
        <v>0</v>
      </c>
      <c r="L875" s="2">
        <f>'[1]TCE - ANEXO III - Preencher'!M885</f>
        <v>0</v>
      </c>
      <c r="M875" s="2">
        <f t="shared" si="78"/>
        <v>0</v>
      </c>
      <c r="N875" s="2">
        <f>'[1]TCE - ANEXO III - Preencher'!O885</f>
        <v>8.75</v>
      </c>
      <c r="O875" s="2">
        <f>'[1]TCE - ANEXO III - Preencher'!P885</f>
        <v>0</v>
      </c>
      <c r="P875" s="2">
        <f t="shared" si="79"/>
        <v>8.75</v>
      </c>
      <c r="Q875" s="2">
        <f>'[1]TCE - ANEXO III - Preencher'!R885</f>
        <v>0</v>
      </c>
      <c r="R875" s="2">
        <f>'[1]TCE - ANEXO III - Preencher'!S885</f>
        <v>0</v>
      </c>
      <c r="S875" s="2">
        <f t="shared" si="80"/>
        <v>0</v>
      </c>
      <c r="T875" s="2">
        <f>'[1]TCE - ANEXO III - Preencher'!U885</f>
        <v>0</v>
      </c>
      <c r="U875" s="2">
        <f>'[1]TCE - ANEXO III - Preencher'!V885</f>
        <v>0</v>
      </c>
      <c r="V875" s="2">
        <f t="shared" si="81"/>
        <v>0</v>
      </c>
      <c r="W875" s="3" t="str">
        <f>IF('[1]TCE - ANEXO III - Preencher'!X885="","",'[1]TCE - ANEXO III - Preencher'!X885)</f>
        <v/>
      </c>
      <c r="X875" s="2">
        <f>'[1]TCE - ANEXO III - Preencher'!Y885</f>
        <v>0</v>
      </c>
      <c r="Y875" s="2">
        <f>'[1]TCE - ANEXO III - Preencher'!Z885</f>
        <v>0</v>
      </c>
      <c r="Z875" s="2">
        <f t="shared" si="82"/>
        <v>0</v>
      </c>
      <c r="AA875" s="3" t="str">
        <f>IF('[1]TCE - ANEXO III - Preencher'!AB885="","",'[1]TCE - ANEXO III - Preencher'!AB885)</f>
        <v/>
      </c>
      <c r="AB875" s="2">
        <f t="shared" si="83"/>
        <v>1010.4</v>
      </c>
    </row>
    <row r="876" spans="1:28" ht="12.75" customHeight="1">
      <c r="A876" s="10">
        <f>IFERROR(VLOOKUP(B876,'[1]DADOS (OCULTAR)'!$Q$3:$S$133,3,0),"")</f>
        <v>10894988000486</v>
      </c>
      <c r="B876" s="7" t="str">
        <f>'[1]TCE - ANEXO III - Preencher'!C886</f>
        <v>HMR - Dra. Mercês Pontes Cunha</v>
      </c>
      <c r="C876" s="9" t="s">
        <v>28</v>
      </c>
      <c r="D876" s="8" t="str">
        <f>'[1]TCE - ANEXO III - Preencher'!E886</f>
        <v>MIRIAM MARIA DA SILVA SANTIAGO</v>
      </c>
      <c r="E876" s="7" t="str">
        <f>IF('[1]TCE - ANEXO III - Preencher'!F886="4 - Assistência Odontológica","2 - Outros Profissionais da Saúde",'[1]TCE - ANEXO III - Preencher'!F886)</f>
        <v>2 - Outros Profissionais da Saúde</v>
      </c>
      <c r="F876" s="6" t="str">
        <f>'[1]TCE - ANEXO III - Preencher'!G886</f>
        <v>3222-05</v>
      </c>
      <c r="G876" s="5">
        <f>IF('[1]TCE - ANEXO III - Preencher'!H886="","",'[1]TCE - ANEXO III - Preencher'!H886)</f>
        <v>44713</v>
      </c>
      <c r="H876" s="4">
        <f>'[1]TCE - ANEXO III - Preencher'!I886</f>
        <v>16.98</v>
      </c>
      <c r="I876" s="4">
        <f>'[1]TCE - ANEXO III - Preencher'!J886</f>
        <v>135.77600000000001</v>
      </c>
      <c r="J876" s="4">
        <f>'[1]TCE - ANEXO III - Preencher'!K886</f>
        <v>0</v>
      </c>
      <c r="K876" s="2">
        <f>'[1]TCE - ANEXO III - Preencher'!L886</f>
        <v>0</v>
      </c>
      <c r="L876" s="2">
        <f>'[1]TCE - ANEXO III - Preencher'!M886</f>
        <v>0</v>
      </c>
      <c r="M876" s="2">
        <f t="shared" si="78"/>
        <v>0</v>
      </c>
      <c r="N876" s="2">
        <f>'[1]TCE - ANEXO III - Preencher'!O886</f>
        <v>1.0900000000000001</v>
      </c>
      <c r="O876" s="2">
        <f>'[1]TCE - ANEXO III - Preencher'!P886</f>
        <v>0</v>
      </c>
      <c r="P876" s="2">
        <f t="shared" si="79"/>
        <v>1.0900000000000001</v>
      </c>
      <c r="Q876" s="2">
        <f>'[1]TCE - ANEXO III - Preencher'!R886</f>
        <v>85.1</v>
      </c>
      <c r="R876" s="2">
        <f>'[1]TCE - ANEXO III - Preencher'!S886</f>
        <v>72.72</v>
      </c>
      <c r="S876" s="2">
        <f t="shared" si="80"/>
        <v>12.379999999999995</v>
      </c>
      <c r="T876" s="2">
        <f>'[1]TCE - ANEXO III - Preencher'!U886</f>
        <v>0</v>
      </c>
      <c r="U876" s="2">
        <f>'[1]TCE - ANEXO III - Preencher'!V886</f>
        <v>0</v>
      </c>
      <c r="V876" s="2">
        <f t="shared" si="81"/>
        <v>0</v>
      </c>
      <c r="W876" s="3" t="str">
        <f>IF('[1]TCE - ANEXO III - Preencher'!X886="","",'[1]TCE - ANEXO III - Preencher'!X886)</f>
        <v/>
      </c>
      <c r="X876" s="2">
        <f>'[1]TCE - ANEXO III - Preencher'!Y886</f>
        <v>0</v>
      </c>
      <c r="Y876" s="2">
        <f>'[1]TCE - ANEXO III - Preencher'!Z886</f>
        <v>0</v>
      </c>
      <c r="Z876" s="2">
        <f t="shared" si="82"/>
        <v>0</v>
      </c>
      <c r="AA876" s="3" t="str">
        <f>IF('[1]TCE - ANEXO III - Preencher'!AB886="","",'[1]TCE - ANEXO III - Preencher'!AB886)</f>
        <v/>
      </c>
      <c r="AB876" s="2">
        <f t="shared" si="83"/>
        <v>166.226</v>
      </c>
    </row>
    <row r="877" spans="1:28" ht="12.75" customHeight="1">
      <c r="A877" s="10">
        <f>IFERROR(VLOOKUP(B877,'[1]DADOS (OCULTAR)'!$Q$3:$S$133,3,0),"")</f>
        <v>10894988000486</v>
      </c>
      <c r="B877" s="7" t="str">
        <f>'[1]TCE - ANEXO III - Preencher'!C887</f>
        <v>HMR - Dra. Mercês Pontes Cunha</v>
      </c>
      <c r="C877" s="9" t="s">
        <v>28</v>
      </c>
      <c r="D877" s="8" t="str">
        <f>'[1]TCE - ANEXO III - Preencher'!E887</f>
        <v>MIRIAN SOARES DA ROCHA</v>
      </c>
      <c r="E877" s="7" t="str">
        <f>IF('[1]TCE - ANEXO III - Preencher'!F887="4 - Assistência Odontológica","2 - Outros Profissionais da Saúde",'[1]TCE - ANEXO III - Preencher'!F887)</f>
        <v>3 - Administrativo</v>
      </c>
      <c r="F877" s="6" t="str">
        <f>'[1]TCE - ANEXO III - Preencher'!G887</f>
        <v>5134-30</v>
      </c>
      <c r="G877" s="5">
        <f>IF('[1]TCE - ANEXO III - Preencher'!H887="","",'[1]TCE - ANEXO III - Preencher'!H887)</f>
        <v>44713</v>
      </c>
      <c r="H877" s="4">
        <f>'[1]TCE - ANEXO III - Preencher'!I887</f>
        <v>16.75</v>
      </c>
      <c r="I877" s="4">
        <f>'[1]TCE - ANEXO III - Preencher'!J887</f>
        <v>133.94800000000001</v>
      </c>
      <c r="J877" s="4">
        <f>'[1]TCE - ANEXO III - Preencher'!K887</f>
        <v>0</v>
      </c>
      <c r="K877" s="2">
        <f>'[1]TCE - ANEXO III - Preencher'!L887</f>
        <v>0</v>
      </c>
      <c r="L877" s="2">
        <f>'[1]TCE - ANEXO III - Preencher'!M887</f>
        <v>0</v>
      </c>
      <c r="M877" s="2">
        <f t="shared" si="78"/>
        <v>0</v>
      </c>
      <c r="N877" s="2">
        <f>'[1]TCE - ANEXO III - Preencher'!O887</f>
        <v>1.0900000000000001</v>
      </c>
      <c r="O877" s="2">
        <f>'[1]TCE - ANEXO III - Preencher'!P887</f>
        <v>0</v>
      </c>
      <c r="P877" s="2">
        <f t="shared" si="79"/>
        <v>1.0900000000000001</v>
      </c>
      <c r="Q877" s="2">
        <f>'[1]TCE - ANEXO III - Preencher'!R887</f>
        <v>117.29999999999998</v>
      </c>
      <c r="R877" s="2">
        <f>'[1]TCE - ANEXO III - Preencher'!S887</f>
        <v>72.72</v>
      </c>
      <c r="S877" s="2">
        <f t="shared" si="80"/>
        <v>44.579999999999984</v>
      </c>
      <c r="T877" s="2">
        <f>'[1]TCE - ANEXO III - Preencher'!U887</f>
        <v>0</v>
      </c>
      <c r="U877" s="2">
        <f>'[1]TCE - ANEXO III - Preencher'!V887</f>
        <v>0</v>
      </c>
      <c r="V877" s="2">
        <f t="shared" si="81"/>
        <v>0</v>
      </c>
      <c r="W877" s="3" t="str">
        <f>IF('[1]TCE - ANEXO III - Preencher'!X887="","",'[1]TCE - ANEXO III - Preencher'!X887)</f>
        <v/>
      </c>
      <c r="X877" s="2">
        <f>'[1]TCE - ANEXO III - Preencher'!Y887</f>
        <v>0</v>
      </c>
      <c r="Y877" s="2">
        <f>'[1]TCE - ANEXO III - Preencher'!Z887</f>
        <v>0</v>
      </c>
      <c r="Z877" s="2">
        <f t="shared" si="82"/>
        <v>0</v>
      </c>
      <c r="AA877" s="3" t="str">
        <f>IF('[1]TCE - ANEXO III - Preencher'!AB887="","",'[1]TCE - ANEXO III - Preencher'!AB887)</f>
        <v/>
      </c>
      <c r="AB877" s="2">
        <f t="shared" si="83"/>
        <v>196.36799999999999</v>
      </c>
    </row>
    <row r="878" spans="1:28" ht="12.75" customHeight="1">
      <c r="A878" s="10">
        <f>IFERROR(VLOOKUP(B878,'[1]DADOS (OCULTAR)'!$Q$3:$S$133,3,0),"")</f>
        <v>10894988000486</v>
      </c>
      <c r="B878" s="7" t="str">
        <f>'[1]TCE - ANEXO III - Preencher'!C888</f>
        <v>HMR - Dra. Mercês Pontes Cunha</v>
      </c>
      <c r="C878" s="9" t="s">
        <v>28</v>
      </c>
      <c r="D878" s="8" t="str">
        <f>'[1]TCE - ANEXO III - Preencher'!E888</f>
        <v>MOACIR ALMEIDA DOS SANTOS</v>
      </c>
      <c r="E878" s="7" t="str">
        <f>IF('[1]TCE - ANEXO III - Preencher'!F888="4 - Assistência Odontológica","2 - Outros Profissionais da Saúde",'[1]TCE - ANEXO III - Preencher'!F888)</f>
        <v>2 - Outros Profissionais da Saúde</v>
      </c>
      <c r="F878" s="6" t="str">
        <f>'[1]TCE - ANEXO III - Preencher'!G888</f>
        <v>3241-15</v>
      </c>
      <c r="G878" s="5">
        <f>IF('[1]TCE - ANEXO III - Preencher'!H888="","",'[1]TCE - ANEXO III - Preencher'!H888)</f>
        <v>44713</v>
      </c>
      <c r="H878" s="4">
        <f>'[1]TCE - ANEXO III - Preencher'!I888</f>
        <v>32.119999999999997</v>
      </c>
      <c r="I878" s="4">
        <f>'[1]TCE - ANEXO III - Preencher'!J888</f>
        <v>257.00639999999999</v>
      </c>
      <c r="J878" s="4">
        <f>'[1]TCE - ANEXO III - Preencher'!K888</f>
        <v>0</v>
      </c>
      <c r="K878" s="2">
        <f>'[1]TCE - ANEXO III - Preencher'!L888</f>
        <v>0</v>
      </c>
      <c r="L878" s="2">
        <f>'[1]TCE - ANEXO III - Preencher'!M888</f>
        <v>0</v>
      </c>
      <c r="M878" s="2">
        <f t="shared" si="78"/>
        <v>0</v>
      </c>
      <c r="N878" s="2">
        <f>'[1]TCE - ANEXO III - Preencher'!O888</f>
        <v>1.0900000000000001</v>
      </c>
      <c r="O878" s="2">
        <f>'[1]TCE - ANEXO III - Preencher'!P888</f>
        <v>0</v>
      </c>
      <c r="P878" s="2">
        <f t="shared" si="79"/>
        <v>1.0900000000000001</v>
      </c>
      <c r="Q878" s="2">
        <f>'[1]TCE - ANEXO III - Preencher'!R888</f>
        <v>0</v>
      </c>
      <c r="R878" s="2">
        <f>'[1]TCE - ANEXO III - Preencher'!S888</f>
        <v>0</v>
      </c>
      <c r="S878" s="2">
        <f t="shared" si="80"/>
        <v>0</v>
      </c>
      <c r="T878" s="2">
        <f>'[1]TCE - ANEXO III - Preencher'!U888</f>
        <v>0</v>
      </c>
      <c r="U878" s="2">
        <f>'[1]TCE - ANEXO III - Preencher'!V888</f>
        <v>0</v>
      </c>
      <c r="V878" s="2">
        <f t="shared" si="81"/>
        <v>0</v>
      </c>
      <c r="W878" s="3" t="str">
        <f>IF('[1]TCE - ANEXO III - Preencher'!X888="","",'[1]TCE - ANEXO III - Preencher'!X888)</f>
        <v/>
      </c>
      <c r="X878" s="2">
        <f>'[1]TCE - ANEXO III - Preencher'!Y888</f>
        <v>0</v>
      </c>
      <c r="Y878" s="2">
        <f>'[1]TCE - ANEXO III - Preencher'!Z888</f>
        <v>0</v>
      </c>
      <c r="Z878" s="2">
        <f t="shared" si="82"/>
        <v>0</v>
      </c>
      <c r="AA878" s="3" t="str">
        <f>IF('[1]TCE - ANEXO III - Preencher'!AB888="","",'[1]TCE - ANEXO III - Preencher'!AB888)</f>
        <v/>
      </c>
      <c r="AB878" s="2">
        <f t="shared" si="83"/>
        <v>290.21639999999996</v>
      </c>
    </row>
    <row r="879" spans="1:28" ht="12.75" customHeight="1">
      <c r="A879" s="10">
        <f>IFERROR(VLOOKUP(B879,'[1]DADOS (OCULTAR)'!$Q$3:$S$133,3,0),"")</f>
        <v>10894988000486</v>
      </c>
      <c r="B879" s="7" t="str">
        <f>'[1]TCE - ANEXO III - Preencher'!C889</f>
        <v>HMR - Dra. Mercês Pontes Cunha</v>
      </c>
      <c r="C879" s="9" t="s">
        <v>28</v>
      </c>
      <c r="D879" s="8" t="str">
        <f>'[1]TCE - ANEXO III - Preencher'!E889</f>
        <v xml:space="preserve">MOACYR DIAS DA NOBREGA </v>
      </c>
      <c r="E879" s="7" t="str">
        <f>IF('[1]TCE - ANEXO III - Preencher'!F889="4 - Assistência Odontológica","2 - Outros Profissionais da Saúde",'[1]TCE - ANEXO III - Preencher'!F889)</f>
        <v>2 - Outros Profissionais da Saúde</v>
      </c>
      <c r="F879" s="6" t="str">
        <f>'[1]TCE - ANEXO III - Preencher'!G889</f>
        <v>3241-15</v>
      </c>
      <c r="G879" s="5">
        <f>IF('[1]TCE - ANEXO III - Preencher'!H889="","",'[1]TCE - ANEXO III - Preencher'!H889)</f>
        <v>44713</v>
      </c>
      <c r="H879" s="4">
        <f>'[1]TCE - ANEXO III - Preencher'!I889</f>
        <v>32.119999999999997</v>
      </c>
      <c r="I879" s="4">
        <f>'[1]TCE - ANEXO III - Preencher'!J889</f>
        <v>257.00639999999999</v>
      </c>
      <c r="J879" s="4">
        <f>'[1]TCE - ANEXO III - Preencher'!K889</f>
        <v>0</v>
      </c>
      <c r="K879" s="2">
        <f>'[1]TCE - ANEXO III - Preencher'!L889</f>
        <v>0</v>
      </c>
      <c r="L879" s="2">
        <f>'[1]TCE - ANEXO III - Preencher'!M889</f>
        <v>0</v>
      </c>
      <c r="M879" s="2">
        <f t="shared" si="78"/>
        <v>0</v>
      </c>
      <c r="N879" s="2">
        <f>'[1]TCE - ANEXO III - Preencher'!O889</f>
        <v>1.0900000000000001</v>
      </c>
      <c r="O879" s="2">
        <f>'[1]TCE - ANEXO III - Preencher'!P889</f>
        <v>0</v>
      </c>
      <c r="P879" s="2">
        <f t="shared" si="79"/>
        <v>1.0900000000000001</v>
      </c>
      <c r="Q879" s="2">
        <f>'[1]TCE - ANEXO III - Preencher'!R889</f>
        <v>0</v>
      </c>
      <c r="R879" s="2">
        <f>'[1]TCE - ANEXO III - Preencher'!S889</f>
        <v>0</v>
      </c>
      <c r="S879" s="2">
        <f t="shared" si="80"/>
        <v>0</v>
      </c>
      <c r="T879" s="2">
        <f>'[1]TCE - ANEXO III - Preencher'!U889</f>
        <v>0</v>
      </c>
      <c r="U879" s="2">
        <f>'[1]TCE - ANEXO III - Preencher'!V889</f>
        <v>0</v>
      </c>
      <c r="V879" s="2">
        <f t="shared" si="81"/>
        <v>0</v>
      </c>
      <c r="W879" s="3" t="str">
        <f>IF('[1]TCE - ANEXO III - Preencher'!X889="","",'[1]TCE - ANEXO III - Preencher'!X889)</f>
        <v/>
      </c>
      <c r="X879" s="2">
        <f>'[1]TCE - ANEXO III - Preencher'!Y889</f>
        <v>0</v>
      </c>
      <c r="Y879" s="2">
        <f>'[1]TCE - ANEXO III - Preencher'!Z889</f>
        <v>0</v>
      </c>
      <c r="Z879" s="2">
        <f t="shared" si="82"/>
        <v>0</v>
      </c>
      <c r="AA879" s="3" t="str">
        <f>IF('[1]TCE - ANEXO III - Preencher'!AB889="","",'[1]TCE - ANEXO III - Preencher'!AB889)</f>
        <v/>
      </c>
      <c r="AB879" s="2">
        <f t="shared" si="83"/>
        <v>290.21639999999996</v>
      </c>
    </row>
    <row r="880" spans="1:28" ht="12.75" customHeight="1">
      <c r="A880" s="10">
        <f>IFERROR(VLOOKUP(B880,'[1]DADOS (OCULTAR)'!$Q$3:$S$133,3,0),"")</f>
        <v>10894988000486</v>
      </c>
      <c r="B880" s="7" t="str">
        <f>'[1]TCE - ANEXO III - Preencher'!C890</f>
        <v>HMR - Dra. Mercês Pontes Cunha</v>
      </c>
      <c r="C880" s="9" t="s">
        <v>28</v>
      </c>
      <c r="D880" s="8" t="str">
        <f>'[1]TCE - ANEXO III - Preencher'!E890</f>
        <v>MONICA BEZERRA DA COSTA</v>
      </c>
      <c r="E880" s="7" t="str">
        <f>IF('[1]TCE - ANEXO III - Preencher'!F890="4 - Assistência Odontológica","2 - Outros Profissionais da Saúde",'[1]TCE - ANEXO III - Preencher'!F890)</f>
        <v>3 - Administrativo</v>
      </c>
      <c r="F880" s="6" t="str">
        <f>'[1]TCE - ANEXO III - Preencher'!G890</f>
        <v>5135-05</v>
      </c>
      <c r="G880" s="5">
        <f>IF('[1]TCE - ANEXO III - Preencher'!H890="","",'[1]TCE - ANEXO III - Preencher'!H890)</f>
        <v>44713</v>
      </c>
      <c r="H880" s="4">
        <f>'[1]TCE - ANEXO III - Preencher'!I890</f>
        <v>14.93</v>
      </c>
      <c r="I880" s="4">
        <f>'[1]TCE - ANEXO III - Preencher'!J890</f>
        <v>119.408</v>
      </c>
      <c r="J880" s="4">
        <f>'[1]TCE - ANEXO III - Preencher'!K890</f>
        <v>0</v>
      </c>
      <c r="K880" s="2">
        <f>'[1]TCE - ANEXO III - Preencher'!L890</f>
        <v>0</v>
      </c>
      <c r="L880" s="2">
        <f>'[1]TCE - ANEXO III - Preencher'!M890</f>
        <v>0</v>
      </c>
      <c r="M880" s="2">
        <f t="shared" si="78"/>
        <v>0</v>
      </c>
      <c r="N880" s="2">
        <f>'[1]TCE - ANEXO III - Preencher'!O890</f>
        <v>1.0900000000000001</v>
      </c>
      <c r="O880" s="2">
        <f>'[1]TCE - ANEXO III - Preencher'!P890</f>
        <v>0</v>
      </c>
      <c r="P880" s="2">
        <f t="shared" si="79"/>
        <v>1.0900000000000001</v>
      </c>
      <c r="Q880" s="2">
        <f>'[1]TCE - ANEXO III - Preencher'!R890</f>
        <v>85.1</v>
      </c>
      <c r="R880" s="2">
        <f>'[1]TCE - ANEXO III - Preencher'!S890</f>
        <v>72.72</v>
      </c>
      <c r="S880" s="2">
        <f t="shared" si="80"/>
        <v>12.379999999999995</v>
      </c>
      <c r="T880" s="2">
        <f>'[1]TCE - ANEXO III - Preencher'!U890</f>
        <v>0</v>
      </c>
      <c r="U880" s="2">
        <f>'[1]TCE - ANEXO III - Preencher'!V890</f>
        <v>0</v>
      </c>
      <c r="V880" s="2">
        <f t="shared" si="81"/>
        <v>0</v>
      </c>
      <c r="W880" s="3" t="str">
        <f>IF('[1]TCE - ANEXO III - Preencher'!X890="","",'[1]TCE - ANEXO III - Preencher'!X890)</f>
        <v/>
      </c>
      <c r="X880" s="2">
        <f>'[1]TCE - ANEXO III - Preencher'!Y890</f>
        <v>0</v>
      </c>
      <c r="Y880" s="2">
        <f>'[1]TCE - ANEXO III - Preencher'!Z890</f>
        <v>0</v>
      </c>
      <c r="Z880" s="2">
        <f t="shared" si="82"/>
        <v>0</v>
      </c>
      <c r="AA880" s="3" t="str">
        <f>IF('[1]TCE - ANEXO III - Preencher'!AB890="","",'[1]TCE - ANEXO III - Preencher'!AB890)</f>
        <v/>
      </c>
      <c r="AB880" s="2">
        <f t="shared" si="83"/>
        <v>147.80799999999999</v>
      </c>
    </row>
    <row r="881" spans="1:28" ht="12.75" customHeight="1">
      <c r="A881" s="10">
        <f>IFERROR(VLOOKUP(B881,'[1]DADOS (OCULTAR)'!$Q$3:$S$133,3,0),"")</f>
        <v>10894988000486</v>
      </c>
      <c r="B881" s="7" t="str">
        <f>'[1]TCE - ANEXO III - Preencher'!C891</f>
        <v>HMR - Dra. Mercês Pontes Cunha</v>
      </c>
      <c r="C881" s="9" t="s">
        <v>28</v>
      </c>
      <c r="D881" s="8" t="str">
        <f>'[1]TCE - ANEXO III - Preencher'!E891</f>
        <v>MONICA OLIVEIRA RIBEIRO DE SOUSA</v>
      </c>
      <c r="E881" s="7" t="str">
        <f>IF('[1]TCE - ANEXO III - Preencher'!F891="4 - Assistência Odontológica","2 - Outros Profissionais da Saúde",'[1]TCE - ANEXO III - Preencher'!F891)</f>
        <v>2 - Outros Profissionais da Saúde</v>
      </c>
      <c r="F881" s="6" t="str">
        <f>'[1]TCE - ANEXO III - Preencher'!G891</f>
        <v>3241-15</v>
      </c>
      <c r="G881" s="5">
        <f>IF('[1]TCE - ANEXO III - Preencher'!H891="","",'[1]TCE - ANEXO III - Preencher'!H891)</f>
        <v>44713</v>
      </c>
      <c r="H881" s="4">
        <f>'[1]TCE - ANEXO III - Preencher'!I891</f>
        <v>32.130000000000003</v>
      </c>
      <c r="I881" s="4">
        <f>'[1]TCE - ANEXO III - Preencher'!J891</f>
        <v>257.00639999999999</v>
      </c>
      <c r="J881" s="4">
        <f>'[1]TCE - ANEXO III - Preencher'!K891</f>
        <v>0</v>
      </c>
      <c r="K881" s="2">
        <f>'[1]TCE - ANEXO III - Preencher'!L891</f>
        <v>0</v>
      </c>
      <c r="L881" s="2">
        <f>'[1]TCE - ANEXO III - Preencher'!M891</f>
        <v>0</v>
      </c>
      <c r="M881" s="2">
        <f t="shared" si="78"/>
        <v>0</v>
      </c>
      <c r="N881" s="2">
        <f>'[1]TCE - ANEXO III - Preencher'!O891</f>
        <v>1.0900000000000001</v>
      </c>
      <c r="O881" s="2">
        <f>'[1]TCE - ANEXO III - Preencher'!P891</f>
        <v>0</v>
      </c>
      <c r="P881" s="2">
        <f t="shared" si="79"/>
        <v>1.0900000000000001</v>
      </c>
      <c r="Q881" s="2">
        <f>'[1]TCE - ANEXO III - Preencher'!R891</f>
        <v>134.29999999999998</v>
      </c>
      <c r="R881" s="2">
        <f>'[1]TCE - ANEXO III - Preencher'!S891</f>
        <v>8.1999999999999993</v>
      </c>
      <c r="S881" s="2">
        <f t="shared" si="80"/>
        <v>126.09999999999998</v>
      </c>
      <c r="T881" s="2">
        <f>'[1]TCE - ANEXO III - Preencher'!U891</f>
        <v>0</v>
      </c>
      <c r="U881" s="2">
        <f>'[1]TCE - ANEXO III - Preencher'!V891</f>
        <v>0</v>
      </c>
      <c r="V881" s="2">
        <f t="shared" si="81"/>
        <v>0</v>
      </c>
      <c r="W881" s="3" t="str">
        <f>IF('[1]TCE - ANEXO III - Preencher'!X891="","",'[1]TCE - ANEXO III - Preencher'!X891)</f>
        <v/>
      </c>
      <c r="X881" s="2">
        <f>'[1]TCE - ANEXO III - Preencher'!Y891</f>
        <v>0</v>
      </c>
      <c r="Y881" s="2">
        <f>'[1]TCE - ANEXO III - Preencher'!Z891</f>
        <v>0</v>
      </c>
      <c r="Z881" s="2">
        <f t="shared" si="82"/>
        <v>0</v>
      </c>
      <c r="AA881" s="3" t="str">
        <f>IF('[1]TCE - ANEXO III - Preencher'!AB891="","",'[1]TCE - ANEXO III - Preencher'!AB891)</f>
        <v/>
      </c>
      <c r="AB881" s="2">
        <f t="shared" si="83"/>
        <v>416.32639999999992</v>
      </c>
    </row>
    <row r="882" spans="1:28" ht="12.75" customHeight="1">
      <c r="A882" s="10">
        <f>IFERROR(VLOOKUP(B882,'[1]DADOS (OCULTAR)'!$Q$3:$S$133,3,0),"")</f>
        <v>10894988000486</v>
      </c>
      <c r="B882" s="7" t="str">
        <f>'[1]TCE - ANEXO III - Preencher'!C892</f>
        <v>HMR - Dra. Mercês Pontes Cunha</v>
      </c>
      <c r="C882" s="9" t="s">
        <v>28</v>
      </c>
      <c r="D882" s="8" t="str">
        <f>'[1]TCE - ANEXO III - Preencher'!E892</f>
        <v>MONIQUE CARNEIRO DE FIGUEIREDO</v>
      </c>
      <c r="E882" s="7" t="str">
        <f>IF('[1]TCE - ANEXO III - Preencher'!F892="4 - Assistência Odontológica","2 - Outros Profissionais da Saúde",'[1]TCE - ANEXO III - Preencher'!F892)</f>
        <v>2 - Outros Profissionais da Saúde</v>
      </c>
      <c r="F882" s="6" t="str">
        <f>'[1]TCE - ANEXO III - Preencher'!G892</f>
        <v>3222-05</v>
      </c>
      <c r="G882" s="5">
        <f>IF('[1]TCE - ANEXO III - Preencher'!H892="","",'[1]TCE - ANEXO III - Preencher'!H892)</f>
        <v>44713</v>
      </c>
      <c r="H882" s="4">
        <f>'[1]TCE - ANEXO III - Preencher'!I892</f>
        <v>16.28</v>
      </c>
      <c r="I882" s="4">
        <f>'[1]TCE - ANEXO III - Preencher'!J892</f>
        <v>130.27280000000002</v>
      </c>
      <c r="J882" s="4">
        <f>'[1]TCE - ANEXO III - Preencher'!K892</f>
        <v>0</v>
      </c>
      <c r="K882" s="2">
        <f>'[1]TCE - ANEXO III - Preencher'!L892</f>
        <v>0</v>
      </c>
      <c r="L882" s="2">
        <f>'[1]TCE - ANEXO III - Preencher'!M892</f>
        <v>0</v>
      </c>
      <c r="M882" s="2">
        <f t="shared" si="78"/>
        <v>0</v>
      </c>
      <c r="N882" s="2">
        <f>'[1]TCE - ANEXO III - Preencher'!O892</f>
        <v>1.0900000000000001</v>
      </c>
      <c r="O882" s="2">
        <f>'[1]TCE - ANEXO III - Preencher'!P892</f>
        <v>0</v>
      </c>
      <c r="P882" s="2">
        <f t="shared" si="79"/>
        <v>1.0900000000000001</v>
      </c>
      <c r="Q882" s="2">
        <f>'[1]TCE - ANEXO III - Preencher'!R892</f>
        <v>272.5</v>
      </c>
      <c r="R882" s="2">
        <f>'[1]TCE - ANEXO III - Preencher'!S892</f>
        <v>19.399999999999999</v>
      </c>
      <c r="S882" s="2">
        <f t="shared" si="80"/>
        <v>253.1</v>
      </c>
      <c r="T882" s="2">
        <f>'[1]TCE - ANEXO III - Preencher'!U892</f>
        <v>0</v>
      </c>
      <c r="U882" s="2">
        <f>'[1]TCE - ANEXO III - Preencher'!V892</f>
        <v>0</v>
      </c>
      <c r="V882" s="2">
        <f t="shared" si="81"/>
        <v>0</v>
      </c>
      <c r="W882" s="3" t="str">
        <f>IF('[1]TCE - ANEXO III - Preencher'!X892="","",'[1]TCE - ANEXO III - Preencher'!X892)</f>
        <v/>
      </c>
      <c r="X882" s="2">
        <f>'[1]TCE - ANEXO III - Preencher'!Y892</f>
        <v>0</v>
      </c>
      <c r="Y882" s="2">
        <f>'[1]TCE - ANEXO III - Preencher'!Z892</f>
        <v>0</v>
      </c>
      <c r="Z882" s="2">
        <f t="shared" si="82"/>
        <v>0</v>
      </c>
      <c r="AA882" s="3" t="str">
        <f>IF('[1]TCE - ANEXO III - Preencher'!AB892="","",'[1]TCE - ANEXO III - Preencher'!AB892)</f>
        <v/>
      </c>
      <c r="AB882" s="2">
        <f t="shared" si="83"/>
        <v>400.74279999999999</v>
      </c>
    </row>
    <row r="883" spans="1:28" ht="12.75" customHeight="1">
      <c r="A883" s="10">
        <f>IFERROR(VLOOKUP(B883,'[1]DADOS (OCULTAR)'!$Q$3:$S$133,3,0),"")</f>
        <v>10894988000486</v>
      </c>
      <c r="B883" s="7" t="str">
        <f>'[1]TCE - ANEXO III - Preencher'!C893</f>
        <v>HMR - Dra. Mercês Pontes Cunha</v>
      </c>
      <c r="C883" s="9" t="s">
        <v>28</v>
      </c>
      <c r="D883" s="8" t="str">
        <f>'[1]TCE - ANEXO III - Preencher'!E893</f>
        <v>MONIQUE HELENE SILVA MELO CARVALHO</v>
      </c>
      <c r="E883" s="7" t="str">
        <f>IF('[1]TCE - ANEXO III - Preencher'!F893="4 - Assistência Odontológica","2 - Outros Profissionais da Saúde",'[1]TCE - ANEXO III - Preencher'!F893)</f>
        <v>1 - Médico</v>
      </c>
      <c r="F883" s="6" t="str">
        <f>'[1]TCE - ANEXO III - Preencher'!G893</f>
        <v>2251-24</v>
      </c>
      <c r="G883" s="5">
        <f>IF('[1]TCE - ANEXO III - Preencher'!H893="","",'[1]TCE - ANEXO III - Preencher'!H893)</f>
        <v>44713</v>
      </c>
      <c r="H883" s="4">
        <f>'[1]TCE - ANEXO III - Preencher'!I893</f>
        <v>57.78</v>
      </c>
      <c r="I883" s="4">
        <f>'[1]TCE - ANEXO III - Preencher'!J893</f>
        <v>462.24080000000004</v>
      </c>
      <c r="J883" s="4">
        <f>'[1]TCE - ANEXO III - Preencher'!K893</f>
        <v>0</v>
      </c>
      <c r="K883" s="2">
        <f>'[1]TCE - ANEXO III - Preencher'!L893</f>
        <v>0</v>
      </c>
      <c r="L883" s="2">
        <f>'[1]TCE - ANEXO III - Preencher'!M893</f>
        <v>0</v>
      </c>
      <c r="M883" s="2">
        <f t="shared" si="78"/>
        <v>0</v>
      </c>
      <c r="N883" s="2">
        <f>'[1]TCE - ANEXO III - Preencher'!O893</f>
        <v>0</v>
      </c>
      <c r="O883" s="2">
        <f>'[1]TCE - ANEXO III - Preencher'!P893</f>
        <v>0</v>
      </c>
      <c r="P883" s="2">
        <f t="shared" si="79"/>
        <v>0</v>
      </c>
      <c r="Q883" s="2">
        <f>'[1]TCE - ANEXO III - Preencher'!R893</f>
        <v>0</v>
      </c>
      <c r="R883" s="2">
        <f>'[1]TCE - ANEXO III - Preencher'!S893</f>
        <v>0</v>
      </c>
      <c r="S883" s="2">
        <f t="shared" si="80"/>
        <v>0</v>
      </c>
      <c r="T883" s="2">
        <f>'[1]TCE - ANEXO III - Preencher'!U893</f>
        <v>0</v>
      </c>
      <c r="U883" s="2">
        <f>'[1]TCE - ANEXO III - Preencher'!V893</f>
        <v>0</v>
      </c>
      <c r="V883" s="2">
        <f t="shared" si="81"/>
        <v>0</v>
      </c>
      <c r="W883" s="3" t="str">
        <f>IF('[1]TCE - ANEXO III - Preencher'!X893="","",'[1]TCE - ANEXO III - Preencher'!X893)</f>
        <v/>
      </c>
      <c r="X883" s="2">
        <f>'[1]TCE - ANEXO III - Preencher'!Y893</f>
        <v>0</v>
      </c>
      <c r="Y883" s="2">
        <f>'[1]TCE - ANEXO III - Preencher'!Z893</f>
        <v>0</v>
      </c>
      <c r="Z883" s="2">
        <f t="shared" si="82"/>
        <v>0</v>
      </c>
      <c r="AA883" s="3" t="str">
        <f>IF('[1]TCE - ANEXO III - Preencher'!AB893="","",'[1]TCE - ANEXO III - Preencher'!AB893)</f>
        <v/>
      </c>
      <c r="AB883" s="2">
        <f t="shared" si="83"/>
        <v>520.02080000000001</v>
      </c>
    </row>
    <row r="884" spans="1:28" ht="12.75" customHeight="1">
      <c r="A884" s="10">
        <f>IFERROR(VLOOKUP(B884,'[1]DADOS (OCULTAR)'!$Q$3:$S$133,3,0),"")</f>
        <v>10894988000486</v>
      </c>
      <c r="B884" s="7" t="str">
        <f>'[1]TCE - ANEXO III - Preencher'!C894</f>
        <v>HMR - Dra. Mercês Pontes Cunha</v>
      </c>
      <c r="C884" s="9" t="s">
        <v>28</v>
      </c>
      <c r="D884" s="8" t="str">
        <f>'[1]TCE - ANEXO III - Preencher'!E894</f>
        <v>MONIQUE HELENE SILVA MELO CARVALHO</v>
      </c>
      <c r="E884" s="7" t="str">
        <f>IF('[1]TCE - ANEXO III - Preencher'!F894="4 - Assistência Odontológica","2 - Outros Profissionais da Saúde",'[1]TCE - ANEXO III - Preencher'!F894)</f>
        <v>1 - Médico</v>
      </c>
      <c r="F884" s="6" t="str">
        <f>'[1]TCE - ANEXO III - Preencher'!G894</f>
        <v>2251-24</v>
      </c>
      <c r="G884" s="5">
        <f>IF('[1]TCE - ANEXO III - Preencher'!H894="","",'[1]TCE - ANEXO III - Preencher'!H894)</f>
        <v>44713</v>
      </c>
      <c r="H884" s="4">
        <f>'[1]TCE - ANEXO III - Preencher'!I894</f>
        <v>70.209999999999994</v>
      </c>
      <c r="I884" s="4">
        <f>'[1]TCE - ANEXO III - Preencher'!J894</f>
        <v>561.6</v>
      </c>
      <c r="J884" s="4">
        <f>'[1]TCE - ANEXO III - Preencher'!K894</f>
        <v>0</v>
      </c>
      <c r="K884" s="2">
        <f>'[1]TCE - ANEXO III - Preencher'!L894</f>
        <v>0</v>
      </c>
      <c r="L884" s="2">
        <f>'[1]TCE - ANEXO III - Preencher'!M894</f>
        <v>0</v>
      </c>
      <c r="M884" s="2">
        <f t="shared" si="78"/>
        <v>0</v>
      </c>
      <c r="N884" s="2">
        <f>'[1]TCE - ANEXO III - Preencher'!O894</f>
        <v>8.75</v>
      </c>
      <c r="O884" s="2">
        <f>'[1]TCE - ANEXO III - Preencher'!P894</f>
        <v>0</v>
      </c>
      <c r="P884" s="2">
        <f t="shared" si="79"/>
        <v>8.75</v>
      </c>
      <c r="Q884" s="2">
        <f>'[1]TCE - ANEXO III - Preencher'!R894</f>
        <v>0</v>
      </c>
      <c r="R884" s="2">
        <f>'[1]TCE - ANEXO III - Preencher'!S894</f>
        <v>0</v>
      </c>
      <c r="S884" s="2">
        <f t="shared" si="80"/>
        <v>0</v>
      </c>
      <c r="T884" s="2">
        <f>'[1]TCE - ANEXO III - Preencher'!U894</f>
        <v>0</v>
      </c>
      <c r="U884" s="2">
        <f>'[1]TCE - ANEXO III - Preencher'!V894</f>
        <v>0</v>
      </c>
      <c r="V884" s="2">
        <f t="shared" si="81"/>
        <v>0</v>
      </c>
      <c r="W884" s="3" t="str">
        <f>IF('[1]TCE - ANEXO III - Preencher'!X894="","",'[1]TCE - ANEXO III - Preencher'!X894)</f>
        <v/>
      </c>
      <c r="X884" s="2">
        <f>'[1]TCE - ANEXO III - Preencher'!Y894</f>
        <v>0</v>
      </c>
      <c r="Y884" s="2">
        <f>'[1]TCE - ANEXO III - Preencher'!Z894</f>
        <v>0</v>
      </c>
      <c r="Z884" s="2">
        <f t="shared" si="82"/>
        <v>0</v>
      </c>
      <c r="AA884" s="3" t="str">
        <f>IF('[1]TCE - ANEXO III - Preencher'!AB894="","",'[1]TCE - ANEXO III - Preencher'!AB894)</f>
        <v/>
      </c>
      <c r="AB884" s="2">
        <f t="shared" si="83"/>
        <v>640.56000000000006</v>
      </c>
    </row>
    <row r="885" spans="1:28" ht="12.75" customHeight="1">
      <c r="A885" s="10">
        <f>IFERROR(VLOOKUP(B885,'[1]DADOS (OCULTAR)'!$Q$3:$S$133,3,0),"")</f>
        <v>10894988000486</v>
      </c>
      <c r="B885" s="7" t="str">
        <f>'[1]TCE - ANEXO III - Preencher'!C895</f>
        <v>HMR - Dra. Mercês Pontes Cunha</v>
      </c>
      <c r="C885" s="9" t="s">
        <v>28</v>
      </c>
      <c r="D885" s="8" t="str">
        <f>'[1]TCE - ANEXO III - Preencher'!E895</f>
        <v>MORGANA MARIA BORBA LIMA</v>
      </c>
      <c r="E885" s="7" t="str">
        <f>IF('[1]TCE - ANEXO III - Preencher'!F895="4 - Assistência Odontológica","2 - Outros Profissionais da Saúde",'[1]TCE - ANEXO III - Preencher'!F895)</f>
        <v>2 - Outros Profissionais da Saúde</v>
      </c>
      <c r="F885" s="6" t="str">
        <f>'[1]TCE - ANEXO III - Preencher'!G895</f>
        <v>2235-05</v>
      </c>
      <c r="G885" s="5">
        <f>IF('[1]TCE - ANEXO III - Preencher'!H895="","",'[1]TCE - ANEXO III - Preencher'!H895)</f>
        <v>44713</v>
      </c>
      <c r="H885" s="4">
        <f>'[1]TCE - ANEXO III - Preencher'!I895</f>
        <v>51.72</v>
      </c>
      <c r="I885" s="4">
        <f>'[1]TCE - ANEXO III - Preencher'!J895</f>
        <v>548.08399999999995</v>
      </c>
      <c r="J885" s="4">
        <f>'[1]TCE - ANEXO III - Preencher'!K895</f>
        <v>0</v>
      </c>
      <c r="K885" s="2">
        <f>'[1]TCE - ANEXO III - Preencher'!L895</f>
        <v>0</v>
      </c>
      <c r="L885" s="2">
        <f>'[1]TCE - ANEXO III - Preencher'!M895</f>
        <v>0</v>
      </c>
      <c r="M885" s="2">
        <f t="shared" si="78"/>
        <v>0</v>
      </c>
      <c r="N885" s="2">
        <f>'[1]TCE - ANEXO III - Preencher'!O895</f>
        <v>2.19</v>
      </c>
      <c r="O885" s="2">
        <f>'[1]TCE - ANEXO III - Preencher'!P895</f>
        <v>0</v>
      </c>
      <c r="P885" s="2">
        <f t="shared" si="79"/>
        <v>2.19</v>
      </c>
      <c r="Q885" s="2">
        <f>'[1]TCE - ANEXO III - Preencher'!R895</f>
        <v>0</v>
      </c>
      <c r="R885" s="2">
        <f>'[1]TCE - ANEXO III - Preencher'!S895</f>
        <v>0</v>
      </c>
      <c r="S885" s="2">
        <f t="shared" si="80"/>
        <v>0</v>
      </c>
      <c r="T885" s="2">
        <f>'[1]TCE - ANEXO III - Preencher'!U895</f>
        <v>0</v>
      </c>
      <c r="U885" s="2">
        <f>'[1]TCE - ANEXO III - Preencher'!V895</f>
        <v>0</v>
      </c>
      <c r="V885" s="2">
        <f t="shared" si="81"/>
        <v>0</v>
      </c>
      <c r="W885" s="3" t="str">
        <f>IF('[1]TCE - ANEXO III - Preencher'!X895="","",'[1]TCE - ANEXO III - Preencher'!X895)</f>
        <v/>
      </c>
      <c r="X885" s="2">
        <f>'[1]TCE - ANEXO III - Preencher'!Y895</f>
        <v>0</v>
      </c>
      <c r="Y885" s="2">
        <f>'[1]TCE - ANEXO III - Preencher'!Z895</f>
        <v>0</v>
      </c>
      <c r="Z885" s="2">
        <f t="shared" si="82"/>
        <v>0</v>
      </c>
      <c r="AA885" s="3" t="str">
        <f>IF('[1]TCE - ANEXO III - Preencher'!AB895="","",'[1]TCE - ANEXO III - Preencher'!AB895)</f>
        <v/>
      </c>
      <c r="AB885" s="2">
        <f t="shared" si="83"/>
        <v>601.99400000000003</v>
      </c>
    </row>
    <row r="886" spans="1:28" ht="12.75" customHeight="1">
      <c r="A886" s="10">
        <f>IFERROR(VLOOKUP(B886,'[1]DADOS (OCULTAR)'!$Q$3:$S$133,3,0),"")</f>
        <v>10894988000486</v>
      </c>
      <c r="B886" s="7" t="str">
        <f>'[1]TCE - ANEXO III - Preencher'!C896</f>
        <v>HMR - Dra. Mercês Pontes Cunha</v>
      </c>
      <c r="C886" s="9" t="s">
        <v>28</v>
      </c>
      <c r="D886" s="8" t="str">
        <f>'[1]TCE - ANEXO III - Preencher'!E896</f>
        <v>MUSA MELLINNE FERREIRA SILVA</v>
      </c>
      <c r="E886" s="7" t="str">
        <f>IF('[1]TCE - ANEXO III - Preencher'!F896="4 - Assistência Odontológica","2 - Outros Profissionais da Saúde",'[1]TCE - ANEXO III - Preencher'!F896)</f>
        <v>3 - Administrativo</v>
      </c>
      <c r="F886" s="6" t="str">
        <f>'[1]TCE - ANEXO III - Preencher'!G896</f>
        <v>2611-10</v>
      </c>
      <c r="G886" s="5">
        <f>IF('[1]TCE - ANEXO III - Preencher'!H896="","",'[1]TCE - ANEXO III - Preencher'!H896)</f>
        <v>44713</v>
      </c>
      <c r="H886" s="4">
        <f>'[1]TCE - ANEXO III - Preencher'!I896</f>
        <v>77.819999999999993</v>
      </c>
      <c r="I886" s="4">
        <f>'[1]TCE - ANEXO III - Preencher'!J896</f>
        <v>622.50639999999999</v>
      </c>
      <c r="J886" s="4">
        <f>'[1]TCE - ANEXO III - Preencher'!K896</f>
        <v>0</v>
      </c>
      <c r="K886" s="2">
        <f>'[1]TCE - ANEXO III - Preencher'!L896</f>
        <v>0</v>
      </c>
      <c r="L886" s="2">
        <f>'[1]TCE - ANEXO III - Preencher'!M896</f>
        <v>0</v>
      </c>
      <c r="M886" s="2">
        <f t="shared" si="78"/>
        <v>0</v>
      </c>
      <c r="N886" s="2">
        <f>'[1]TCE - ANEXO III - Preencher'!O896</f>
        <v>1.0900000000000001</v>
      </c>
      <c r="O886" s="2">
        <f>'[1]TCE - ANEXO III - Preencher'!P896</f>
        <v>0</v>
      </c>
      <c r="P886" s="2">
        <f t="shared" si="79"/>
        <v>1.0900000000000001</v>
      </c>
      <c r="Q886" s="2">
        <f>'[1]TCE - ANEXO III - Preencher'!R896</f>
        <v>0</v>
      </c>
      <c r="R886" s="2">
        <f>'[1]TCE - ANEXO III - Preencher'!S896</f>
        <v>0</v>
      </c>
      <c r="S886" s="2">
        <f t="shared" si="80"/>
        <v>0</v>
      </c>
      <c r="T886" s="2">
        <f>'[1]TCE - ANEXO III - Preencher'!U896</f>
        <v>0</v>
      </c>
      <c r="U886" s="2">
        <f>'[1]TCE - ANEXO III - Preencher'!V896</f>
        <v>0</v>
      </c>
      <c r="V886" s="2">
        <f t="shared" si="81"/>
        <v>0</v>
      </c>
      <c r="W886" s="3" t="str">
        <f>IF('[1]TCE - ANEXO III - Preencher'!X896="","",'[1]TCE - ANEXO III - Preencher'!X896)</f>
        <v/>
      </c>
      <c r="X886" s="2">
        <f>'[1]TCE - ANEXO III - Preencher'!Y896</f>
        <v>0</v>
      </c>
      <c r="Y886" s="2">
        <f>'[1]TCE - ANEXO III - Preencher'!Z896</f>
        <v>0</v>
      </c>
      <c r="Z886" s="2">
        <f t="shared" si="82"/>
        <v>0</v>
      </c>
      <c r="AA886" s="3" t="str">
        <f>IF('[1]TCE - ANEXO III - Preencher'!AB896="","",'[1]TCE - ANEXO III - Preencher'!AB896)</f>
        <v/>
      </c>
      <c r="AB886" s="2">
        <f t="shared" si="83"/>
        <v>701.41639999999995</v>
      </c>
    </row>
    <row r="887" spans="1:28" ht="12.75" customHeight="1">
      <c r="A887" s="10">
        <f>IFERROR(VLOOKUP(B887,'[1]DADOS (OCULTAR)'!$Q$3:$S$133,3,0),"")</f>
        <v>10894988000486</v>
      </c>
      <c r="B887" s="7" t="str">
        <f>'[1]TCE - ANEXO III - Preencher'!C897</f>
        <v>HMR - Dra. Mercês Pontes Cunha</v>
      </c>
      <c r="C887" s="9" t="s">
        <v>28</v>
      </c>
      <c r="D887" s="8" t="str">
        <f>'[1]TCE - ANEXO III - Preencher'!E897</f>
        <v>MYLENA DA SILVA BATISTA SANTOS</v>
      </c>
      <c r="E887" s="7" t="str">
        <f>IF('[1]TCE - ANEXO III - Preencher'!F897="4 - Assistência Odontológica","2 - Outros Profissionais da Saúde",'[1]TCE - ANEXO III - Preencher'!F897)</f>
        <v>2 - Outros Profissionais da Saúde</v>
      </c>
      <c r="F887" s="6" t="str">
        <f>'[1]TCE - ANEXO III - Preencher'!G897</f>
        <v>3222-05</v>
      </c>
      <c r="G887" s="5">
        <f>IF('[1]TCE - ANEXO III - Preencher'!H897="","",'[1]TCE - ANEXO III - Preencher'!H897)</f>
        <v>44713</v>
      </c>
      <c r="H887" s="4">
        <f>'[1]TCE - ANEXO III - Preencher'!I897</f>
        <v>14.54</v>
      </c>
      <c r="I887" s="4">
        <f>'[1]TCE - ANEXO III - Preencher'!J897</f>
        <v>116.352</v>
      </c>
      <c r="J887" s="4">
        <f>'[1]TCE - ANEXO III - Preencher'!K897</f>
        <v>0</v>
      </c>
      <c r="K887" s="2">
        <f>'[1]TCE - ANEXO III - Preencher'!L897</f>
        <v>0</v>
      </c>
      <c r="L887" s="2">
        <f>'[1]TCE - ANEXO III - Preencher'!M897</f>
        <v>0</v>
      </c>
      <c r="M887" s="2">
        <f t="shared" si="78"/>
        <v>0</v>
      </c>
      <c r="N887" s="2">
        <f>'[1]TCE - ANEXO III - Preencher'!O897</f>
        <v>1.0900000000000001</v>
      </c>
      <c r="O887" s="2">
        <f>'[1]TCE - ANEXO III - Preencher'!P897</f>
        <v>0</v>
      </c>
      <c r="P887" s="2">
        <f t="shared" si="79"/>
        <v>1.0900000000000001</v>
      </c>
      <c r="Q887" s="2">
        <f>'[1]TCE - ANEXO III - Preencher'!R897</f>
        <v>93.299999999999983</v>
      </c>
      <c r="R887" s="2">
        <f>'[1]TCE - ANEXO III - Preencher'!S897</f>
        <v>72.72</v>
      </c>
      <c r="S887" s="2">
        <f t="shared" si="80"/>
        <v>20.579999999999984</v>
      </c>
      <c r="T887" s="2">
        <f>'[1]TCE - ANEXO III - Preencher'!U897</f>
        <v>0</v>
      </c>
      <c r="U887" s="2">
        <f>'[1]TCE - ANEXO III - Preencher'!V897</f>
        <v>0</v>
      </c>
      <c r="V887" s="2">
        <f t="shared" si="81"/>
        <v>0</v>
      </c>
      <c r="W887" s="3" t="str">
        <f>IF('[1]TCE - ANEXO III - Preencher'!X897="","",'[1]TCE - ANEXO III - Preencher'!X897)</f>
        <v/>
      </c>
      <c r="X887" s="2">
        <f>'[1]TCE - ANEXO III - Preencher'!Y897</f>
        <v>0</v>
      </c>
      <c r="Y887" s="2">
        <f>'[1]TCE - ANEXO III - Preencher'!Z897</f>
        <v>0</v>
      </c>
      <c r="Z887" s="2">
        <f t="shared" si="82"/>
        <v>0</v>
      </c>
      <c r="AA887" s="3" t="str">
        <f>IF('[1]TCE - ANEXO III - Preencher'!AB897="","",'[1]TCE - ANEXO III - Preencher'!AB897)</f>
        <v/>
      </c>
      <c r="AB887" s="2">
        <f t="shared" si="83"/>
        <v>152.56199999999998</v>
      </c>
    </row>
    <row r="888" spans="1:28" ht="12.75" customHeight="1">
      <c r="A888" s="10">
        <f>IFERROR(VLOOKUP(B888,'[1]DADOS (OCULTAR)'!$Q$3:$S$133,3,0),"")</f>
        <v>10894988000486</v>
      </c>
      <c r="B888" s="7" t="str">
        <f>'[1]TCE - ANEXO III - Preencher'!C898</f>
        <v>HMR - Dra. Mercês Pontes Cunha</v>
      </c>
      <c r="C888" s="9" t="s">
        <v>28</v>
      </c>
      <c r="D888" s="8" t="str">
        <f>'[1]TCE - ANEXO III - Preencher'!E898</f>
        <v>MYLENA LOPES SOBRAL DA SILVA</v>
      </c>
      <c r="E888" s="7" t="str">
        <f>IF('[1]TCE - ANEXO III - Preencher'!F898="4 - Assistência Odontológica","2 - Outros Profissionais da Saúde",'[1]TCE - ANEXO III - Preencher'!F898)</f>
        <v>3 - Administrativo</v>
      </c>
      <c r="F888" s="6" t="str">
        <f>'[1]TCE - ANEXO III - Preencher'!G898</f>
        <v>4131-05</v>
      </c>
      <c r="G888" s="5">
        <f>IF('[1]TCE - ANEXO III - Preencher'!H898="","",'[1]TCE - ANEXO III - Preencher'!H898)</f>
        <v>44713</v>
      </c>
      <c r="H888" s="4">
        <f>'[1]TCE - ANEXO III - Preencher'!I898</f>
        <v>9.01</v>
      </c>
      <c r="I888" s="4">
        <f>'[1]TCE - ANEXO III - Preencher'!J898</f>
        <v>72</v>
      </c>
      <c r="J888" s="4">
        <f>'[1]TCE - ANEXO III - Preencher'!K898</f>
        <v>0</v>
      </c>
      <c r="K888" s="2">
        <f>'[1]TCE - ANEXO III - Preencher'!L898</f>
        <v>0</v>
      </c>
      <c r="L888" s="2">
        <f>'[1]TCE - ANEXO III - Preencher'!M898</f>
        <v>0</v>
      </c>
      <c r="M888" s="2">
        <f t="shared" si="78"/>
        <v>0</v>
      </c>
      <c r="N888" s="2">
        <f>'[1]TCE - ANEXO III - Preencher'!O898</f>
        <v>1.0900000000000001</v>
      </c>
      <c r="O888" s="2">
        <f>'[1]TCE - ANEXO III - Preencher'!P898</f>
        <v>0</v>
      </c>
      <c r="P888" s="2">
        <f t="shared" si="79"/>
        <v>1.0900000000000001</v>
      </c>
      <c r="Q888" s="2">
        <f>'[1]TCE - ANEXO III - Preencher'!R898</f>
        <v>0</v>
      </c>
      <c r="R888" s="2">
        <f>'[1]TCE - ANEXO III - Preencher'!S898</f>
        <v>0</v>
      </c>
      <c r="S888" s="2">
        <f t="shared" si="80"/>
        <v>0</v>
      </c>
      <c r="T888" s="2">
        <f>'[1]TCE - ANEXO III - Preencher'!U898</f>
        <v>0</v>
      </c>
      <c r="U888" s="2">
        <f>'[1]TCE - ANEXO III - Preencher'!V898</f>
        <v>0</v>
      </c>
      <c r="V888" s="2">
        <f t="shared" si="81"/>
        <v>0</v>
      </c>
      <c r="W888" s="3" t="str">
        <f>IF('[1]TCE - ANEXO III - Preencher'!X898="","",'[1]TCE - ANEXO III - Preencher'!X898)</f>
        <v/>
      </c>
      <c r="X888" s="2">
        <f>'[1]TCE - ANEXO III - Preencher'!Y898</f>
        <v>0</v>
      </c>
      <c r="Y888" s="2">
        <f>'[1]TCE - ANEXO III - Preencher'!Z898</f>
        <v>0</v>
      </c>
      <c r="Z888" s="2">
        <f t="shared" si="82"/>
        <v>0</v>
      </c>
      <c r="AA888" s="3" t="str">
        <f>IF('[1]TCE - ANEXO III - Preencher'!AB898="","",'[1]TCE - ANEXO III - Preencher'!AB898)</f>
        <v/>
      </c>
      <c r="AB888" s="2">
        <f t="shared" si="83"/>
        <v>82.100000000000009</v>
      </c>
    </row>
    <row r="889" spans="1:28" ht="12.75" customHeight="1">
      <c r="A889" s="10">
        <f>IFERROR(VLOOKUP(B889,'[1]DADOS (OCULTAR)'!$Q$3:$S$133,3,0),"")</f>
        <v>10894988000486</v>
      </c>
      <c r="B889" s="7" t="str">
        <f>'[1]TCE - ANEXO III - Preencher'!C899</f>
        <v>HMR - Dra. Mercês Pontes Cunha</v>
      </c>
      <c r="C889" s="9" t="s">
        <v>28</v>
      </c>
      <c r="D889" s="8" t="str">
        <f>'[1]TCE - ANEXO III - Preencher'!E899</f>
        <v>MYSZAK PONTES DA CUNHA</v>
      </c>
      <c r="E889" s="7" t="str">
        <f>IF('[1]TCE - ANEXO III - Preencher'!F899="4 - Assistência Odontológica","2 - Outros Profissionais da Saúde",'[1]TCE - ANEXO III - Preencher'!F899)</f>
        <v>2 - Outros Profissionais da Saúde</v>
      </c>
      <c r="F889" s="6" t="str">
        <f>'[1]TCE - ANEXO III - Preencher'!G899</f>
        <v>3241-15</v>
      </c>
      <c r="G889" s="5">
        <f>IF('[1]TCE - ANEXO III - Preencher'!H899="","",'[1]TCE - ANEXO III - Preencher'!H899)</f>
        <v>44713</v>
      </c>
      <c r="H889" s="4">
        <f>'[1]TCE - ANEXO III - Preencher'!I899</f>
        <v>31.02</v>
      </c>
      <c r="I889" s="4">
        <f>'[1]TCE - ANEXO III - Preencher'!J899</f>
        <v>248.14400000000003</v>
      </c>
      <c r="J889" s="4">
        <f>'[1]TCE - ANEXO III - Preencher'!K899</f>
        <v>0</v>
      </c>
      <c r="K889" s="2">
        <f>'[1]TCE - ANEXO III - Preencher'!L899</f>
        <v>0</v>
      </c>
      <c r="L889" s="2">
        <f>'[1]TCE - ANEXO III - Preencher'!M899</f>
        <v>0</v>
      </c>
      <c r="M889" s="2">
        <f t="shared" si="78"/>
        <v>0</v>
      </c>
      <c r="N889" s="2">
        <f>'[1]TCE - ANEXO III - Preencher'!O899</f>
        <v>1.0900000000000001</v>
      </c>
      <c r="O889" s="2">
        <f>'[1]TCE - ANEXO III - Preencher'!P899</f>
        <v>0</v>
      </c>
      <c r="P889" s="2">
        <f t="shared" si="79"/>
        <v>1.0900000000000001</v>
      </c>
      <c r="Q889" s="2">
        <f>'[1]TCE - ANEXO III - Preencher'!R899</f>
        <v>0</v>
      </c>
      <c r="R889" s="2">
        <f>'[1]TCE - ANEXO III - Preencher'!S899</f>
        <v>0</v>
      </c>
      <c r="S889" s="2">
        <f t="shared" si="80"/>
        <v>0</v>
      </c>
      <c r="T889" s="2">
        <f>'[1]TCE - ANEXO III - Preencher'!U899</f>
        <v>0</v>
      </c>
      <c r="U889" s="2">
        <f>'[1]TCE - ANEXO III - Preencher'!V899</f>
        <v>0</v>
      </c>
      <c r="V889" s="2">
        <f t="shared" si="81"/>
        <v>0</v>
      </c>
      <c r="W889" s="3" t="str">
        <f>IF('[1]TCE - ANEXO III - Preencher'!X899="","",'[1]TCE - ANEXO III - Preencher'!X899)</f>
        <v/>
      </c>
      <c r="X889" s="2">
        <f>'[1]TCE - ANEXO III - Preencher'!Y899</f>
        <v>0</v>
      </c>
      <c r="Y889" s="2">
        <f>'[1]TCE - ANEXO III - Preencher'!Z899</f>
        <v>0</v>
      </c>
      <c r="Z889" s="2">
        <f t="shared" si="82"/>
        <v>0</v>
      </c>
      <c r="AA889" s="3" t="str">
        <f>IF('[1]TCE - ANEXO III - Preencher'!AB899="","",'[1]TCE - ANEXO III - Preencher'!AB899)</f>
        <v/>
      </c>
      <c r="AB889" s="2">
        <f t="shared" si="83"/>
        <v>280.25400000000002</v>
      </c>
    </row>
    <row r="890" spans="1:28" ht="12.75" customHeight="1">
      <c r="A890" s="10">
        <f>IFERROR(VLOOKUP(B890,'[1]DADOS (OCULTAR)'!$Q$3:$S$133,3,0),"")</f>
        <v>10894988000486</v>
      </c>
      <c r="B890" s="7" t="str">
        <f>'[1]TCE - ANEXO III - Preencher'!C900</f>
        <v>HMR - Dra. Mercês Pontes Cunha</v>
      </c>
      <c r="C890" s="9" t="s">
        <v>28</v>
      </c>
      <c r="D890" s="8" t="str">
        <f>'[1]TCE - ANEXO III - Preencher'!E900</f>
        <v xml:space="preserve">NADIA NARCISA GARCIA SOUSA </v>
      </c>
      <c r="E890" s="7" t="str">
        <f>IF('[1]TCE - ANEXO III - Preencher'!F900="4 - Assistência Odontológica","2 - Outros Profissionais da Saúde",'[1]TCE - ANEXO III - Preencher'!F900)</f>
        <v>2 - Outros Profissionais da Saúde</v>
      </c>
      <c r="F890" s="6" t="str">
        <f>'[1]TCE - ANEXO III - Preencher'!G900</f>
        <v>2238-10</v>
      </c>
      <c r="G890" s="5">
        <f>IF('[1]TCE - ANEXO III - Preencher'!H900="","",'[1]TCE - ANEXO III - Preencher'!H900)</f>
        <v>44713</v>
      </c>
      <c r="H890" s="4">
        <f>'[1]TCE - ANEXO III - Preencher'!I900</f>
        <v>53.4</v>
      </c>
      <c r="I890" s="4">
        <f>'[1]TCE - ANEXO III - Preencher'!J900</f>
        <v>427.1728</v>
      </c>
      <c r="J890" s="4">
        <f>'[1]TCE - ANEXO III - Preencher'!K900</f>
        <v>0</v>
      </c>
      <c r="K890" s="2">
        <f>'[1]TCE - ANEXO III - Preencher'!L900</f>
        <v>0</v>
      </c>
      <c r="L890" s="2">
        <f>'[1]TCE - ANEXO III - Preencher'!M900</f>
        <v>0</v>
      </c>
      <c r="M890" s="2">
        <f t="shared" si="78"/>
        <v>0</v>
      </c>
      <c r="N890" s="2">
        <f>'[1]TCE - ANEXO III - Preencher'!O900</f>
        <v>1.0900000000000001</v>
      </c>
      <c r="O890" s="2">
        <f>'[1]TCE - ANEXO III - Preencher'!P900</f>
        <v>0</v>
      </c>
      <c r="P890" s="2">
        <f t="shared" si="79"/>
        <v>1.0900000000000001</v>
      </c>
      <c r="Q890" s="2">
        <f>'[1]TCE - ANEXO III - Preencher'!R900</f>
        <v>0</v>
      </c>
      <c r="R890" s="2">
        <f>'[1]TCE - ANEXO III - Preencher'!S900</f>
        <v>0</v>
      </c>
      <c r="S890" s="2">
        <f t="shared" si="80"/>
        <v>0</v>
      </c>
      <c r="T890" s="2">
        <f>'[1]TCE - ANEXO III - Preencher'!U900</f>
        <v>0</v>
      </c>
      <c r="U890" s="2">
        <f>'[1]TCE - ANEXO III - Preencher'!V900</f>
        <v>0</v>
      </c>
      <c r="V890" s="2">
        <f t="shared" si="81"/>
        <v>0</v>
      </c>
      <c r="W890" s="3" t="str">
        <f>IF('[1]TCE - ANEXO III - Preencher'!X900="","",'[1]TCE - ANEXO III - Preencher'!X900)</f>
        <v/>
      </c>
      <c r="X890" s="2">
        <f>'[1]TCE - ANEXO III - Preencher'!Y900</f>
        <v>0</v>
      </c>
      <c r="Y890" s="2">
        <f>'[1]TCE - ANEXO III - Preencher'!Z900</f>
        <v>0</v>
      </c>
      <c r="Z890" s="2">
        <f t="shared" si="82"/>
        <v>0</v>
      </c>
      <c r="AA890" s="3" t="str">
        <f>IF('[1]TCE - ANEXO III - Preencher'!AB900="","",'[1]TCE - ANEXO III - Preencher'!AB900)</f>
        <v/>
      </c>
      <c r="AB890" s="2">
        <f t="shared" si="83"/>
        <v>481.66279999999995</v>
      </c>
    </row>
    <row r="891" spans="1:28" ht="12.75" customHeight="1">
      <c r="A891" s="10">
        <f>IFERROR(VLOOKUP(B891,'[1]DADOS (OCULTAR)'!$Q$3:$S$133,3,0),"")</f>
        <v>10894988000486</v>
      </c>
      <c r="B891" s="7" t="str">
        <f>'[1]TCE - ANEXO III - Preencher'!C901</f>
        <v>HMR - Dra. Mercês Pontes Cunha</v>
      </c>
      <c r="C891" s="9" t="s">
        <v>28</v>
      </c>
      <c r="D891" s="8" t="str">
        <f>'[1]TCE - ANEXO III - Preencher'!E901</f>
        <v>NADIA SILVEIRA PEREIRA DA SILVA</v>
      </c>
      <c r="E891" s="7" t="str">
        <f>IF('[1]TCE - ANEXO III - Preencher'!F901="4 - Assistência Odontológica","2 - Outros Profissionais da Saúde",'[1]TCE - ANEXO III - Preencher'!F901)</f>
        <v>2 - Outros Profissionais da Saúde</v>
      </c>
      <c r="F891" s="6" t="str">
        <f>'[1]TCE - ANEXO III - Preencher'!G901</f>
        <v>3222-05</v>
      </c>
      <c r="G891" s="5">
        <f>IF('[1]TCE - ANEXO III - Preencher'!H901="","",'[1]TCE - ANEXO III - Preencher'!H901)</f>
        <v>44713</v>
      </c>
      <c r="H891" s="4">
        <f>'[1]TCE - ANEXO III - Preencher'!I901</f>
        <v>14.29</v>
      </c>
      <c r="I891" s="4">
        <f>'[1]TCE - ANEXO III - Preencher'!J901</f>
        <v>114.36</v>
      </c>
      <c r="J891" s="4">
        <f>'[1]TCE - ANEXO III - Preencher'!K901</f>
        <v>0</v>
      </c>
      <c r="K891" s="2">
        <f>'[1]TCE - ANEXO III - Preencher'!L901</f>
        <v>0</v>
      </c>
      <c r="L891" s="2">
        <f>'[1]TCE - ANEXO III - Preencher'!M901</f>
        <v>0</v>
      </c>
      <c r="M891" s="2">
        <f t="shared" si="78"/>
        <v>0</v>
      </c>
      <c r="N891" s="2">
        <f>'[1]TCE - ANEXO III - Preencher'!O901</f>
        <v>1.0900000000000001</v>
      </c>
      <c r="O891" s="2">
        <f>'[1]TCE - ANEXO III - Preencher'!P901</f>
        <v>0</v>
      </c>
      <c r="P891" s="2">
        <f t="shared" si="79"/>
        <v>1.0900000000000001</v>
      </c>
      <c r="Q891" s="2">
        <f>'[1]TCE - ANEXO III - Preencher'!R901</f>
        <v>107.6</v>
      </c>
      <c r="R891" s="2">
        <f>'[1]TCE - ANEXO III - Preencher'!S901</f>
        <v>70.3</v>
      </c>
      <c r="S891" s="2">
        <f t="shared" si="80"/>
        <v>37.299999999999997</v>
      </c>
      <c r="T891" s="2">
        <f>'[1]TCE - ANEXO III - Preencher'!U901</f>
        <v>0</v>
      </c>
      <c r="U891" s="2">
        <f>'[1]TCE - ANEXO III - Preencher'!V901</f>
        <v>0</v>
      </c>
      <c r="V891" s="2">
        <f t="shared" si="81"/>
        <v>0</v>
      </c>
      <c r="W891" s="3" t="str">
        <f>IF('[1]TCE - ANEXO III - Preencher'!X901="","",'[1]TCE - ANEXO III - Preencher'!X901)</f>
        <v/>
      </c>
      <c r="X891" s="2">
        <f>'[1]TCE - ANEXO III - Preencher'!Y901</f>
        <v>0</v>
      </c>
      <c r="Y891" s="2">
        <f>'[1]TCE - ANEXO III - Preencher'!Z901</f>
        <v>0</v>
      </c>
      <c r="Z891" s="2">
        <f t="shared" si="82"/>
        <v>0</v>
      </c>
      <c r="AA891" s="3" t="str">
        <f>IF('[1]TCE - ANEXO III - Preencher'!AB901="","",'[1]TCE - ANEXO III - Preencher'!AB901)</f>
        <v/>
      </c>
      <c r="AB891" s="2">
        <f t="shared" si="83"/>
        <v>167.04000000000002</v>
      </c>
    </row>
    <row r="892" spans="1:28" ht="12.75" customHeight="1">
      <c r="A892" s="10">
        <f>IFERROR(VLOOKUP(B892,'[1]DADOS (OCULTAR)'!$Q$3:$S$133,3,0),"")</f>
        <v>10894988000486</v>
      </c>
      <c r="B892" s="7" t="str">
        <f>'[1]TCE - ANEXO III - Preencher'!C902</f>
        <v>HMR - Dra. Mercês Pontes Cunha</v>
      </c>
      <c r="C892" s="9" t="s">
        <v>28</v>
      </c>
      <c r="D892" s="8" t="str">
        <f>'[1]TCE - ANEXO III - Preencher'!E902</f>
        <v xml:space="preserve">NAIARA CANDIDO PEREIRA </v>
      </c>
      <c r="E892" s="7" t="str">
        <f>IF('[1]TCE - ANEXO III - Preencher'!F902="4 - Assistência Odontológica","2 - Outros Profissionais da Saúde",'[1]TCE - ANEXO III - Preencher'!F902)</f>
        <v>2 - Outros Profissionais da Saúde</v>
      </c>
      <c r="F892" s="6" t="str">
        <f>'[1]TCE - ANEXO III - Preencher'!G902</f>
        <v>2235-05</v>
      </c>
      <c r="G892" s="5">
        <f>IF('[1]TCE - ANEXO III - Preencher'!H902="","",'[1]TCE - ANEXO III - Preencher'!H902)</f>
        <v>44713</v>
      </c>
      <c r="H892" s="4">
        <f>'[1]TCE - ANEXO III - Preencher'!I902</f>
        <v>44.99</v>
      </c>
      <c r="I892" s="4">
        <f>'[1]TCE - ANEXO III - Preencher'!J902</f>
        <v>461.33600000000001</v>
      </c>
      <c r="J892" s="4">
        <f>'[1]TCE - ANEXO III - Preencher'!K902</f>
        <v>0</v>
      </c>
      <c r="K892" s="2">
        <f>'[1]TCE - ANEXO III - Preencher'!L902</f>
        <v>0</v>
      </c>
      <c r="L892" s="2">
        <f>'[1]TCE - ANEXO III - Preencher'!M902</f>
        <v>0</v>
      </c>
      <c r="M892" s="2">
        <f t="shared" si="78"/>
        <v>0</v>
      </c>
      <c r="N892" s="2">
        <f>'[1]TCE - ANEXO III - Preencher'!O902</f>
        <v>2.19</v>
      </c>
      <c r="O892" s="2">
        <f>'[1]TCE - ANEXO III - Preencher'!P902</f>
        <v>0</v>
      </c>
      <c r="P892" s="2">
        <f t="shared" si="79"/>
        <v>2.19</v>
      </c>
      <c r="Q892" s="2">
        <f>'[1]TCE - ANEXO III - Preencher'!R902</f>
        <v>0</v>
      </c>
      <c r="R892" s="2">
        <f>'[1]TCE - ANEXO III - Preencher'!S902</f>
        <v>0</v>
      </c>
      <c r="S892" s="2">
        <f t="shared" si="80"/>
        <v>0</v>
      </c>
      <c r="T892" s="2">
        <f>'[1]TCE - ANEXO III - Preencher'!U902</f>
        <v>0</v>
      </c>
      <c r="U892" s="2">
        <f>'[1]TCE - ANEXO III - Preencher'!V902</f>
        <v>0</v>
      </c>
      <c r="V892" s="2">
        <f t="shared" si="81"/>
        <v>0</v>
      </c>
      <c r="W892" s="3" t="str">
        <f>IF('[1]TCE - ANEXO III - Preencher'!X902="","",'[1]TCE - ANEXO III - Preencher'!X902)</f>
        <v/>
      </c>
      <c r="X892" s="2">
        <f>'[1]TCE - ANEXO III - Preencher'!Y902</f>
        <v>0</v>
      </c>
      <c r="Y892" s="2">
        <f>'[1]TCE - ANEXO III - Preencher'!Z902</f>
        <v>0</v>
      </c>
      <c r="Z892" s="2">
        <f t="shared" si="82"/>
        <v>0</v>
      </c>
      <c r="AA892" s="3" t="str">
        <f>IF('[1]TCE - ANEXO III - Preencher'!AB902="","",'[1]TCE - ANEXO III - Preencher'!AB902)</f>
        <v/>
      </c>
      <c r="AB892" s="2">
        <f t="shared" si="83"/>
        <v>508.51600000000002</v>
      </c>
    </row>
    <row r="893" spans="1:28" ht="12.75" customHeight="1">
      <c r="A893" s="10">
        <f>IFERROR(VLOOKUP(B893,'[1]DADOS (OCULTAR)'!$Q$3:$S$133,3,0),"")</f>
        <v>10894988000486</v>
      </c>
      <c r="B893" s="7" t="str">
        <f>'[1]TCE - ANEXO III - Preencher'!C903</f>
        <v>HMR - Dra. Mercês Pontes Cunha</v>
      </c>
      <c r="C893" s="9" t="s">
        <v>28</v>
      </c>
      <c r="D893" s="8" t="str">
        <f>'[1]TCE - ANEXO III - Preencher'!E903</f>
        <v>NAILA SOARES DE ARAUJO</v>
      </c>
      <c r="E893" s="7" t="str">
        <f>IF('[1]TCE - ANEXO III - Preencher'!F903="4 - Assistência Odontológica","2 - Outros Profissionais da Saúde",'[1]TCE - ANEXO III - Preencher'!F903)</f>
        <v>3 - Administrativo</v>
      </c>
      <c r="F893" s="6" t="str">
        <f>'[1]TCE - ANEXO III - Preencher'!G903</f>
        <v>2516-05</v>
      </c>
      <c r="G893" s="5">
        <f>IF('[1]TCE - ANEXO III - Preencher'!H903="","",'[1]TCE - ANEXO III - Preencher'!H903)</f>
        <v>44713</v>
      </c>
      <c r="H893" s="4">
        <f>'[1]TCE - ANEXO III - Preencher'!I903</f>
        <v>34.090000000000003</v>
      </c>
      <c r="I893" s="4">
        <f>'[1]TCE - ANEXO III - Preencher'!J903</f>
        <v>272.69200000000001</v>
      </c>
      <c r="J893" s="4">
        <f>'[1]TCE - ANEXO III - Preencher'!K903</f>
        <v>0</v>
      </c>
      <c r="K893" s="2">
        <f>'[1]TCE - ANEXO III - Preencher'!L903</f>
        <v>0</v>
      </c>
      <c r="L893" s="2">
        <f>'[1]TCE - ANEXO III - Preencher'!M903</f>
        <v>0</v>
      </c>
      <c r="M893" s="2">
        <f t="shared" si="78"/>
        <v>0</v>
      </c>
      <c r="N893" s="2">
        <f>'[1]TCE - ANEXO III - Preencher'!O903</f>
        <v>1.0900000000000001</v>
      </c>
      <c r="O893" s="2">
        <f>'[1]TCE - ANEXO III - Preencher'!P903</f>
        <v>0</v>
      </c>
      <c r="P893" s="2">
        <f t="shared" si="79"/>
        <v>1.0900000000000001</v>
      </c>
      <c r="Q893" s="2">
        <f>'[1]TCE - ANEXO III - Preencher'!R903</f>
        <v>0</v>
      </c>
      <c r="R893" s="2">
        <f>'[1]TCE - ANEXO III - Preencher'!S903</f>
        <v>0</v>
      </c>
      <c r="S893" s="2">
        <f t="shared" si="80"/>
        <v>0</v>
      </c>
      <c r="T893" s="2">
        <f>'[1]TCE - ANEXO III - Preencher'!U903</f>
        <v>0</v>
      </c>
      <c r="U893" s="2">
        <f>'[1]TCE - ANEXO III - Preencher'!V903</f>
        <v>0</v>
      </c>
      <c r="V893" s="2">
        <f t="shared" si="81"/>
        <v>0</v>
      </c>
      <c r="W893" s="3" t="str">
        <f>IF('[1]TCE - ANEXO III - Preencher'!X903="","",'[1]TCE - ANEXO III - Preencher'!X903)</f>
        <v/>
      </c>
      <c r="X893" s="2">
        <f>'[1]TCE - ANEXO III - Preencher'!Y903</f>
        <v>0</v>
      </c>
      <c r="Y893" s="2">
        <f>'[1]TCE - ANEXO III - Preencher'!Z903</f>
        <v>0</v>
      </c>
      <c r="Z893" s="2">
        <f t="shared" si="82"/>
        <v>0</v>
      </c>
      <c r="AA893" s="3" t="str">
        <f>IF('[1]TCE - ANEXO III - Preencher'!AB903="","",'[1]TCE - ANEXO III - Preencher'!AB903)</f>
        <v/>
      </c>
      <c r="AB893" s="2">
        <f t="shared" si="83"/>
        <v>307.87200000000001</v>
      </c>
    </row>
    <row r="894" spans="1:28" ht="12.75" customHeight="1">
      <c r="A894" s="10">
        <f>IFERROR(VLOOKUP(B894,'[1]DADOS (OCULTAR)'!$Q$3:$S$133,3,0),"")</f>
        <v>10894988000486</v>
      </c>
      <c r="B894" s="7" t="str">
        <f>'[1]TCE - ANEXO III - Preencher'!C904</f>
        <v>HMR - Dra. Mercês Pontes Cunha</v>
      </c>
      <c r="C894" s="9" t="s">
        <v>28</v>
      </c>
      <c r="D894" s="8" t="str">
        <f>'[1]TCE - ANEXO III - Preencher'!E904</f>
        <v>NAILZA CRISTINA BEZERRA DE MELO</v>
      </c>
      <c r="E894" s="7" t="str">
        <f>IF('[1]TCE - ANEXO III - Preencher'!F904="4 - Assistência Odontológica","2 - Outros Profissionais da Saúde",'[1]TCE - ANEXO III - Preencher'!F904)</f>
        <v>1 - Médico</v>
      </c>
      <c r="F894" s="6" t="str">
        <f>'[1]TCE - ANEXO III - Preencher'!G904</f>
        <v>2251-20</v>
      </c>
      <c r="G894" s="5">
        <f>IF('[1]TCE - ANEXO III - Preencher'!H904="","",'[1]TCE - ANEXO III - Preencher'!H904)</f>
        <v>44713</v>
      </c>
      <c r="H894" s="4">
        <f>'[1]TCE - ANEXO III - Preencher'!I904</f>
        <v>63.85</v>
      </c>
      <c r="I894" s="4">
        <f>'[1]TCE - ANEXO III - Preencher'!J904</f>
        <v>510.79199999999997</v>
      </c>
      <c r="J894" s="4">
        <f>'[1]TCE - ANEXO III - Preencher'!K904</f>
        <v>0</v>
      </c>
      <c r="K894" s="2">
        <f>'[1]TCE - ANEXO III - Preencher'!L904</f>
        <v>0</v>
      </c>
      <c r="L894" s="2">
        <f>'[1]TCE - ANEXO III - Preencher'!M904</f>
        <v>0</v>
      </c>
      <c r="M894" s="2">
        <f t="shared" si="78"/>
        <v>0</v>
      </c>
      <c r="N894" s="2">
        <f>'[1]TCE - ANEXO III - Preencher'!O904</f>
        <v>8.75</v>
      </c>
      <c r="O894" s="2">
        <f>'[1]TCE - ANEXO III - Preencher'!P904</f>
        <v>0</v>
      </c>
      <c r="P894" s="2">
        <f t="shared" si="79"/>
        <v>8.75</v>
      </c>
      <c r="Q894" s="2">
        <f>'[1]TCE - ANEXO III - Preencher'!R904</f>
        <v>0</v>
      </c>
      <c r="R894" s="2">
        <f>'[1]TCE - ANEXO III - Preencher'!S904</f>
        <v>0</v>
      </c>
      <c r="S894" s="2">
        <f t="shared" si="80"/>
        <v>0</v>
      </c>
      <c r="T894" s="2">
        <f>'[1]TCE - ANEXO III - Preencher'!U904</f>
        <v>0</v>
      </c>
      <c r="U894" s="2">
        <f>'[1]TCE - ANEXO III - Preencher'!V904</f>
        <v>0</v>
      </c>
      <c r="V894" s="2">
        <f t="shared" si="81"/>
        <v>0</v>
      </c>
      <c r="W894" s="3" t="str">
        <f>IF('[1]TCE - ANEXO III - Preencher'!X904="","",'[1]TCE - ANEXO III - Preencher'!X904)</f>
        <v/>
      </c>
      <c r="X894" s="2">
        <f>'[1]TCE - ANEXO III - Preencher'!Y904</f>
        <v>0</v>
      </c>
      <c r="Y894" s="2">
        <f>'[1]TCE - ANEXO III - Preencher'!Z904</f>
        <v>0</v>
      </c>
      <c r="Z894" s="2">
        <f t="shared" si="82"/>
        <v>0</v>
      </c>
      <c r="AA894" s="3" t="str">
        <f>IF('[1]TCE - ANEXO III - Preencher'!AB904="","",'[1]TCE - ANEXO III - Preencher'!AB904)</f>
        <v/>
      </c>
      <c r="AB894" s="2">
        <f t="shared" si="83"/>
        <v>583.39199999999994</v>
      </c>
    </row>
    <row r="895" spans="1:28" ht="12.75" customHeight="1">
      <c r="A895" s="10">
        <f>IFERROR(VLOOKUP(B895,'[1]DADOS (OCULTAR)'!$Q$3:$S$133,3,0),"")</f>
        <v>10894988000486</v>
      </c>
      <c r="B895" s="7" t="str">
        <f>'[1]TCE - ANEXO III - Preencher'!C905</f>
        <v>HMR - Dra. Mercês Pontes Cunha</v>
      </c>
      <c r="C895" s="9" t="s">
        <v>28</v>
      </c>
      <c r="D895" s="8" t="str">
        <f>'[1]TCE - ANEXO III - Preencher'!E905</f>
        <v>NARA LUCIA LEANDRO PEREIRA DA SILVA</v>
      </c>
      <c r="E895" s="7" t="str">
        <f>IF('[1]TCE - ANEXO III - Preencher'!F905="4 - Assistência Odontológica","2 - Outros Profissionais da Saúde",'[1]TCE - ANEXO III - Preencher'!F905)</f>
        <v>2 - Outros Profissionais da Saúde</v>
      </c>
      <c r="F895" s="6" t="str">
        <f>'[1]TCE - ANEXO III - Preencher'!G905</f>
        <v>2235-05</v>
      </c>
      <c r="G895" s="5">
        <f>IF('[1]TCE - ANEXO III - Preencher'!H905="","",'[1]TCE - ANEXO III - Preencher'!H905)</f>
        <v>44713</v>
      </c>
      <c r="H895" s="4">
        <f>'[1]TCE - ANEXO III - Preencher'!I905</f>
        <v>38.200000000000003</v>
      </c>
      <c r="I895" s="4">
        <f>'[1]TCE - ANEXO III - Preencher'!J905</f>
        <v>407.05759999999998</v>
      </c>
      <c r="J895" s="4">
        <f>'[1]TCE - ANEXO III - Preencher'!K905</f>
        <v>0</v>
      </c>
      <c r="K895" s="2">
        <f>'[1]TCE - ANEXO III - Preencher'!L905</f>
        <v>0</v>
      </c>
      <c r="L895" s="2">
        <f>'[1]TCE - ANEXO III - Preencher'!M905</f>
        <v>0</v>
      </c>
      <c r="M895" s="2">
        <f t="shared" si="78"/>
        <v>0</v>
      </c>
      <c r="N895" s="2">
        <f>'[1]TCE - ANEXO III - Preencher'!O905</f>
        <v>2.19</v>
      </c>
      <c r="O895" s="2">
        <f>'[1]TCE - ANEXO III - Preencher'!P905</f>
        <v>0</v>
      </c>
      <c r="P895" s="2">
        <f t="shared" si="79"/>
        <v>2.19</v>
      </c>
      <c r="Q895" s="2">
        <f>'[1]TCE - ANEXO III - Preencher'!R905</f>
        <v>0</v>
      </c>
      <c r="R895" s="2">
        <f>'[1]TCE - ANEXO III - Preencher'!S905</f>
        <v>0</v>
      </c>
      <c r="S895" s="2">
        <f t="shared" si="80"/>
        <v>0</v>
      </c>
      <c r="T895" s="2">
        <f>'[1]TCE - ANEXO III - Preencher'!U905</f>
        <v>0</v>
      </c>
      <c r="U895" s="2">
        <f>'[1]TCE - ANEXO III - Preencher'!V905</f>
        <v>0</v>
      </c>
      <c r="V895" s="2">
        <f t="shared" si="81"/>
        <v>0</v>
      </c>
      <c r="W895" s="3" t="str">
        <f>IF('[1]TCE - ANEXO III - Preencher'!X905="","",'[1]TCE - ANEXO III - Preencher'!X905)</f>
        <v/>
      </c>
      <c r="X895" s="2">
        <f>'[1]TCE - ANEXO III - Preencher'!Y905</f>
        <v>0</v>
      </c>
      <c r="Y895" s="2">
        <f>'[1]TCE - ANEXO III - Preencher'!Z905</f>
        <v>0</v>
      </c>
      <c r="Z895" s="2">
        <f t="shared" si="82"/>
        <v>0</v>
      </c>
      <c r="AA895" s="3" t="str">
        <f>IF('[1]TCE - ANEXO III - Preencher'!AB905="","",'[1]TCE - ANEXO III - Preencher'!AB905)</f>
        <v/>
      </c>
      <c r="AB895" s="2">
        <f t="shared" si="83"/>
        <v>447.44759999999997</v>
      </c>
    </row>
    <row r="896" spans="1:28" ht="12.75" customHeight="1">
      <c r="A896" s="10">
        <f>IFERROR(VLOOKUP(B896,'[1]DADOS (OCULTAR)'!$Q$3:$S$133,3,0),"")</f>
        <v>10894988000486</v>
      </c>
      <c r="B896" s="7" t="str">
        <f>'[1]TCE - ANEXO III - Preencher'!C906</f>
        <v>HMR - Dra. Mercês Pontes Cunha</v>
      </c>
      <c r="C896" s="9" t="s">
        <v>28</v>
      </c>
      <c r="D896" s="8" t="str">
        <f>'[1]TCE - ANEXO III - Preencher'!E906</f>
        <v xml:space="preserve">NARCISO SANTANA DE FIGUERÊDO JUNIOR </v>
      </c>
      <c r="E896" s="7" t="str">
        <f>IF('[1]TCE - ANEXO III - Preencher'!F906="4 - Assistência Odontológica","2 - Outros Profissionais da Saúde",'[1]TCE - ANEXO III - Preencher'!F906)</f>
        <v>2 - Outros Profissionais da Saúde</v>
      </c>
      <c r="F896" s="6" t="str">
        <f>'[1]TCE - ANEXO III - Preencher'!G906</f>
        <v>4101-05</v>
      </c>
      <c r="G896" s="5">
        <f>IF('[1]TCE - ANEXO III - Preencher'!H906="","",'[1]TCE - ANEXO III - Preencher'!H906)</f>
        <v>44713</v>
      </c>
      <c r="H896" s="4">
        <f>'[1]TCE - ANEXO III - Preencher'!I906</f>
        <v>46.49</v>
      </c>
      <c r="I896" s="4">
        <f>'[1]TCE - ANEXO III - Preencher'!J906</f>
        <v>371.89760000000001</v>
      </c>
      <c r="J896" s="4">
        <f>'[1]TCE - ANEXO III - Preencher'!K906</f>
        <v>0</v>
      </c>
      <c r="K896" s="2">
        <f>'[1]TCE - ANEXO III - Preencher'!L906</f>
        <v>0</v>
      </c>
      <c r="L896" s="2">
        <f>'[1]TCE - ANEXO III - Preencher'!M906</f>
        <v>0</v>
      </c>
      <c r="M896" s="2">
        <f t="shared" si="78"/>
        <v>0</v>
      </c>
      <c r="N896" s="2">
        <f>'[1]TCE - ANEXO III - Preencher'!O906</f>
        <v>8.75</v>
      </c>
      <c r="O896" s="2">
        <f>'[1]TCE - ANEXO III - Preencher'!P906</f>
        <v>0</v>
      </c>
      <c r="P896" s="2">
        <f t="shared" si="79"/>
        <v>8.75</v>
      </c>
      <c r="Q896" s="2">
        <f>'[1]TCE - ANEXO III - Preencher'!R906</f>
        <v>0</v>
      </c>
      <c r="R896" s="2">
        <f>'[1]TCE - ANEXO III - Preencher'!S906</f>
        <v>0</v>
      </c>
      <c r="S896" s="2">
        <f t="shared" si="80"/>
        <v>0</v>
      </c>
      <c r="T896" s="2">
        <f>'[1]TCE - ANEXO III - Preencher'!U906</f>
        <v>0</v>
      </c>
      <c r="U896" s="2">
        <f>'[1]TCE - ANEXO III - Preencher'!V906</f>
        <v>0</v>
      </c>
      <c r="V896" s="2">
        <f t="shared" si="81"/>
        <v>0</v>
      </c>
      <c r="W896" s="3" t="str">
        <f>IF('[1]TCE - ANEXO III - Preencher'!X906="","",'[1]TCE - ANEXO III - Preencher'!X906)</f>
        <v/>
      </c>
      <c r="X896" s="2">
        <f>'[1]TCE - ANEXO III - Preencher'!Y906</f>
        <v>0</v>
      </c>
      <c r="Y896" s="2">
        <f>'[1]TCE - ANEXO III - Preencher'!Z906</f>
        <v>0</v>
      </c>
      <c r="Z896" s="2">
        <f t="shared" si="82"/>
        <v>0</v>
      </c>
      <c r="AA896" s="3" t="str">
        <f>IF('[1]TCE - ANEXO III - Preencher'!AB906="","",'[1]TCE - ANEXO III - Preencher'!AB906)</f>
        <v/>
      </c>
      <c r="AB896" s="2">
        <f t="shared" si="83"/>
        <v>427.13760000000002</v>
      </c>
    </row>
    <row r="897" spans="1:28" ht="12.75" customHeight="1">
      <c r="A897" s="10">
        <f>IFERROR(VLOOKUP(B897,'[1]DADOS (OCULTAR)'!$Q$3:$S$133,3,0),"")</f>
        <v>10894988000486</v>
      </c>
      <c r="B897" s="7" t="str">
        <f>'[1]TCE - ANEXO III - Preencher'!C907</f>
        <v>HMR - Dra. Mercês Pontes Cunha</v>
      </c>
      <c r="C897" s="9" t="s">
        <v>28</v>
      </c>
      <c r="D897" s="8" t="str">
        <f>'[1]TCE - ANEXO III - Preencher'!E907</f>
        <v xml:space="preserve">NATACHA CALHEIROS DE LIMA PETRIBU </v>
      </c>
      <c r="E897" s="7" t="str">
        <f>IF('[1]TCE - ANEXO III - Preencher'!F907="4 - Assistência Odontológica","2 - Outros Profissionais da Saúde",'[1]TCE - ANEXO III - Preencher'!F907)</f>
        <v>1 - Médico</v>
      </c>
      <c r="F897" s="6" t="str">
        <f>'[1]TCE - ANEXO III - Preencher'!G907</f>
        <v>2253-20</v>
      </c>
      <c r="G897" s="5">
        <f>IF('[1]TCE - ANEXO III - Preencher'!H907="","",'[1]TCE - ANEXO III - Preencher'!H907)</f>
        <v>44713</v>
      </c>
      <c r="H897" s="4">
        <f>'[1]TCE - ANEXO III - Preencher'!I907</f>
        <v>0</v>
      </c>
      <c r="I897" s="4">
        <f>'[1]TCE - ANEXO III - Preencher'!J907</f>
        <v>0</v>
      </c>
      <c r="J897" s="4">
        <f>'[1]TCE - ANEXO III - Preencher'!K907</f>
        <v>0</v>
      </c>
      <c r="K897" s="2">
        <f>'[1]TCE - ANEXO III - Preencher'!L907</f>
        <v>0</v>
      </c>
      <c r="L897" s="2">
        <f>'[1]TCE - ANEXO III - Preencher'!M907</f>
        <v>0</v>
      </c>
      <c r="M897" s="2">
        <f t="shared" si="78"/>
        <v>0</v>
      </c>
      <c r="N897" s="2">
        <f>'[1]TCE - ANEXO III - Preencher'!O907</f>
        <v>8.75</v>
      </c>
      <c r="O897" s="2">
        <f>'[1]TCE - ANEXO III - Preencher'!P907</f>
        <v>0</v>
      </c>
      <c r="P897" s="2">
        <f t="shared" si="79"/>
        <v>8.75</v>
      </c>
      <c r="Q897" s="2">
        <f>'[1]TCE - ANEXO III - Preencher'!R907</f>
        <v>0</v>
      </c>
      <c r="R897" s="2">
        <f>'[1]TCE - ANEXO III - Preencher'!S907</f>
        <v>0</v>
      </c>
      <c r="S897" s="2">
        <f t="shared" si="80"/>
        <v>0</v>
      </c>
      <c r="T897" s="2">
        <f>'[1]TCE - ANEXO III - Preencher'!U907</f>
        <v>0</v>
      </c>
      <c r="U897" s="2">
        <f>'[1]TCE - ANEXO III - Preencher'!V907</f>
        <v>0</v>
      </c>
      <c r="V897" s="2">
        <f t="shared" si="81"/>
        <v>0</v>
      </c>
      <c r="W897" s="3" t="str">
        <f>IF('[1]TCE - ANEXO III - Preencher'!X907="","",'[1]TCE - ANEXO III - Preencher'!X907)</f>
        <v/>
      </c>
      <c r="X897" s="2">
        <f>'[1]TCE - ANEXO III - Preencher'!Y907</f>
        <v>0</v>
      </c>
      <c r="Y897" s="2">
        <f>'[1]TCE - ANEXO III - Preencher'!Z907</f>
        <v>0</v>
      </c>
      <c r="Z897" s="2">
        <f t="shared" si="82"/>
        <v>0</v>
      </c>
      <c r="AA897" s="3" t="str">
        <f>IF('[1]TCE - ANEXO III - Preencher'!AB907="","",'[1]TCE - ANEXO III - Preencher'!AB907)</f>
        <v/>
      </c>
      <c r="AB897" s="2">
        <f t="shared" si="83"/>
        <v>8.75</v>
      </c>
    </row>
    <row r="898" spans="1:28" ht="12.75" customHeight="1">
      <c r="A898" s="10">
        <f>IFERROR(VLOOKUP(B898,'[1]DADOS (OCULTAR)'!$Q$3:$S$133,3,0),"")</f>
        <v>10894988000486</v>
      </c>
      <c r="B898" s="7" t="str">
        <f>'[1]TCE - ANEXO III - Preencher'!C908</f>
        <v>HMR - Dra. Mercês Pontes Cunha</v>
      </c>
      <c r="C898" s="9" t="s">
        <v>28</v>
      </c>
      <c r="D898" s="8" t="str">
        <f>'[1]TCE - ANEXO III - Preencher'!E908</f>
        <v>NATALIA  REBECA VERAS SANTOS VALENTIM</v>
      </c>
      <c r="E898" s="7" t="str">
        <f>IF('[1]TCE - ANEXO III - Preencher'!F908="4 - Assistência Odontológica","2 - Outros Profissionais da Saúde",'[1]TCE - ANEXO III - Preencher'!F908)</f>
        <v>2 - Outros Profissionais da Saúde</v>
      </c>
      <c r="F898" s="6" t="str">
        <f>'[1]TCE - ANEXO III - Preencher'!G908</f>
        <v>2235-05</v>
      </c>
      <c r="G898" s="5">
        <f>IF('[1]TCE - ANEXO III - Preencher'!H908="","",'[1]TCE - ANEXO III - Preencher'!H908)</f>
        <v>44713</v>
      </c>
      <c r="H898" s="4">
        <f>'[1]TCE - ANEXO III - Preencher'!I908</f>
        <v>69.459999999999994</v>
      </c>
      <c r="I898" s="4">
        <f>'[1]TCE - ANEXO III - Preencher'!J908</f>
        <v>690.89600000000007</v>
      </c>
      <c r="J898" s="4">
        <f>'[1]TCE - ANEXO III - Preencher'!K908</f>
        <v>0</v>
      </c>
      <c r="K898" s="2">
        <f>'[1]TCE - ANEXO III - Preencher'!L908</f>
        <v>0</v>
      </c>
      <c r="L898" s="2">
        <f>'[1]TCE - ANEXO III - Preencher'!M908</f>
        <v>0</v>
      </c>
      <c r="M898" s="2">
        <f t="shared" ref="M898:M961" si="84">K898-L898</f>
        <v>0</v>
      </c>
      <c r="N898" s="2">
        <f>'[1]TCE - ANEXO III - Preencher'!O908</f>
        <v>2.19</v>
      </c>
      <c r="O898" s="2">
        <f>'[1]TCE - ANEXO III - Preencher'!P908</f>
        <v>0</v>
      </c>
      <c r="P898" s="2">
        <f t="shared" ref="P898:P961" si="85">N898-O898</f>
        <v>2.19</v>
      </c>
      <c r="Q898" s="2">
        <f>'[1]TCE - ANEXO III - Preencher'!R908</f>
        <v>0</v>
      </c>
      <c r="R898" s="2">
        <f>'[1]TCE - ANEXO III - Preencher'!S908</f>
        <v>0</v>
      </c>
      <c r="S898" s="2">
        <f t="shared" ref="S898:S961" si="86">Q898-R898</f>
        <v>0</v>
      </c>
      <c r="T898" s="2">
        <f>'[1]TCE - ANEXO III - Preencher'!U908</f>
        <v>0</v>
      </c>
      <c r="U898" s="2">
        <f>'[1]TCE - ANEXO III - Preencher'!V908</f>
        <v>0</v>
      </c>
      <c r="V898" s="2">
        <f t="shared" ref="V898:V961" si="87">T898-U898</f>
        <v>0</v>
      </c>
      <c r="W898" s="3" t="str">
        <f>IF('[1]TCE - ANEXO III - Preencher'!X908="","",'[1]TCE - ANEXO III - Preencher'!X908)</f>
        <v/>
      </c>
      <c r="X898" s="2">
        <f>'[1]TCE - ANEXO III - Preencher'!Y908</f>
        <v>0</v>
      </c>
      <c r="Y898" s="2">
        <f>'[1]TCE - ANEXO III - Preencher'!Z908</f>
        <v>0</v>
      </c>
      <c r="Z898" s="2">
        <f t="shared" ref="Z898:Z961" si="88">X898-Y898</f>
        <v>0</v>
      </c>
      <c r="AA898" s="3" t="str">
        <f>IF('[1]TCE - ANEXO III - Preencher'!AB908="","",'[1]TCE - ANEXO III - Preencher'!AB908)</f>
        <v/>
      </c>
      <c r="AB898" s="2">
        <f t="shared" ref="AB898:AB961" si="89">H898+I898+J898+M898+P898+S898+V898+Z898</f>
        <v>762.54600000000016</v>
      </c>
    </row>
    <row r="899" spans="1:28" ht="12.75" customHeight="1">
      <c r="A899" s="10">
        <f>IFERROR(VLOOKUP(B899,'[1]DADOS (OCULTAR)'!$Q$3:$S$133,3,0),"")</f>
        <v>10894988000486</v>
      </c>
      <c r="B899" s="7" t="str">
        <f>'[1]TCE - ANEXO III - Preencher'!C909</f>
        <v>HMR - Dra. Mercês Pontes Cunha</v>
      </c>
      <c r="C899" s="9" t="s">
        <v>28</v>
      </c>
      <c r="D899" s="8" t="str">
        <f>'[1]TCE - ANEXO III - Preencher'!E909</f>
        <v>NATALIA PALMEIRA LEITE DE LIMA ACCIOLY</v>
      </c>
      <c r="E899" s="7" t="str">
        <f>IF('[1]TCE - ANEXO III - Preencher'!F909="4 - Assistência Odontológica","2 - Outros Profissionais da Saúde",'[1]TCE - ANEXO III - Preencher'!F909)</f>
        <v>1 - Médico</v>
      </c>
      <c r="F899" s="6" t="str">
        <f>'[1]TCE - ANEXO III - Preencher'!G909</f>
        <v>2251-25</v>
      </c>
      <c r="G899" s="5">
        <f>IF('[1]TCE - ANEXO III - Preencher'!H909="","",'[1]TCE - ANEXO III - Preencher'!H909)</f>
        <v>44713</v>
      </c>
      <c r="H899" s="4">
        <f>'[1]TCE - ANEXO III - Preencher'!I909</f>
        <v>85.49</v>
      </c>
      <c r="I899" s="4">
        <f>'[1]TCE - ANEXO III - Preencher'!J909</f>
        <v>683.86800000000005</v>
      </c>
      <c r="J899" s="4">
        <f>'[1]TCE - ANEXO III - Preencher'!K909</f>
        <v>0</v>
      </c>
      <c r="K899" s="2">
        <f>'[1]TCE - ANEXO III - Preencher'!L909</f>
        <v>0</v>
      </c>
      <c r="L899" s="2">
        <f>'[1]TCE - ANEXO III - Preencher'!M909</f>
        <v>0</v>
      </c>
      <c r="M899" s="2">
        <f t="shared" si="84"/>
        <v>0</v>
      </c>
      <c r="N899" s="2">
        <f>'[1]TCE - ANEXO III - Preencher'!O909</f>
        <v>8.75</v>
      </c>
      <c r="O899" s="2">
        <f>'[1]TCE - ANEXO III - Preencher'!P909</f>
        <v>0</v>
      </c>
      <c r="P899" s="2">
        <f t="shared" si="85"/>
        <v>8.75</v>
      </c>
      <c r="Q899" s="2">
        <f>'[1]TCE - ANEXO III - Preencher'!R909</f>
        <v>0</v>
      </c>
      <c r="R899" s="2">
        <f>'[1]TCE - ANEXO III - Preencher'!S909</f>
        <v>0</v>
      </c>
      <c r="S899" s="2">
        <f t="shared" si="86"/>
        <v>0</v>
      </c>
      <c r="T899" s="2">
        <f>'[1]TCE - ANEXO III - Preencher'!U909</f>
        <v>0</v>
      </c>
      <c r="U899" s="2">
        <f>'[1]TCE - ANEXO III - Preencher'!V909</f>
        <v>0</v>
      </c>
      <c r="V899" s="2">
        <f t="shared" si="87"/>
        <v>0</v>
      </c>
      <c r="W899" s="3" t="str">
        <f>IF('[1]TCE - ANEXO III - Preencher'!X909="","",'[1]TCE - ANEXO III - Preencher'!X909)</f>
        <v/>
      </c>
      <c r="X899" s="2">
        <f>'[1]TCE - ANEXO III - Preencher'!Y909</f>
        <v>0</v>
      </c>
      <c r="Y899" s="2">
        <f>'[1]TCE - ANEXO III - Preencher'!Z909</f>
        <v>0</v>
      </c>
      <c r="Z899" s="2">
        <f t="shared" si="88"/>
        <v>0</v>
      </c>
      <c r="AA899" s="3" t="str">
        <f>IF('[1]TCE - ANEXO III - Preencher'!AB909="","",'[1]TCE - ANEXO III - Preencher'!AB909)</f>
        <v/>
      </c>
      <c r="AB899" s="2">
        <f t="shared" si="89"/>
        <v>778.10800000000006</v>
      </c>
    </row>
    <row r="900" spans="1:28" ht="12.75" customHeight="1">
      <c r="A900" s="10">
        <f>IFERROR(VLOOKUP(B900,'[1]DADOS (OCULTAR)'!$Q$3:$S$133,3,0),"")</f>
        <v>10894988000486</v>
      </c>
      <c r="B900" s="7" t="str">
        <f>'[1]TCE - ANEXO III - Preencher'!C910</f>
        <v>HMR - Dra. Mercês Pontes Cunha</v>
      </c>
      <c r="C900" s="9" t="s">
        <v>28</v>
      </c>
      <c r="D900" s="8" t="str">
        <f>'[1]TCE - ANEXO III - Preencher'!E910</f>
        <v>NATALIA ROBERTA SANTOS FERREIRA</v>
      </c>
      <c r="E900" s="7" t="str">
        <f>IF('[1]TCE - ANEXO III - Preencher'!F910="4 - Assistência Odontológica","2 - Outros Profissionais da Saúde",'[1]TCE - ANEXO III - Preencher'!F910)</f>
        <v>2 - Outros Profissionais da Saúde</v>
      </c>
      <c r="F900" s="6" t="str">
        <f>'[1]TCE - ANEXO III - Preencher'!G910</f>
        <v>3222-05</v>
      </c>
      <c r="G900" s="5">
        <f>IF('[1]TCE - ANEXO III - Preencher'!H910="","",'[1]TCE - ANEXO III - Preencher'!H910)</f>
        <v>44713</v>
      </c>
      <c r="H900" s="4">
        <f>'[1]TCE - ANEXO III - Preencher'!I910</f>
        <v>16.190000000000001</v>
      </c>
      <c r="I900" s="4">
        <f>'[1]TCE - ANEXO III - Preencher'!J910</f>
        <v>129.56</v>
      </c>
      <c r="J900" s="4">
        <f>'[1]TCE - ANEXO III - Preencher'!K910</f>
        <v>0</v>
      </c>
      <c r="K900" s="2">
        <f>'[1]TCE - ANEXO III - Preencher'!L910</f>
        <v>0</v>
      </c>
      <c r="L900" s="2">
        <f>'[1]TCE - ANEXO III - Preencher'!M910</f>
        <v>0</v>
      </c>
      <c r="M900" s="2">
        <f t="shared" si="84"/>
        <v>0</v>
      </c>
      <c r="N900" s="2">
        <f>'[1]TCE - ANEXO III - Preencher'!O910</f>
        <v>1.0900000000000001</v>
      </c>
      <c r="O900" s="2">
        <f>'[1]TCE - ANEXO III - Preencher'!P910</f>
        <v>0</v>
      </c>
      <c r="P900" s="2">
        <f t="shared" si="85"/>
        <v>1.0900000000000001</v>
      </c>
      <c r="Q900" s="2">
        <f>'[1]TCE - ANEXO III - Preencher'!R910</f>
        <v>76.900000000000006</v>
      </c>
      <c r="R900" s="2">
        <f>'[1]TCE - ANEXO III - Preencher'!S910</f>
        <v>72.72</v>
      </c>
      <c r="S900" s="2">
        <f t="shared" si="86"/>
        <v>4.1800000000000068</v>
      </c>
      <c r="T900" s="2">
        <f>'[1]TCE - ANEXO III - Preencher'!U910</f>
        <v>69.430000000000007</v>
      </c>
      <c r="U900" s="2">
        <f>'[1]TCE - ANEXO III - Preencher'!V910</f>
        <v>0</v>
      </c>
      <c r="V900" s="2">
        <f t="shared" si="87"/>
        <v>69.430000000000007</v>
      </c>
      <c r="W900" s="3" t="str">
        <f>IF('[1]TCE - ANEXO III - Preencher'!X910="","",'[1]TCE - ANEXO III - Preencher'!X910)</f>
        <v/>
      </c>
      <c r="X900" s="2">
        <f>'[1]TCE - ANEXO III - Preencher'!Y910</f>
        <v>0</v>
      </c>
      <c r="Y900" s="2">
        <f>'[1]TCE - ANEXO III - Preencher'!Z910</f>
        <v>0</v>
      </c>
      <c r="Z900" s="2">
        <f t="shared" si="88"/>
        <v>0</v>
      </c>
      <c r="AA900" s="3" t="str">
        <f>IF('[1]TCE - ANEXO III - Preencher'!AB910="","",'[1]TCE - ANEXO III - Preencher'!AB910)</f>
        <v/>
      </c>
      <c r="AB900" s="2">
        <f t="shared" si="89"/>
        <v>220.45000000000002</v>
      </c>
    </row>
    <row r="901" spans="1:28" ht="12.75" customHeight="1">
      <c r="A901" s="10">
        <f>IFERROR(VLOOKUP(B901,'[1]DADOS (OCULTAR)'!$Q$3:$S$133,3,0),"")</f>
        <v>10894988000486</v>
      </c>
      <c r="B901" s="7" t="str">
        <f>'[1]TCE - ANEXO III - Preencher'!C911</f>
        <v>HMR - Dra. Mercês Pontes Cunha</v>
      </c>
      <c r="C901" s="9" t="s">
        <v>28</v>
      </c>
      <c r="D901" s="8" t="str">
        <f>'[1]TCE - ANEXO III - Preencher'!E911</f>
        <v>NATALIA SABINO PEREIRA</v>
      </c>
      <c r="E901" s="7" t="str">
        <f>IF('[1]TCE - ANEXO III - Preencher'!F911="4 - Assistência Odontológica","2 - Outros Profissionais da Saúde",'[1]TCE - ANEXO III - Preencher'!F911)</f>
        <v>3 - Administrativo</v>
      </c>
      <c r="F901" s="6" t="str">
        <f>'[1]TCE - ANEXO III - Preencher'!G911</f>
        <v>2516-05</v>
      </c>
      <c r="G901" s="5">
        <f>IF('[1]TCE - ANEXO III - Preencher'!H911="","",'[1]TCE - ANEXO III - Preencher'!H911)</f>
        <v>44713</v>
      </c>
      <c r="H901" s="4">
        <f>'[1]TCE - ANEXO III - Preencher'!I911</f>
        <v>31.19</v>
      </c>
      <c r="I901" s="4">
        <f>'[1]TCE - ANEXO III - Preencher'!J911</f>
        <v>249.55360000000002</v>
      </c>
      <c r="J901" s="4">
        <f>'[1]TCE - ANEXO III - Preencher'!K911</f>
        <v>0</v>
      </c>
      <c r="K901" s="2">
        <f>'[1]TCE - ANEXO III - Preencher'!L911</f>
        <v>0</v>
      </c>
      <c r="L901" s="2">
        <f>'[1]TCE - ANEXO III - Preencher'!M911</f>
        <v>0</v>
      </c>
      <c r="M901" s="2">
        <f t="shared" si="84"/>
        <v>0</v>
      </c>
      <c r="N901" s="2">
        <f>'[1]TCE - ANEXO III - Preencher'!O911</f>
        <v>1.0900000000000001</v>
      </c>
      <c r="O901" s="2">
        <f>'[1]TCE - ANEXO III - Preencher'!P911</f>
        <v>0</v>
      </c>
      <c r="P901" s="2">
        <f t="shared" si="85"/>
        <v>1.0900000000000001</v>
      </c>
      <c r="Q901" s="2">
        <f>'[1]TCE - ANEXO III - Preencher'!R911</f>
        <v>134.29999999999998</v>
      </c>
      <c r="R901" s="2">
        <f>'[1]TCE - ANEXO III - Preencher'!S911</f>
        <v>123</v>
      </c>
      <c r="S901" s="2">
        <f t="shared" si="86"/>
        <v>11.299999999999983</v>
      </c>
      <c r="T901" s="2">
        <f>'[1]TCE - ANEXO III - Preencher'!U911</f>
        <v>0</v>
      </c>
      <c r="U901" s="2">
        <f>'[1]TCE - ANEXO III - Preencher'!V911</f>
        <v>0</v>
      </c>
      <c r="V901" s="2">
        <f t="shared" si="87"/>
        <v>0</v>
      </c>
      <c r="W901" s="3" t="str">
        <f>IF('[1]TCE - ANEXO III - Preencher'!X911="","",'[1]TCE - ANEXO III - Preencher'!X911)</f>
        <v/>
      </c>
      <c r="X901" s="2">
        <f>'[1]TCE - ANEXO III - Preencher'!Y911</f>
        <v>0</v>
      </c>
      <c r="Y901" s="2">
        <f>'[1]TCE - ANEXO III - Preencher'!Z911</f>
        <v>0</v>
      </c>
      <c r="Z901" s="2">
        <f t="shared" si="88"/>
        <v>0</v>
      </c>
      <c r="AA901" s="3" t="str">
        <f>IF('[1]TCE - ANEXO III - Preencher'!AB911="","",'[1]TCE - ANEXO III - Preencher'!AB911)</f>
        <v/>
      </c>
      <c r="AB901" s="2">
        <f t="shared" si="89"/>
        <v>293.1336</v>
      </c>
    </row>
    <row r="902" spans="1:28" ht="12.75" customHeight="1">
      <c r="A902" s="10">
        <f>IFERROR(VLOOKUP(B902,'[1]DADOS (OCULTAR)'!$Q$3:$S$133,3,0),"")</f>
        <v>10894988000486</v>
      </c>
      <c r="B902" s="7" t="str">
        <f>'[1]TCE - ANEXO III - Preencher'!C912</f>
        <v>HMR - Dra. Mercês Pontes Cunha</v>
      </c>
      <c r="C902" s="9" t="s">
        <v>28</v>
      </c>
      <c r="D902" s="8" t="str">
        <f>'[1]TCE - ANEXO III - Preencher'!E912</f>
        <v>NATALIE ANDRADE LIMA</v>
      </c>
      <c r="E902" s="7" t="str">
        <f>IF('[1]TCE - ANEXO III - Preencher'!F912="4 - Assistência Odontológica","2 - Outros Profissionais da Saúde",'[1]TCE - ANEXO III - Preencher'!F912)</f>
        <v>1 - Médico</v>
      </c>
      <c r="F902" s="6" t="str">
        <f>'[1]TCE - ANEXO III - Preencher'!G912</f>
        <v>2251-24</v>
      </c>
      <c r="G902" s="5">
        <f>IF('[1]TCE - ANEXO III - Preencher'!H912="","",'[1]TCE - ANEXO III - Preencher'!H912)</f>
        <v>44713</v>
      </c>
      <c r="H902" s="4">
        <f>'[1]TCE - ANEXO III - Preencher'!I912</f>
        <v>108.45</v>
      </c>
      <c r="I902" s="4">
        <f>'[1]TCE - ANEXO III - Preencher'!J912</f>
        <v>867.54160000000002</v>
      </c>
      <c r="J902" s="4">
        <f>'[1]TCE - ANEXO III - Preencher'!K912</f>
        <v>0</v>
      </c>
      <c r="K902" s="2">
        <f>'[1]TCE - ANEXO III - Preencher'!L912</f>
        <v>0</v>
      </c>
      <c r="L902" s="2">
        <f>'[1]TCE - ANEXO III - Preencher'!M912</f>
        <v>0</v>
      </c>
      <c r="M902" s="2">
        <f t="shared" si="84"/>
        <v>0</v>
      </c>
      <c r="N902" s="2">
        <f>'[1]TCE - ANEXO III - Preencher'!O912</f>
        <v>8.75</v>
      </c>
      <c r="O902" s="2">
        <f>'[1]TCE - ANEXO III - Preencher'!P912</f>
        <v>0</v>
      </c>
      <c r="P902" s="2">
        <f t="shared" si="85"/>
        <v>8.75</v>
      </c>
      <c r="Q902" s="2">
        <f>'[1]TCE - ANEXO III - Preencher'!R912</f>
        <v>0</v>
      </c>
      <c r="R902" s="2">
        <f>'[1]TCE - ANEXO III - Preencher'!S912</f>
        <v>0</v>
      </c>
      <c r="S902" s="2">
        <f t="shared" si="86"/>
        <v>0</v>
      </c>
      <c r="T902" s="2">
        <f>'[1]TCE - ANEXO III - Preencher'!U912</f>
        <v>0</v>
      </c>
      <c r="U902" s="2">
        <f>'[1]TCE - ANEXO III - Preencher'!V912</f>
        <v>0</v>
      </c>
      <c r="V902" s="2">
        <f t="shared" si="87"/>
        <v>0</v>
      </c>
      <c r="W902" s="3" t="str">
        <f>IF('[1]TCE - ANEXO III - Preencher'!X912="","",'[1]TCE - ANEXO III - Preencher'!X912)</f>
        <v/>
      </c>
      <c r="X902" s="2">
        <f>'[1]TCE - ANEXO III - Preencher'!Y912</f>
        <v>0</v>
      </c>
      <c r="Y902" s="2">
        <f>'[1]TCE - ANEXO III - Preencher'!Z912</f>
        <v>0</v>
      </c>
      <c r="Z902" s="2">
        <f t="shared" si="88"/>
        <v>0</v>
      </c>
      <c r="AA902" s="3" t="str">
        <f>IF('[1]TCE - ANEXO III - Preencher'!AB912="","",'[1]TCE - ANEXO III - Preencher'!AB912)</f>
        <v/>
      </c>
      <c r="AB902" s="2">
        <f t="shared" si="89"/>
        <v>984.74160000000006</v>
      </c>
    </row>
    <row r="903" spans="1:28" ht="12.75" customHeight="1">
      <c r="A903" s="10">
        <f>IFERROR(VLOOKUP(B903,'[1]DADOS (OCULTAR)'!$Q$3:$S$133,3,0),"")</f>
        <v>10894988000486</v>
      </c>
      <c r="B903" s="7" t="str">
        <f>'[1]TCE - ANEXO III - Preencher'!C913</f>
        <v>HMR - Dra. Mercês Pontes Cunha</v>
      </c>
      <c r="C903" s="9" t="s">
        <v>28</v>
      </c>
      <c r="D903" s="8" t="str">
        <f>'[1]TCE - ANEXO III - Preencher'!E913</f>
        <v>NATALY UCHOA DOS SANTOS MELLO</v>
      </c>
      <c r="E903" s="7" t="str">
        <f>IF('[1]TCE - ANEXO III - Preencher'!F913="4 - Assistência Odontológica","2 - Outros Profissionais da Saúde",'[1]TCE - ANEXO III - Preencher'!F913)</f>
        <v>2 - Outros Profissionais da Saúde</v>
      </c>
      <c r="F903" s="6" t="str">
        <f>'[1]TCE - ANEXO III - Preencher'!G913</f>
        <v>3222-05</v>
      </c>
      <c r="G903" s="5">
        <f>IF('[1]TCE - ANEXO III - Preencher'!H913="","",'[1]TCE - ANEXO III - Preencher'!H913)</f>
        <v>44713</v>
      </c>
      <c r="H903" s="4">
        <f>'[1]TCE - ANEXO III - Preencher'!I913</f>
        <v>16.43</v>
      </c>
      <c r="I903" s="4">
        <f>'[1]TCE - ANEXO III - Preencher'!J913</f>
        <v>131.51840000000001</v>
      </c>
      <c r="J903" s="4">
        <f>'[1]TCE - ANEXO III - Preencher'!K913</f>
        <v>0</v>
      </c>
      <c r="K903" s="2">
        <f>'[1]TCE - ANEXO III - Preencher'!L913</f>
        <v>0</v>
      </c>
      <c r="L903" s="2">
        <f>'[1]TCE - ANEXO III - Preencher'!M913</f>
        <v>0</v>
      </c>
      <c r="M903" s="2">
        <f t="shared" si="84"/>
        <v>0</v>
      </c>
      <c r="N903" s="2">
        <f>'[1]TCE - ANEXO III - Preencher'!O913</f>
        <v>1.0900000000000001</v>
      </c>
      <c r="O903" s="2">
        <f>'[1]TCE - ANEXO III - Preencher'!P913</f>
        <v>0</v>
      </c>
      <c r="P903" s="2">
        <f t="shared" si="85"/>
        <v>1.0900000000000001</v>
      </c>
      <c r="Q903" s="2">
        <f>'[1]TCE - ANEXO III - Preencher'!R913</f>
        <v>0</v>
      </c>
      <c r="R903" s="2">
        <f>'[1]TCE - ANEXO III - Preencher'!S913</f>
        <v>0</v>
      </c>
      <c r="S903" s="2">
        <f t="shared" si="86"/>
        <v>0</v>
      </c>
      <c r="T903" s="2">
        <f>'[1]TCE - ANEXO III - Preencher'!U913</f>
        <v>0</v>
      </c>
      <c r="U903" s="2">
        <f>'[1]TCE - ANEXO III - Preencher'!V913</f>
        <v>0</v>
      </c>
      <c r="V903" s="2">
        <f t="shared" si="87"/>
        <v>0</v>
      </c>
      <c r="W903" s="3" t="str">
        <f>IF('[1]TCE - ANEXO III - Preencher'!X913="","",'[1]TCE - ANEXO III - Preencher'!X913)</f>
        <v/>
      </c>
      <c r="X903" s="2">
        <f>'[1]TCE - ANEXO III - Preencher'!Y913</f>
        <v>0</v>
      </c>
      <c r="Y903" s="2">
        <f>'[1]TCE - ANEXO III - Preencher'!Z913</f>
        <v>0</v>
      </c>
      <c r="Z903" s="2">
        <f t="shared" si="88"/>
        <v>0</v>
      </c>
      <c r="AA903" s="3" t="str">
        <f>IF('[1]TCE - ANEXO III - Preencher'!AB913="","",'[1]TCE - ANEXO III - Preencher'!AB913)</f>
        <v/>
      </c>
      <c r="AB903" s="2">
        <f t="shared" si="89"/>
        <v>149.03840000000002</v>
      </c>
    </row>
    <row r="904" spans="1:28" ht="12.75" customHeight="1">
      <c r="A904" s="10">
        <f>IFERROR(VLOOKUP(B904,'[1]DADOS (OCULTAR)'!$Q$3:$S$133,3,0),"")</f>
        <v>10894988000486</v>
      </c>
      <c r="B904" s="7" t="str">
        <f>'[1]TCE - ANEXO III - Preencher'!C914</f>
        <v>HMR - Dra. Mercês Pontes Cunha</v>
      </c>
      <c r="C904" s="9" t="s">
        <v>28</v>
      </c>
      <c r="D904" s="8" t="str">
        <f>'[1]TCE - ANEXO III - Preencher'!E914</f>
        <v>NATASCHA FOX</v>
      </c>
      <c r="E904" s="7" t="str">
        <f>IF('[1]TCE - ANEXO III - Preencher'!F914="4 - Assistência Odontológica","2 - Outros Profissionais da Saúde",'[1]TCE - ANEXO III - Preencher'!F914)</f>
        <v>1 - Médico</v>
      </c>
      <c r="F904" s="6" t="str">
        <f>'[1]TCE - ANEXO III - Preencher'!G914</f>
        <v>2251-25</v>
      </c>
      <c r="G904" s="5">
        <f>IF('[1]TCE - ANEXO III - Preencher'!H914="","",'[1]TCE - ANEXO III - Preencher'!H914)</f>
        <v>44713</v>
      </c>
      <c r="H904" s="4">
        <f>'[1]TCE - ANEXO III - Preencher'!I914</f>
        <v>67.75</v>
      </c>
      <c r="I904" s="4">
        <f>'[1]TCE - ANEXO III - Preencher'!J914</f>
        <v>541.99199999999996</v>
      </c>
      <c r="J904" s="4">
        <f>'[1]TCE - ANEXO III - Preencher'!K914</f>
        <v>0</v>
      </c>
      <c r="K904" s="2">
        <f>'[1]TCE - ANEXO III - Preencher'!L914</f>
        <v>0</v>
      </c>
      <c r="L904" s="2">
        <f>'[1]TCE - ANEXO III - Preencher'!M914</f>
        <v>0</v>
      </c>
      <c r="M904" s="2">
        <f t="shared" si="84"/>
        <v>0</v>
      </c>
      <c r="N904" s="2">
        <f>'[1]TCE - ANEXO III - Preencher'!O914</f>
        <v>8.75</v>
      </c>
      <c r="O904" s="2">
        <f>'[1]TCE - ANEXO III - Preencher'!P914</f>
        <v>0</v>
      </c>
      <c r="P904" s="2">
        <f t="shared" si="85"/>
        <v>8.75</v>
      </c>
      <c r="Q904" s="2">
        <f>'[1]TCE - ANEXO III - Preencher'!R914</f>
        <v>0</v>
      </c>
      <c r="R904" s="2">
        <f>'[1]TCE - ANEXO III - Preencher'!S914</f>
        <v>0</v>
      </c>
      <c r="S904" s="2">
        <f t="shared" si="86"/>
        <v>0</v>
      </c>
      <c r="T904" s="2">
        <f>'[1]TCE - ANEXO III - Preencher'!U914</f>
        <v>0</v>
      </c>
      <c r="U904" s="2">
        <f>'[1]TCE - ANEXO III - Preencher'!V914</f>
        <v>0</v>
      </c>
      <c r="V904" s="2">
        <f t="shared" si="87"/>
        <v>0</v>
      </c>
      <c r="W904" s="3" t="str">
        <f>IF('[1]TCE - ANEXO III - Preencher'!X914="","",'[1]TCE - ANEXO III - Preencher'!X914)</f>
        <v/>
      </c>
      <c r="X904" s="2">
        <f>'[1]TCE - ANEXO III - Preencher'!Y914</f>
        <v>0</v>
      </c>
      <c r="Y904" s="2">
        <f>'[1]TCE - ANEXO III - Preencher'!Z914</f>
        <v>0</v>
      </c>
      <c r="Z904" s="2">
        <f t="shared" si="88"/>
        <v>0</v>
      </c>
      <c r="AA904" s="3" t="str">
        <f>IF('[1]TCE - ANEXO III - Preencher'!AB914="","",'[1]TCE - ANEXO III - Preencher'!AB914)</f>
        <v/>
      </c>
      <c r="AB904" s="2">
        <f t="shared" si="89"/>
        <v>618.49199999999996</v>
      </c>
    </row>
    <row r="905" spans="1:28" ht="12.75" customHeight="1">
      <c r="A905" s="10">
        <f>IFERROR(VLOOKUP(B905,'[1]DADOS (OCULTAR)'!$Q$3:$S$133,3,0),"")</f>
        <v>10894988000486</v>
      </c>
      <c r="B905" s="7" t="str">
        <f>'[1]TCE - ANEXO III - Preencher'!C915</f>
        <v>HMR - Dra. Mercês Pontes Cunha</v>
      </c>
      <c r="C905" s="9" t="s">
        <v>28</v>
      </c>
      <c r="D905" s="8" t="str">
        <f>'[1]TCE - ANEXO III - Preencher'!E915</f>
        <v>NATHALIA DOS SANTOS LINS</v>
      </c>
      <c r="E905" s="7" t="str">
        <f>IF('[1]TCE - ANEXO III - Preencher'!F915="4 - Assistência Odontológica","2 - Outros Profissionais da Saúde",'[1]TCE - ANEXO III - Preencher'!F915)</f>
        <v>1 - Médico</v>
      </c>
      <c r="F905" s="6" t="str">
        <f>'[1]TCE - ANEXO III - Preencher'!G915</f>
        <v>2251-51</v>
      </c>
      <c r="G905" s="5">
        <f>IF('[1]TCE - ANEXO III - Preencher'!H915="","",'[1]TCE - ANEXO III - Preencher'!H915)</f>
        <v>44713</v>
      </c>
      <c r="H905" s="4">
        <f>'[1]TCE - ANEXO III - Preencher'!I915</f>
        <v>60.66</v>
      </c>
      <c r="I905" s="4">
        <f>'[1]TCE - ANEXO III - Preencher'!J915</f>
        <v>485.34000000000003</v>
      </c>
      <c r="J905" s="4">
        <f>'[1]TCE - ANEXO III - Preencher'!K915</f>
        <v>0</v>
      </c>
      <c r="K905" s="2">
        <f>'[1]TCE - ANEXO III - Preencher'!L915</f>
        <v>0</v>
      </c>
      <c r="L905" s="2">
        <f>'[1]TCE - ANEXO III - Preencher'!M915</f>
        <v>0</v>
      </c>
      <c r="M905" s="2">
        <f t="shared" si="84"/>
        <v>0</v>
      </c>
      <c r="N905" s="2">
        <f>'[1]TCE - ANEXO III - Preencher'!O915</f>
        <v>8.75</v>
      </c>
      <c r="O905" s="2">
        <f>'[1]TCE - ANEXO III - Preencher'!P915</f>
        <v>0</v>
      </c>
      <c r="P905" s="2">
        <f t="shared" si="85"/>
        <v>8.75</v>
      </c>
      <c r="Q905" s="2">
        <f>'[1]TCE - ANEXO III - Preencher'!R915</f>
        <v>0</v>
      </c>
      <c r="R905" s="2">
        <f>'[1]TCE - ANEXO III - Preencher'!S915</f>
        <v>0</v>
      </c>
      <c r="S905" s="2">
        <f t="shared" si="86"/>
        <v>0</v>
      </c>
      <c r="T905" s="2">
        <f>'[1]TCE - ANEXO III - Preencher'!U915</f>
        <v>0</v>
      </c>
      <c r="U905" s="2">
        <f>'[1]TCE - ANEXO III - Preencher'!V915</f>
        <v>0</v>
      </c>
      <c r="V905" s="2">
        <f t="shared" si="87"/>
        <v>0</v>
      </c>
      <c r="W905" s="3" t="str">
        <f>IF('[1]TCE - ANEXO III - Preencher'!X915="","",'[1]TCE - ANEXO III - Preencher'!X915)</f>
        <v/>
      </c>
      <c r="X905" s="2">
        <f>'[1]TCE - ANEXO III - Preencher'!Y915</f>
        <v>0</v>
      </c>
      <c r="Y905" s="2">
        <f>'[1]TCE - ANEXO III - Preencher'!Z915</f>
        <v>0</v>
      </c>
      <c r="Z905" s="2">
        <f t="shared" si="88"/>
        <v>0</v>
      </c>
      <c r="AA905" s="3" t="str">
        <f>IF('[1]TCE - ANEXO III - Preencher'!AB915="","",'[1]TCE - ANEXO III - Preencher'!AB915)</f>
        <v/>
      </c>
      <c r="AB905" s="2">
        <f t="shared" si="89"/>
        <v>554.75</v>
      </c>
    </row>
    <row r="906" spans="1:28" ht="12.75" customHeight="1">
      <c r="A906" s="10">
        <f>IFERROR(VLOOKUP(B906,'[1]DADOS (OCULTAR)'!$Q$3:$S$133,3,0),"")</f>
        <v>10894988000486</v>
      </c>
      <c r="B906" s="7" t="str">
        <f>'[1]TCE - ANEXO III - Preencher'!C916</f>
        <v>HMR - Dra. Mercês Pontes Cunha</v>
      </c>
      <c r="C906" s="9" t="s">
        <v>28</v>
      </c>
      <c r="D906" s="8" t="str">
        <f>'[1]TCE - ANEXO III - Preencher'!E916</f>
        <v>NATHALIA MARTINS LEITE AMANCIO</v>
      </c>
      <c r="E906" s="7" t="str">
        <f>IF('[1]TCE - ANEXO III - Preencher'!F916="4 - Assistência Odontológica","2 - Outros Profissionais da Saúde",'[1]TCE - ANEXO III - Preencher'!F916)</f>
        <v>2 - Outros Profissionais da Saúde</v>
      </c>
      <c r="F906" s="6" t="str">
        <f>'[1]TCE - ANEXO III - Preencher'!G916</f>
        <v>2235-05</v>
      </c>
      <c r="G906" s="5">
        <f>IF('[1]TCE - ANEXO III - Preencher'!H916="","",'[1]TCE - ANEXO III - Preencher'!H916)</f>
        <v>44713</v>
      </c>
      <c r="H906" s="4">
        <f>'[1]TCE - ANEXO III - Preencher'!I916</f>
        <v>42.8</v>
      </c>
      <c r="I906" s="4">
        <f>'[1]TCE - ANEXO III - Preencher'!J916</f>
        <v>443.76560000000001</v>
      </c>
      <c r="J906" s="4">
        <f>'[1]TCE - ANEXO III - Preencher'!K916</f>
        <v>0</v>
      </c>
      <c r="K906" s="2">
        <f>'[1]TCE - ANEXO III - Preencher'!L916</f>
        <v>0</v>
      </c>
      <c r="L906" s="2">
        <f>'[1]TCE - ANEXO III - Preencher'!M916</f>
        <v>0</v>
      </c>
      <c r="M906" s="2">
        <f t="shared" si="84"/>
        <v>0</v>
      </c>
      <c r="N906" s="2">
        <f>'[1]TCE - ANEXO III - Preencher'!O916</f>
        <v>2.19</v>
      </c>
      <c r="O906" s="2">
        <f>'[1]TCE - ANEXO III - Preencher'!P916</f>
        <v>0</v>
      </c>
      <c r="P906" s="2">
        <f t="shared" si="85"/>
        <v>2.19</v>
      </c>
      <c r="Q906" s="2">
        <f>'[1]TCE - ANEXO III - Preencher'!R916</f>
        <v>0</v>
      </c>
      <c r="R906" s="2">
        <f>'[1]TCE - ANEXO III - Preencher'!S916</f>
        <v>0</v>
      </c>
      <c r="S906" s="2">
        <f t="shared" si="86"/>
        <v>0</v>
      </c>
      <c r="T906" s="2">
        <f>'[1]TCE - ANEXO III - Preencher'!U916</f>
        <v>264.40000000000003</v>
      </c>
      <c r="U906" s="2">
        <f>'[1]TCE - ANEXO III - Preencher'!V916</f>
        <v>0</v>
      </c>
      <c r="V906" s="2">
        <f t="shared" si="87"/>
        <v>264.40000000000003</v>
      </c>
      <c r="W906" s="3" t="str">
        <f>IF('[1]TCE - ANEXO III - Preencher'!X916="","",'[1]TCE - ANEXO III - Preencher'!X916)</f>
        <v/>
      </c>
      <c r="X906" s="2">
        <f>'[1]TCE - ANEXO III - Preencher'!Y916</f>
        <v>0</v>
      </c>
      <c r="Y906" s="2">
        <f>'[1]TCE - ANEXO III - Preencher'!Z916</f>
        <v>0</v>
      </c>
      <c r="Z906" s="2">
        <f t="shared" si="88"/>
        <v>0</v>
      </c>
      <c r="AA906" s="3" t="str">
        <f>IF('[1]TCE - ANEXO III - Preencher'!AB916="","",'[1]TCE - ANEXO III - Preencher'!AB916)</f>
        <v/>
      </c>
      <c r="AB906" s="2">
        <f t="shared" si="89"/>
        <v>753.15560000000005</v>
      </c>
    </row>
    <row r="907" spans="1:28" ht="12.75" customHeight="1">
      <c r="A907" s="10">
        <f>IFERROR(VLOOKUP(B907,'[1]DADOS (OCULTAR)'!$Q$3:$S$133,3,0),"")</f>
        <v>10894988000486</v>
      </c>
      <c r="B907" s="7" t="str">
        <f>'[1]TCE - ANEXO III - Preencher'!C917</f>
        <v>HMR - Dra. Mercês Pontes Cunha</v>
      </c>
      <c r="C907" s="9" t="s">
        <v>28</v>
      </c>
      <c r="D907" s="8" t="str">
        <f>'[1]TCE - ANEXO III - Preencher'!E917</f>
        <v>NATHALIA SARAIVA RAMOS E CRUZ</v>
      </c>
      <c r="E907" s="7" t="str">
        <f>IF('[1]TCE - ANEXO III - Preencher'!F917="4 - Assistência Odontológica","2 - Outros Profissionais da Saúde",'[1]TCE - ANEXO III - Preencher'!F917)</f>
        <v>1 - Médico</v>
      </c>
      <c r="F907" s="6" t="str">
        <f>'[1]TCE - ANEXO III - Preencher'!G917</f>
        <v>2251-12</v>
      </c>
      <c r="G907" s="5">
        <f>IF('[1]TCE - ANEXO III - Preencher'!H917="","",'[1]TCE - ANEXO III - Preencher'!H917)</f>
        <v>44713</v>
      </c>
      <c r="H907" s="4">
        <f>'[1]TCE - ANEXO III - Preencher'!I917</f>
        <v>60.93</v>
      </c>
      <c r="I907" s="4">
        <f>'[1]TCE - ANEXO III - Preencher'!J917</f>
        <v>487.392</v>
      </c>
      <c r="J907" s="4">
        <f>'[1]TCE - ANEXO III - Preencher'!K917</f>
        <v>0</v>
      </c>
      <c r="K907" s="2">
        <f>'[1]TCE - ANEXO III - Preencher'!L917</f>
        <v>0</v>
      </c>
      <c r="L907" s="2">
        <f>'[1]TCE - ANEXO III - Preencher'!M917</f>
        <v>0</v>
      </c>
      <c r="M907" s="2">
        <f t="shared" si="84"/>
        <v>0</v>
      </c>
      <c r="N907" s="2">
        <f>'[1]TCE - ANEXO III - Preencher'!O917</f>
        <v>8.75</v>
      </c>
      <c r="O907" s="2">
        <f>'[1]TCE - ANEXO III - Preencher'!P917</f>
        <v>0</v>
      </c>
      <c r="P907" s="2">
        <f t="shared" si="85"/>
        <v>8.75</v>
      </c>
      <c r="Q907" s="2">
        <f>'[1]TCE - ANEXO III - Preencher'!R917</f>
        <v>0</v>
      </c>
      <c r="R907" s="2">
        <f>'[1]TCE - ANEXO III - Preencher'!S917</f>
        <v>0</v>
      </c>
      <c r="S907" s="2">
        <f t="shared" si="86"/>
        <v>0</v>
      </c>
      <c r="T907" s="2">
        <f>'[1]TCE - ANEXO III - Preencher'!U917</f>
        <v>0</v>
      </c>
      <c r="U907" s="2">
        <f>'[1]TCE - ANEXO III - Preencher'!V917</f>
        <v>0</v>
      </c>
      <c r="V907" s="2">
        <f t="shared" si="87"/>
        <v>0</v>
      </c>
      <c r="W907" s="3" t="str">
        <f>IF('[1]TCE - ANEXO III - Preencher'!X917="","",'[1]TCE - ANEXO III - Preencher'!X917)</f>
        <v/>
      </c>
      <c r="X907" s="2">
        <f>'[1]TCE - ANEXO III - Preencher'!Y917</f>
        <v>0</v>
      </c>
      <c r="Y907" s="2">
        <f>'[1]TCE - ANEXO III - Preencher'!Z917</f>
        <v>0</v>
      </c>
      <c r="Z907" s="2">
        <f t="shared" si="88"/>
        <v>0</v>
      </c>
      <c r="AA907" s="3" t="str">
        <f>IF('[1]TCE - ANEXO III - Preencher'!AB917="","",'[1]TCE - ANEXO III - Preencher'!AB917)</f>
        <v/>
      </c>
      <c r="AB907" s="2">
        <f t="shared" si="89"/>
        <v>557.072</v>
      </c>
    </row>
    <row r="908" spans="1:28" ht="12.75" customHeight="1">
      <c r="A908" s="10">
        <f>IFERROR(VLOOKUP(B908,'[1]DADOS (OCULTAR)'!$Q$3:$S$133,3,0),"")</f>
        <v>10894988000486</v>
      </c>
      <c r="B908" s="7" t="str">
        <f>'[1]TCE - ANEXO III - Preencher'!C918</f>
        <v>HMR - Dra. Mercês Pontes Cunha</v>
      </c>
      <c r="C908" s="9" t="s">
        <v>28</v>
      </c>
      <c r="D908" s="8" t="str">
        <f>'[1]TCE - ANEXO III - Preencher'!E918</f>
        <v>NATHALIE SANTIAGO MENDONÇA</v>
      </c>
      <c r="E908" s="7" t="str">
        <f>IF('[1]TCE - ANEXO III - Preencher'!F918="4 - Assistência Odontológica","2 - Outros Profissionais da Saúde",'[1]TCE - ANEXO III - Preencher'!F918)</f>
        <v>1 - Médico</v>
      </c>
      <c r="F908" s="6" t="str">
        <f>'[1]TCE - ANEXO III - Preencher'!G918</f>
        <v>2251-24</v>
      </c>
      <c r="G908" s="5">
        <f>IF('[1]TCE - ANEXO III - Preencher'!H918="","",'[1]TCE - ANEXO III - Preencher'!H918)</f>
        <v>44713</v>
      </c>
      <c r="H908" s="4">
        <f>'[1]TCE - ANEXO III - Preencher'!I918</f>
        <v>79.819999999999993</v>
      </c>
      <c r="I908" s="4">
        <f>'[1]TCE - ANEXO III - Preencher'!J918</f>
        <v>638.49199999999996</v>
      </c>
      <c r="J908" s="4">
        <f>'[1]TCE - ANEXO III - Preencher'!K918</f>
        <v>0</v>
      </c>
      <c r="K908" s="2">
        <f>'[1]TCE - ANEXO III - Preencher'!L918</f>
        <v>0</v>
      </c>
      <c r="L908" s="2">
        <f>'[1]TCE - ANEXO III - Preencher'!M918</f>
        <v>0</v>
      </c>
      <c r="M908" s="2">
        <f t="shared" si="84"/>
        <v>0</v>
      </c>
      <c r="N908" s="2">
        <f>'[1]TCE - ANEXO III - Preencher'!O918</f>
        <v>8.75</v>
      </c>
      <c r="O908" s="2">
        <f>'[1]TCE - ANEXO III - Preencher'!P918</f>
        <v>0</v>
      </c>
      <c r="P908" s="2">
        <f t="shared" si="85"/>
        <v>8.75</v>
      </c>
      <c r="Q908" s="2">
        <f>'[1]TCE - ANEXO III - Preencher'!R918</f>
        <v>0</v>
      </c>
      <c r="R908" s="2">
        <f>'[1]TCE - ANEXO III - Preencher'!S918</f>
        <v>0</v>
      </c>
      <c r="S908" s="2">
        <f t="shared" si="86"/>
        <v>0</v>
      </c>
      <c r="T908" s="2">
        <f>'[1]TCE - ANEXO III - Preencher'!U918</f>
        <v>0</v>
      </c>
      <c r="U908" s="2">
        <f>'[1]TCE - ANEXO III - Preencher'!V918</f>
        <v>0</v>
      </c>
      <c r="V908" s="2">
        <f t="shared" si="87"/>
        <v>0</v>
      </c>
      <c r="W908" s="3" t="str">
        <f>IF('[1]TCE - ANEXO III - Preencher'!X918="","",'[1]TCE - ANEXO III - Preencher'!X918)</f>
        <v/>
      </c>
      <c r="X908" s="2">
        <f>'[1]TCE - ANEXO III - Preencher'!Y918</f>
        <v>0</v>
      </c>
      <c r="Y908" s="2">
        <f>'[1]TCE - ANEXO III - Preencher'!Z918</f>
        <v>0</v>
      </c>
      <c r="Z908" s="2">
        <f t="shared" si="88"/>
        <v>0</v>
      </c>
      <c r="AA908" s="3" t="str">
        <f>IF('[1]TCE - ANEXO III - Preencher'!AB918="","",'[1]TCE - ANEXO III - Preencher'!AB918)</f>
        <v/>
      </c>
      <c r="AB908" s="2">
        <f t="shared" si="89"/>
        <v>727.0619999999999</v>
      </c>
    </row>
    <row r="909" spans="1:28" ht="12.75" customHeight="1">
      <c r="A909" s="10">
        <f>IFERROR(VLOOKUP(B909,'[1]DADOS (OCULTAR)'!$Q$3:$S$133,3,0),"")</f>
        <v>10894988000486</v>
      </c>
      <c r="B909" s="7" t="str">
        <f>'[1]TCE - ANEXO III - Preencher'!C919</f>
        <v>HMR - Dra. Mercês Pontes Cunha</v>
      </c>
      <c r="C909" s="9" t="s">
        <v>28</v>
      </c>
      <c r="D909" s="8" t="str">
        <f>'[1]TCE - ANEXO III - Preencher'!E919</f>
        <v>NAYA XAVIER CAPISTRANO LINS</v>
      </c>
      <c r="E909" s="7" t="str">
        <f>IF('[1]TCE - ANEXO III - Preencher'!F919="4 - Assistência Odontológica","2 - Outros Profissionais da Saúde",'[1]TCE - ANEXO III - Preencher'!F919)</f>
        <v>1 - Médico</v>
      </c>
      <c r="F909" s="6" t="str">
        <f>'[1]TCE - ANEXO III - Preencher'!G919</f>
        <v>2252-50</v>
      </c>
      <c r="G909" s="5">
        <f>IF('[1]TCE - ANEXO III - Preencher'!H919="","",'[1]TCE - ANEXO III - Preencher'!H919)</f>
        <v>44713</v>
      </c>
      <c r="H909" s="4">
        <f>'[1]TCE - ANEXO III - Preencher'!I919</f>
        <v>60.81</v>
      </c>
      <c r="I909" s="4">
        <f>'[1]TCE - ANEXO III - Preencher'!J919</f>
        <v>486.55839999999995</v>
      </c>
      <c r="J909" s="4">
        <f>'[1]TCE - ANEXO III - Preencher'!K919</f>
        <v>0</v>
      </c>
      <c r="K909" s="2">
        <f>'[1]TCE - ANEXO III - Preencher'!L919</f>
        <v>0</v>
      </c>
      <c r="L909" s="2">
        <f>'[1]TCE - ANEXO III - Preencher'!M919</f>
        <v>0</v>
      </c>
      <c r="M909" s="2">
        <f t="shared" si="84"/>
        <v>0</v>
      </c>
      <c r="N909" s="2">
        <f>'[1]TCE - ANEXO III - Preencher'!O919</f>
        <v>0</v>
      </c>
      <c r="O909" s="2">
        <f>'[1]TCE - ANEXO III - Preencher'!P919</f>
        <v>0</v>
      </c>
      <c r="P909" s="2">
        <f t="shared" si="85"/>
        <v>0</v>
      </c>
      <c r="Q909" s="2">
        <f>'[1]TCE - ANEXO III - Preencher'!R919</f>
        <v>0</v>
      </c>
      <c r="R909" s="2">
        <f>'[1]TCE - ANEXO III - Preencher'!S919</f>
        <v>0</v>
      </c>
      <c r="S909" s="2">
        <f t="shared" si="86"/>
        <v>0</v>
      </c>
      <c r="T909" s="2">
        <f>'[1]TCE - ANEXO III - Preencher'!U919</f>
        <v>0</v>
      </c>
      <c r="U909" s="2">
        <f>'[1]TCE - ANEXO III - Preencher'!V919</f>
        <v>0</v>
      </c>
      <c r="V909" s="2">
        <f t="shared" si="87"/>
        <v>0</v>
      </c>
      <c r="W909" s="3" t="str">
        <f>IF('[1]TCE - ANEXO III - Preencher'!X919="","",'[1]TCE - ANEXO III - Preencher'!X919)</f>
        <v/>
      </c>
      <c r="X909" s="2">
        <f>'[1]TCE - ANEXO III - Preencher'!Y919</f>
        <v>0</v>
      </c>
      <c r="Y909" s="2">
        <f>'[1]TCE - ANEXO III - Preencher'!Z919</f>
        <v>0</v>
      </c>
      <c r="Z909" s="2">
        <f t="shared" si="88"/>
        <v>0</v>
      </c>
      <c r="AA909" s="3" t="str">
        <f>IF('[1]TCE - ANEXO III - Preencher'!AB919="","",'[1]TCE - ANEXO III - Preencher'!AB919)</f>
        <v/>
      </c>
      <c r="AB909" s="2">
        <f t="shared" si="89"/>
        <v>547.36839999999995</v>
      </c>
    </row>
    <row r="910" spans="1:28" ht="12.75" customHeight="1">
      <c r="A910" s="10">
        <f>IFERROR(VLOOKUP(B910,'[1]DADOS (OCULTAR)'!$Q$3:$S$133,3,0),"")</f>
        <v>10894988000486</v>
      </c>
      <c r="B910" s="7" t="str">
        <f>'[1]TCE - ANEXO III - Preencher'!C920</f>
        <v>HMR - Dra. Mercês Pontes Cunha</v>
      </c>
      <c r="C910" s="9" t="s">
        <v>28</v>
      </c>
      <c r="D910" s="8" t="str">
        <f>'[1]TCE - ANEXO III - Preencher'!E920</f>
        <v xml:space="preserve">NAYA XAVIER CAPISTRANO LINS </v>
      </c>
      <c r="E910" s="7" t="str">
        <f>IF('[1]TCE - ANEXO III - Preencher'!F920="4 - Assistência Odontológica","2 - Outros Profissionais da Saúde",'[1]TCE - ANEXO III - Preencher'!F920)</f>
        <v>1 - Médico</v>
      </c>
      <c r="F910" s="6" t="str">
        <f>'[1]TCE - ANEXO III - Preencher'!G920</f>
        <v>2251-25</v>
      </c>
      <c r="G910" s="5">
        <f>IF('[1]TCE - ANEXO III - Preencher'!H920="","",'[1]TCE - ANEXO III - Preencher'!H920)</f>
        <v>44713</v>
      </c>
      <c r="H910" s="4">
        <f>'[1]TCE - ANEXO III - Preencher'!I920</f>
        <v>61</v>
      </c>
      <c r="I910" s="4">
        <f>'[1]TCE - ANEXO III - Preencher'!J920</f>
        <v>488.04239999999999</v>
      </c>
      <c r="J910" s="4">
        <f>'[1]TCE - ANEXO III - Preencher'!K920</f>
        <v>0</v>
      </c>
      <c r="K910" s="2">
        <f>'[1]TCE - ANEXO III - Preencher'!L920</f>
        <v>0</v>
      </c>
      <c r="L910" s="2">
        <f>'[1]TCE - ANEXO III - Preencher'!M920</f>
        <v>0</v>
      </c>
      <c r="M910" s="2">
        <f t="shared" si="84"/>
        <v>0</v>
      </c>
      <c r="N910" s="2">
        <f>'[1]TCE - ANEXO III - Preencher'!O920</f>
        <v>8.75</v>
      </c>
      <c r="O910" s="2">
        <f>'[1]TCE - ANEXO III - Preencher'!P920</f>
        <v>0</v>
      </c>
      <c r="P910" s="2">
        <f t="shared" si="85"/>
        <v>8.75</v>
      </c>
      <c r="Q910" s="2">
        <f>'[1]TCE - ANEXO III - Preencher'!R920</f>
        <v>0</v>
      </c>
      <c r="R910" s="2">
        <f>'[1]TCE - ANEXO III - Preencher'!S920</f>
        <v>0</v>
      </c>
      <c r="S910" s="2">
        <f t="shared" si="86"/>
        <v>0</v>
      </c>
      <c r="T910" s="2">
        <f>'[1]TCE - ANEXO III - Preencher'!U920</f>
        <v>0</v>
      </c>
      <c r="U910" s="2">
        <f>'[1]TCE - ANEXO III - Preencher'!V920</f>
        <v>0</v>
      </c>
      <c r="V910" s="2">
        <f t="shared" si="87"/>
        <v>0</v>
      </c>
      <c r="W910" s="3" t="str">
        <f>IF('[1]TCE - ANEXO III - Preencher'!X920="","",'[1]TCE - ANEXO III - Preencher'!X920)</f>
        <v/>
      </c>
      <c r="X910" s="2">
        <f>'[1]TCE - ANEXO III - Preencher'!Y920</f>
        <v>0</v>
      </c>
      <c r="Y910" s="2">
        <f>'[1]TCE - ANEXO III - Preencher'!Z920</f>
        <v>0</v>
      </c>
      <c r="Z910" s="2">
        <f t="shared" si="88"/>
        <v>0</v>
      </c>
      <c r="AA910" s="3" t="str">
        <f>IF('[1]TCE - ANEXO III - Preencher'!AB920="","",'[1]TCE - ANEXO III - Preencher'!AB920)</f>
        <v/>
      </c>
      <c r="AB910" s="2">
        <f t="shared" si="89"/>
        <v>557.79240000000004</v>
      </c>
    </row>
    <row r="911" spans="1:28" ht="12.75" customHeight="1">
      <c r="A911" s="10">
        <f>IFERROR(VLOOKUP(B911,'[1]DADOS (OCULTAR)'!$Q$3:$S$133,3,0),"")</f>
        <v>10894988000486</v>
      </c>
      <c r="B911" s="7" t="str">
        <f>'[1]TCE - ANEXO III - Preencher'!C921</f>
        <v>HMR - Dra. Mercês Pontes Cunha</v>
      </c>
      <c r="C911" s="9" t="s">
        <v>28</v>
      </c>
      <c r="D911" s="8" t="str">
        <f>'[1]TCE - ANEXO III - Preencher'!E921</f>
        <v xml:space="preserve">NAYARA BEZERRA WANDERLEY </v>
      </c>
      <c r="E911" s="7" t="str">
        <f>IF('[1]TCE - ANEXO III - Preencher'!F921="4 - Assistência Odontológica","2 - Outros Profissionais da Saúde",'[1]TCE - ANEXO III - Preencher'!F921)</f>
        <v>2 - Outros Profissionais da Saúde</v>
      </c>
      <c r="F911" s="6" t="str">
        <f>'[1]TCE - ANEXO III - Preencher'!G921</f>
        <v>2235-05</v>
      </c>
      <c r="G911" s="5">
        <f>IF('[1]TCE - ANEXO III - Preencher'!H921="","",'[1]TCE - ANEXO III - Preencher'!H921)</f>
        <v>44713</v>
      </c>
      <c r="H911" s="4">
        <f>'[1]TCE - ANEXO III - Preencher'!I921</f>
        <v>36.79</v>
      </c>
      <c r="I911" s="4">
        <f>'[1]TCE - ANEXO III - Preencher'!J921</f>
        <v>395.71120000000002</v>
      </c>
      <c r="J911" s="4">
        <f>'[1]TCE - ANEXO III - Preencher'!K921</f>
        <v>0</v>
      </c>
      <c r="K911" s="2">
        <f>'[1]TCE - ANEXO III - Preencher'!L921</f>
        <v>0</v>
      </c>
      <c r="L911" s="2">
        <f>'[1]TCE - ANEXO III - Preencher'!M921</f>
        <v>0</v>
      </c>
      <c r="M911" s="2">
        <f t="shared" si="84"/>
        <v>0</v>
      </c>
      <c r="N911" s="2">
        <f>'[1]TCE - ANEXO III - Preencher'!O921</f>
        <v>2.19</v>
      </c>
      <c r="O911" s="2">
        <f>'[1]TCE - ANEXO III - Preencher'!P921</f>
        <v>0</v>
      </c>
      <c r="P911" s="2">
        <f t="shared" si="85"/>
        <v>2.19</v>
      </c>
      <c r="Q911" s="2">
        <f>'[1]TCE - ANEXO III - Preencher'!R921</f>
        <v>0</v>
      </c>
      <c r="R911" s="2">
        <f>'[1]TCE - ANEXO III - Preencher'!S921</f>
        <v>0</v>
      </c>
      <c r="S911" s="2">
        <f t="shared" si="86"/>
        <v>0</v>
      </c>
      <c r="T911" s="2">
        <f>'[1]TCE - ANEXO III - Preencher'!U921</f>
        <v>0</v>
      </c>
      <c r="U911" s="2">
        <f>'[1]TCE - ANEXO III - Preencher'!V921</f>
        <v>0</v>
      </c>
      <c r="V911" s="2">
        <f t="shared" si="87"/>
        <v>0</v>
      </c>
      <c r="W911" s="3" t="str">
        <f>IF('[1]TCE - ANEXO III - Preencher'!X921="","",'[1]TCE - ANEXO III - Preencher'!X921)</f>
        <v/>
      </c>
      <c r="X911" s="2">
        <f>'[1]TCE - ANEXO III - Preencher'!Y921</f>
        <v>0</v>
      </c>
      <c r="Y911" s="2">
        <f>'[1]TCE - ANEXO III - Preencher'!Z921</f>
        <v>0</v>
      </c>
      <c r="Z911" s="2">
        <f t="shared" si="88"/>
        <v>0</v>
      </c>
      <c r="AA911" s="3" t="str">
        <f>IF('[1]TCE - ANEXO III - Preencher'!AB921="","",'[1]TCE - ANEXO III - Preencher'!AB921)</f>
        <v/>
      </c>
      <c r="AB911" s="2">
        <f t="shared" si="89"/>
        <v>434.69120000000004</v>
      </c>
    </row>
    <row r="912" spans="1:28" ht="12.75" customHeight="1">
      <c r="A912" s="10">
        <f>IFERROR(VLOOKUP(B912,'[1]DADOS (OCULTAR)'!$Q$3:$S$133,3,0),"")</f>
        <v>10894988000486</v>
      </c>
      <c r="B912" s="7" t="str">
        <f>'[1]TCE - ANEXO III - Preencher'!C922</f>
        <v>HMR - Dra. Mercês Pontes Cunha</v>
      </c>
      <c r="C912" s="9" t="s">
        <v>28</v>
      </c>
      <c r="D912" s="8" t="str">
        <f>'[1]TCE - ANEXO III - Preencher'!E922</f>
        <v>NECY FERREIRA DA SILVA CAVALCANTI</v>
      </c>
      <c r="E912" s="7" t="str">
        <f>IF('[1]TCE - ANEXO III - Preencher'!F922="4 - Assistência Odontológica","2 - Outros Profissionais da Saúde",'[1]TCE - ANEXO III - Preencher'!F922)</f>
        <v>3 - Administrativo</v>
      </c>
      <c r="F912" s="6" t="str">
        <f>'[1]TCE - ANEXO III - Preencher'!G922</f>
        <v>4110-10</v>
      </c>
      <c r="G912" s="5">
        <f>IF('[1]TCE - ANEXO III - Preencher'!H922="","",'[1]TCE - ANEXO III - Preencher'!H922)</f>
        <v>44713</v>
      </c>
      <c r="H912" s="4">
        <f>'[1]TCE - ANEXO III - Preencher'!I922</f>
        <v>16.28</v>
      </c>
      <c r="I912" s="4">
        <f>'[1]TCE - ANEXO III - Preencher'!J922</f>
        <v>130.20400000000001</v>
      </c>
      <c r="J912" s="4">
        <f>'[1]TCE - ANEXO III - Preencher'!K922</f>
        <v>0</v>
      </c>
      <c r="K912" s="2">
        <f>'[1]TCE - ANEXO III - Preencher'!L922</f>
        <v>0</v>
      </c>
      <c r="L912" s="2">
        <f>'[1]TCE - ANEXO III - Preencher'!M922</f>
        <v>0</v>
      </c>
      <c r="M912" s="2">
        <f t="shared" si="84"/>
        <v>0</v>
      </c>
      <c r="N912" s="2">
        <f>'[1]TCE - ANEXO III - Preencher'!O922</f>
        <v>1.0900000000000001</v>
      </c>
      <c r="O912" s="2">
        <f>'[1]TCE - ANEXO III - Preencher'!P922</f>
        <v>0</v>
      </c>
      <c r="P912" s="2">
        <f t="shared" si="85"/>
        <v>1.0900000000000001</v>
      </c>
      <c r="Q912" s="2">
        <f>'[1]TCE - ANEXO III - Preencher'!R922</f>
        <v>134.29999999999998</v>
      </c>
      <c r="R912" s="2">
        <f>'[1]TCE - ANEXO III - Preencher'!S922</f>
        <v>73.8</v>
      </c>
      <c r="S912" s="2">
        <f t="shared" si="86"/>
        <v>60.499999999999986</v>
      </c>
      <c r="T912" s="2">
        <f>'[1]TCE - ANEXO III - Preencher'!U922</f>
        <v>0</v>
      </c>
      <c r="U912" s="2">
        <f>'[1]TCE - ANEXO III - Preencher'!V922</f>
        <v>0</v>
      </c>
      <c r="V912" s="2">
        <f t="shared" si="87"/>
        <v>0</v>
      </c>
      <c r="W912" s="3" t="str">
        <f>IF('[1]TCE - ANEXO III - Preencher'!X922="","",'[1]TCE - ANEXO III - Preencher'!X922)</f>
        <v/>
      </c>
      <c r="X912" s="2">
        <f>'[1]TCE - ANEXO III - Preencher'!Y922</f>
        <v>0</v>
      </c>
      <c r="Y912" s="2">
        <f>'[1]TCE - ANEXO III - Preencher'!Z922</f>
        <v>0</v>
      </c>
      <c r="Z912" s="2">
        <f t="shared" si="88"/>
        <v>0</v>
      </c>
      <c r="AA912" s="3" t="str">
        <f>IF('[1]TCE - ANEXO III - Preencher'!AB922="","",'[1]TCE - ANEXO III - Preencher'!AB922)</f>
        <v/>
      </c>
      <c r="AB912" s="2">
        <f t="shared" si="89"/>
        <v>208.07400000000001</v>
      </c>
    </row>
    <row r="913" spans="1:28" ht="12.75" customHeight="1">
      <c r="A913" s="10">
        <f>IFERROR(VLOOKUP(B913,'[1]DADOS (OCULTAR)'!$Q$3:$S$133,3,0),"")</f>
        <v>10894988000486</v>
      </c>
      <c r="B913" s="7" t="str">
        <f>'[1]TCE - ANEXO III - Preencher'!C923</f>
        <v>HMR - Dra. Mercês Pontes Cunha</v>
      </c>
      <c r="C913" s="9" t="s">
        <v>28</v>
      </c>
      <c r="D913" s="8" t="str">
        <f>'[1]TCE - ANEXO III - Preencher'!E923</f>
        <v>NEILA CAMPOS DE GUSMAO</v>
      </c>
      <c r="E913" s="7" t="str">
        <f>IF('[1]TCE - ANEXO III - Preencher'!F923="4 - Assistência Odontológica","2 - Outros Profissionais da Saúde",'[1]TCE - ANEXO III - Preencher'!F923)</f>
        <v>2 - Outros Profissionais da Saúde</v>
      </c>
      <c r="F913" s="6" t="str">
        <f>'[1]TCE - ANEXO III - Preencher'!G923</f>
        <v>2235-05</v>
      </c>
      <c r="G913" s="5">
        <f>IF('[1]TCE - ANEXO III - Preencher'!H923="","",'[1]TCE - ANEXO III - Preencher'!H923)</f>
        <v>44713</v>
      </c>
      <c r="H913" s="4">
        <f>'[1]TCE - ANEXO III - Preencher'!I923</f>
        <v>28.62</v>
      </c>
      <c r="I913" s="4">
        <f>'[1]TCE - ANEXO III - Preencher'!J923</f>
        <v>313.51839999999999</v>
      </c>
      <c r="J913" s="4">
        <f>'[1]TCE - ANEXO III - Preencher'!K923</f>
        <v>0</v>
      </c>
      <c r="K913" s="2">
        <f>'[1]TCE - ANEXO III - Preencher'!L923</f>
        <v>0</v>
      </c>
      <c r="L913" s="2">
        <f>'[1]TCE - ANEXO III - Preencher'!M923</f>
        <v>0</v>
      </c>
      <c r="M913" s="2">
        <f t="shared" si="84"/>
        <v>0</v>
      </c>
      <c r="N913" s="2">
        <f>'[1]TCE - ANEXO III - Preencher'!O923</f>
        <v>2.19</v>
      </c>
      <c r="O913" s="2">
        <f>'[1]TCE - ANEXO III - Preencher'!P923</f>
        <v>0</v>
      </c>
      <c r="P913" s="2">
        <f t="shared" si="85"/>
        <v>2.19</v>
      </c>
      <c r="Q913" s="2">
        <f>'[1]TCE - ANEXO III - Preencher'!R923</f>
        <v>0</v>
      </c>
      <c r="R913" s="2">
        <f>'[1]TCE - ANEXO III - Preencher'!S923</f>
        <v>0</v>
      </c>
      <c r="S913" s="2">
        <f t="shared" si="86"/>
        <v>0</v>
      </c>
      <c r="T913" s="2">
        <f>'[1]TCE - ANEXO III - Preencher'!U923</f>
        <v>0</v>
      </c>
      <c r="U913" s="2">
        <f>'[1]TCE - ANEXO III - Preencher'!V923</f>
        <v>0</v>
      </c>
      <c r="V913" s="2">
        <f t="shared" si="87"/>
        <v>0</v>
      </c>
      <c r="W913" s="3" t="str">
        <f>IF('[1]TCE - ANEXO III - Preencher'!X923="","",'[1]TCE - ANEXO III - Preencher'!X923)</f>
        <v/>
      </c>
      <c r="X913" s="2">
        <f>'[1]TCE - ANEXO III - Preencher'!Y923</f>
        <v>0</v>
      </c>
      <c r="Y913" s="2">
        <f>'[1]TCE - ANEXO III - Preencher'!Z923</f>
        <v>0</v>
      </c>
      <c r="Z913" s="2">
        <f t="shared" si="88"/>
        <v>0</v>
      </c>
      <c r="AA913" s="3" t="str">
        <f>IF('[1]TCE - ANEXO III - Preencher'!AB923="","",'[1]TCE - ANEXO III - Preencher'!AB923)</f>
        <v/>
      </c>
      <c r="AB913" s="2">
        <f t="shared" si="89"/>
        <v>344.32839999999999</v>
      </c>
    </row>
    <row r="914" spans="1:28" ht="12.75" customHeight="1">
      <c r="A914" s="10">
        <f>IFERROR(VLOOKUP(B914,'[1]DADOS (OCULTAR)'!$Q$3:$S$133,3,0),"")</f>
        <v>10894988000486</v>
      </c>
      <c r="B914" s="7" t="str">
        <f>'[1]TCE - ANEXO III - Preencher'!C924</f>
        <v>HMR - Dra. Mercês Pontes Cunha</v>
      </c>
      <c r="C914" s="9" t="s">
        <v>28</v>
      </c>
      <c r="D914" s="8" t="str">
        <f>'[1]TCE - ANEXO III - Preencher'!E924</f>
        <v>NELI ALVES BARBOSA</v>
      </c>
      <c r="E914" s="7" t="str">
        <f>IF('[1]TCE - ANEXO III - Preencher'!F924="4 - Assistência Odontológica","2 - Outros Profissionais da Saúde",'[1]TCE - ANEXO III - Preencher'!F924)</f>
        <v>2 - Outros Profissionais da Saúde</v>
      </c>
      <c r="F914" s="6" t="str">
        <f>'[1]TCE - ANEXO III - Preencher'!G924</f>
        <v>3222-05</v>
      </c>
      <c r="G914" s="5">
        <f>IF('[1]TCE - ANEXO III - Preencher'!H924="","",'[1]TCE - ANEXO III - Preencher'!H924)</f>
        <v>44713</v>
      </c>
      <c r="H914" s="4">
        <f>'[1]TCE - ANEXO III - Preencher'!I924</f>
        <v>15.15</v>
      </c>
      <c r="I914" s="4">
        <f>'[1]TCE - ANEXO III - Preencher'!J924</f>
        <v>121.2</v>
      </c>
      <c r="J914" s="4">
        <f>'[1]TCE - ANEXO III - Preencher'!K924</f>
        <v>0</v>
      </c>
      <c r="K914" s="2">
        <f>'[1]TCE - ANEXO III - Preencher'!L924</f>
        <v>0</v>
      </c>
      <c r="L914" s="2">
        <f>'[1]TCE - ANEXO III - Preencher'!M924</f>
        <v>0</v>
      </c>
      <c r="M914" s="2">
        <f t="shared" si="84"/>
        <v>0</v>
      </c>
      <c r="N914" s="2">
        <f>'[1]TCE - ANEXO III - Preencher'!O924</f>
        <v>1.0900000000000001</v>
      </c>
      <c r="O914" s="2">
        <f>'[1]TCE - ANEXO III - Preencher'!P924</f>
        <v>0</v>
      </c>
      <c r="P914" s="2">
        <f t="shared" si="85"/>
        <v>1.0900000000000001</v>
      </c>
      <c r="Q914" s="2">
        <f>'[1]TCE - ANEXO III - Preencher'!R924</f>
        <v>272.5</v>
      </c>
      <c r="R914" s="2">
        <f>'[1]TCE - ANEXO III - Preencher'!S924</f>
        <v>19.399999999999999</v>
      </c>
      <c r="S914" s="2">
        <f t="shared" si="86"/>
        <v>253.1</v>
      </c>
      <c r="T914" s="2">
        <f>'[1]TCE - ANEXO III - Preencher'!U924</f>
        <v>0</v>
      </c>
      <c r="U914" s="2">
        <f>'[1]TCE - ANEXO III - Preencher'!V924</f>
        <v>0</v>
      </c>
      <c r="V914" s="2">
        <f t="shared" si="87"/>
        <v>0</v>
      </c>
      <c r="W914" s="3" t="str">
        <f>IF('[1]TCE - ANEXO III - Preencher'!X924="","",'[1]TCE - ANEXO III - Preencher'!X924)</f>
        <v/>
      </c>
      <c r="X914" s="2">
        <f>'[1]TCE - ANEXO III - Preencher'!Y924</f>
        <v>0</v>
      </c>
      <c r="Y914" s="2">
        <f>'[1]TCE - ANEXO III - Preencher'!Z924</f>
        <v>0</v>
      </c>
      <c r="Z914" s="2">
        <f t="shared" si="88"/>
        <v>0</v>
      </c>
      <c r="AA914" s="3" t="str">
        <f>IF('[1]TCE - ANEXO III - Preencher'!AB924="","",'[1]TCE - ANEXO III - Preencher'!AB924)</f>
        <v/>
      </c>
      <c r="AB914" s="2">
        <f t="shared" si="89"/>
        <v>390.53999999999996</v>
      </c>
    </row>
    <row r="915" spans="1:28" ht="12.75" customHeight="1">
      <c r="A915" s="10">
        <f>IFERROR(VLOOKUP(B915,'[1]DADOS (OCULTAR)'!$Q$3:$S$133,3,0),"")</f>
        <v>10894988000486</v>
      </c>
      <c r="B915" s="7" t="str">
        <f>'[1]TCE - ANEXO III - Preencher'!C925</f>
        <v>HMR - Dra. Mercês Pontes Cunha</v>
      </c>
      <c r="C915" s="9" t="s">
        <v>28</v>
      </c>
      <c r="D915" s="8" t="str">
        <f>'[1]TCE - ANEXO III - Preencher'!E925</f>
        <v>NELSON ANTONIO COELHO DE MELO</v>
      </c>
      <c r="E915" s="7" t="str">
        <f>IF('[1]TCE - ANEXO III - Preencher'!F925="4 - Assistência Odontológica","2 - Outros Profissionais da Saúde",'[1]TCE - ANEXO III - Preencher'!F925)</f>
        <v>3 - Administrativo</v>
      </c>
      <c r="F915" s="6" t="str">
        <f>'[1]TCE - ANEXO III - Preencher'!G925</f>
        <v>5103-10</v>
      </c>
      <c r="G915" s="5">
        <f>IF('[1]TCE - ANEXO III - Preencher'!H925="","",'[1]TCE - ANEXO III - Preencher'!H925)</f>
        <v>44713</v>
      </c>
      <c r="H915" s="4">
        <f>'[1]TCE - ANEXO III - Preencher'!I925</f>
        <v>32.200000000000003</v>
      </c>
      <c r="I915" s="4">
        <f>'[1]TCE - ANEXO III - Preencher'!J925</f>
        <v>257.548</v>
      </c>
      <c r="J915" s="4">
        <f>'[1]TCE - ANEXO III - Preencher'!K925</f>
        <v>0</v>
      </c>
      <c r="K915" s="2">
        <f>'[1]TCE - ANEXO III - Preencher'!L925</f>
        <v>0</v>
      </c>
      <c r="L915" s="2">
        <f>'[1]TCE - ANEXO III - Preencher'!M925</f>
        <v>0</v>
      </c>
      <c r="M915" s="2">
        <f t="shared" si="84"/>
        <v>0</v>
      </c>
      <c r="N915" s="2">
        <f>'[1]TCE - ANEXO III - Preencher'!O925</f>
        <v>1.0900000000000001</v>
      </c>
      <c r="O915" s="2">
        <f>'[1]TCE - ANEXO III - Preencher'!P925</f>
        <v>0</v>
      </c>
      <c r="P915" s="2">
        <f t="shared" si="85"/>
        <v>1.0900000000000001</v>
      </c>
      <c r="Q915" s="2">
        <f>'[1]TCE - ANEXO III - Preencher'!R925</f>
        <v>0</v>
      </c>
      <c r="R915" s="2">
        <f>'[1]TCE - ANEXO III - Preencher'!S925</f>
        <v>0</v>
      </c>
      <c r="S915" s="2">
        <f t="shared" si="86"/>
        <v>0</v>
      </c>
      <c r="T915" s="2">
        <f>'[1]TCE - ANEXO III - Preencher'!U925</f>
        <v>0</v>
      </c>
      <c r="U915" s="2">
        <f>'[1]TCE - ANEXO III - Preencher'!V925</f>
        <v>0</v>
      </c>
      <c r="V915" s="2">
        <f t="shared" si="87"/>
        <v>0</v>
      </c>
      <c r="W915" s="3" t="str">
        <f>IF('[1]TCE - ANEXO III - Preencher'!X925="","",'[1]TCE - ANEXO III - Preencher'!X925)</f>
        <v/>
      </c>
      <c r="X915" s="2">
        <f>'[1]TCE - ANEXO III - Preencher'!Y925</f>
        <v>0</v>
      </c>
      <c r="Y915" s="2">
        <f>'[1]TCE - ANEXO III - Preencher'!Z925</f>
        <v>0</v>
      </c>
      <c r="Z915" s="2">
        <f t="shared" si="88"/>
        <v>0</v>
      </c>
      <c r="AA915" s="3" t="str">
        <f>IF('[1]TCE - ANEXO III - Preencher'!AB925="","",'[1]TCE - ANEXO III - Preencher'!AB925)</f>
        <v/>
      </c>
      <c r="AB915" s="2">
        <f t="shared" si="89"/>
        <v>290.83799999999997</v>
      </c>
    </row>
    <row r="916" spans="1:28" ht="12.75" customHeight="1">
      <c r="A916" s="10">
        <f>IFERROR(VLOOKUP(B916,'[1]DADOS (OCULTAR)'!$Q$3:$S$133,3,0),"")</f>
        <v>10894988000486</v>
      </c>
      <c r="B916" s="7" t="str">
        <f>'[1]TCE - ANEXO III - Preencher'!C926</f>
        <v>HMR - Dra. Mercês Pontes Cunha</v>
      </c>
      <c r="C916" s="9" t="s">
        <v>28</v>
      </c>
      <c r="D916" s="8" t="str">
        <f>'[1]TCE - ANEXO III - Preencher'!E926</f>
        <v>NICOLE VIANA LEAL</v>
      </c>
      <c r="E916" s="7" t="str">
        <f>IF('[1]TCE - ANEXO III - Preencher'!F926="4 - Assistência Odontológica","2 - Outros Profissionais da Saúde",'[1]TCE - ANEXO III - Preencher'!F926)</f>
        <v>1 - Médico</v>
      </c>
      <c r="F916" s="6" t="str">
        <f>'[1]TCE - ANEXO III - Preencher'!G926</f>
        <v>2251-25</v>
      </c>
      <c r="G916" s="5">
        <f>IF('[1]TCE - ANEXO III - Preencher'!H926="","",'[1]TCE - ANEXO III - Preencher'!H926)</f>
        <v>44713</v>
      </c>
      <c r="H916" s="4">
        <f>'[1]TCE - ANEXO III - Preencher'!I926</f>
        <v>60.92</v>
      </c>
      <c r="I916" s="4">
        <f>'[1]TCE - ANEXO III - Preencher'!J926</f>
        <v>487.392</v>
      </c>
      <c r="J916" s="4">
        <f>'[1]TCE - ANEXO III - Preencher'!K926</f>
        <v>0</v>
      </c>
      <c r="K916" s="2">
        <f>'[1]TCE - ANEXO III - Preencher'!L926</f>
        <v>0</v>
      </c>
      <c r="L916" s="2">
        <f>'[1]TCE - ANEXO III - Preencher'!M926</f>
        <v>0</v>
      </c>
      <c r="M916" s="2">
        <f t="shared" si="84"/>
        <v>0</v>
      </c>
      <c r="N916" s="2">
        <f>'[1]TCE - ANEXO III - Preencher'!O926</f>
        <v>0</v>
      </c>
      <c r="O916" s="2">
        <f>'[1]TCE - ANEXO III - Preencher'!P926</f>
        <v>0</v>
      </c>
      <c r="P916" s="2">
        <f t="shared" si="85"/>
        <v>0</v>
      </c>
      <c r="Q916" s="2">
        <f>'[1]TCE - ANEXO III - Preencher'!R926</f>
        <v>0</v>
      </c>
      <c r="R916" s="2">
        <f>'[1]TCE - ANEXO III - Preencher'!S926</f>
        <v>0</v>
      </c>
      <c r="S916" s="2">
        <f t="shared" si="86"/>
        <v>0</v>
      </c>
      <c r="T916" s="2">
        <f>'[1]TCE - ANEXO III - Preencher'!U926</f>
        <v>0</v>
      </c>
      <c r="U916" s="2">
        <f>'[1]TCE - ANEXO III - Preencher'!V926</f>
        <v>0</v>
      </c>
      <c r="V916" s="2">
        <f t="shared" si="87"/>
        <v>0</v>
      </c>
      <c r="W916" s="3" t="str">
        <f>IF('[1]TCE - ANEXO III - Preencher'!X926="","",'[1]TCE - ANEXO III - Preencher'!X926)</f>
        <v/>
      </c>
      <c r="X916" s="2">
        <f>'[1]TCE - ANEXO III - Preencher'!Y926</f>
        <v>0</v>
      </c>
      <c r="Y916" s="2">
        <f>'[1]TCE - ANEXO III - Preencher'!Z926</f>
        <v>0</v>
      </c>
      <c r="Z916" s="2">
        <f t="shared" si="88"/>
        <v>0</v>
      </c>
      <c r="AA916" s="3" t="str">
        <f>IF('[1]TCE - ANEXO III - Preencher'!AB926="","",'[1]TCE - ANEXO III - Preencher'!AB926)</f>
        <v/>
      </c>
      <c r="AB916" s="2">
        <f t="shared" si="89"/>
        <v>548.31200000000001</v>
      </c>
    </row>
    <row r="917" spans="1:28" ht="12.75" customHeight="1">
      <c r="A917" s="10">
        <f>IFERROR(VLOOKUP(B917,'[1]DADOS (OCULTAR)'!$Q$3:$S$133,3,0),"")</f>
        <v>10894988000486</v>
      </c>
      <c r="B917" s="7" t="str">
        <f>'[1]TCE - ANEXO III - Preencher'!C927</f>
        <v>HMR - Dra. Mercês Pontes Cunha</v>
      </c>
      <c r="C917" s="9" t="s">
        <v>28</v>
      </c>
      <c r="D917" s="8" t="str">
        <f>'[1]TCE - ANEXO III - Preencher'!E927</f>
        <v>NICOLE VIANA LEAL</v>
      </c>
      <c r="E917" s="7" t="str">
        <f>IF('[1]TCE - ANEXO III - Preencher'!F927="4 - Assistência Odontológica","2 - Outros Profissionais da Saúde",'[1]TCE - ANEXO III - Preencher'!F927)</f>
        <v>3 - Administrativo</v>
      </c>
      <c r="F917" s="6" t="str">
        <f>'[1]TCE - ANEXO III - Preencher'!G927</f>
        <v>1231-05</v>
      </c>
      <c r="G917" s="5">
        <f>IF('[1]TCE - ANEXO III - Preencher'!H927="","",'[1]TCE - ANEXO III - Preencher'!H927)</f>
        <v>44713</v>
      </c>
      <c r="H917" s="4">
        <f>'[1]TCE - ANEXO III - Preencher'!I927</f>
        <v>143.80000000000001</v>
      </c>
      <c r="I917" s="4">
        <f>'[1]TCE - ANEXO III - Preencher'!J927</f>
        <v>1150.4336000000001</v>
      </c>
      <c r="J917" s="4">
        <f>'[1]TCE - ANEXO III - Preencher'!K927</f>
        <v>0</v>
      </c>
      <c r="K917" s="2">
        <f>'[1]TCE - ANEXO III - Preencher'!L927</f>
        <v>0</v>
      </c>
      <c r="L917" s="2">
        <f>'[1]TCE - ANEXO III - Preencher'!M927</f>
        <v>0</v>
      </c>
      <c r="M917" s="2">
        <f t="shared" si="84"/>
        <v>0</v>
      </c>
      <c r="N917" s="2">
        <f>'[1]TCE - ANEXO III - Preencher'!O927</f>
        <v>1.0900000000000001</v>
      </c>
      <c r="O917" s="2">
        <f>'[1]TCE - ANEXO III - Preencher'!P927</f>
        <v>0</v>
      </c>
      <c r="P917" s="2">
        <f t="shared" si="85"/>
        <v>1.0900000000000001</v>
      </c>
      <c r="Q917" s="2">
        <f>'[1]TCE - ANEXO III - Preencher'!R927</f>
        <v>0</v>
      </c>
      <c r="R917" s="2">
        <f>'[1]TCE - ANEXO III - Preencher'!S927</f>
        <v>0</v>
      </c>
      <c r="S917" s="2">
        <f t="shared" si="86"/>
        <v>0</v>
      </c>
      <c r="T917" s="2">
        <f>'[1]TCE - ANEXO III - Preencher'!U927</f>
        <v>0</v>
      </c>
      <c r="U917" s="2">
        <f>'[1]TCE - ANEXO III - Preencher'!V927</f>
        <v>0</v>
      </c>
      <c r="V917" s="2">
        <f t="shared" si="87"/>
        <v>0</v>
      </c>
      <c r="W917" s="3" t="str">
        <f>IF('[1]TCE - ANEXO III - Preencher'!X927="","",'[1]TCE - ANEXO III - Preencher'!X927)</f>
        <v/>
      </c>
      <c r="X917" s="2">
        <f>'[1]TCE - ANEXO III - Preencher'!Y927</f>
        <v>0</v>
      </c>
      <c r="Y917" s="2">
        <f>'[1]TCE - ANEXO III - Preencher'!Z927</f>
        <v>0</v>
      </c>
      <c r="Z917" s="2">
        <f t="shared" si="88"/>
        <v>0</v>
      </c>
      <c r="AA917" s="3" t="str">
        <f>IF('[1]TCE - ANEXO III - Preencher'!AB927="","",'[1]TCE - ANEXO III - Preencher'!AB927)</f>
        <v/>
      </c>
      <c r="AB917" s="2">
        <f t="shared" si="89"/>
        <v>1295.3235999999999</v>
      </c>
    </row>
    <row r="918" spans="1:28" ht="12.75" customHeight="1">
      <c r="A918" s="10">
        <f>IFERROR(VLOOKUP(B918,'[1]DADOS (OCULTAR)'!$Q$3:$S$133,3,0),"")</f>
        <v>10894988000486</v>
      </c>
      <c r="B918" s="7" t="str">
        <f>'[1]TCE - ANEXO III - Preencher'!C928</f>
        <v>HMR - Dra. Mercês Pontes Cunha</v>
      </c>
      <c r="C918" s="9" t="s">
        <v>28</v>
      </c>
      <c r="D918" s="8" t="str">
        <f>'[1]TCE - ANEXO III - Preencher'!E928</f>
        <v>NIDIA PAULA DA SILVA</v>
      </c>
      <c r="E918" s="7" t="str">
        <f>IF('[1]TCE - ANEXO III - Preencher'!F928="4 - Assistência Odontológica","2 - Outros Profissionais da Saúde",'[1]TCE - ANEXO III - Preencher'!F928)</f>
        <v>3 - Administrativo</v>
      </c>
      <c r="F918" s="6" t="str">
        <f>'[1]TCE - ANEXO III - Preencher'!G928</f>
        <v>5143-20</v>
      </c>
      <c r="G918" s="5">
        <f>IF('[1]TCE - ANEXO III - Preencher'!H928="","",'[1]TCE - ANEXO III - Preencher'!H928)</f>
        <v>44713</v>
      </c>
      <c r="H918" s="4">
        <f>'[1]TCE - ANEXO III - Preencher'!I928</f>
        <v>16.57</v>
      </c>
      <c r="I918" s="4">
        <f>'[1]TCE - ANEXO III - Preencher'!J928</f>
        <v>132.48079999999999</v>
      </c>
      <c r="J918" s="4">
        <f>'[1]TCE - ANEXO III - Preencher'!K928</f>
        <v>0</v>
      </c>
      <c r="K918" s="2">
        <f>'[1]TCE - ANEXO III - Preencher'!L928</f>
        <v>0</v>
      </c>
      <c r="L918" s="2">
        <f>'[1]TCE - ANEXO III - Preencher'!M928</f>
        <v>0</v>
      </c>
      <c r="M918" s="2">
        <f t="shared" si="84"/>
        <v>0</v>
      </c>
      <c r="N918" s="2">
        <f>'[1]TCE - ANEXO III - Preencher'!O928</f>
        <v>1.0900000000000001</v>
      </c>
      <c r="O918" s="2">
        <f>'[1]TCE - ANEXO III - Preencher'!P928</f>
        <v>0</v>
      </c>
      <c r="P918" s="2">
        <f t="shared" si="85"/>
        <v>1.0900000000000001</v>
      </c>
      <c r="Q918" s="2">
        <f>'[1]TCE - ANEXO III - Preencher'!R928</f>
        <v>224.49999999999997</v>
      </c>
      <c r="R918" s="2">
        <f>'[1]TCE - ANEXO III - Preencher'!S928</f>
        <v>72.72</v>
      </c>
      <c r="S918" s="2">
        <f t="shared" si="86"/>
        <v>151.77999999999997</v>
      </c>
      <c r="T918" s="2">
        <f>'[1]TCE - ANEXO III - Preencher'!U928</f>
        <v>0</v>
      </c>
      <c r="U918" s="2">
        <f>'[1]TCE - ANEXO III - Preencher'!V928</f>
        <v>0</v>
      </c>
      <c r="V918" s="2">
        <f t="shared" si="87"/>
        <v>0</v>
      </c>
      <c r="W918" s="3" t="str">
        <f>IF('[1]TCE - ANEXO III - Preencher'!X928="","",'[1]TCE - ANEXO III - Preencher'!X928)</f>
        <v/>
      </c>
      <c r="X918" s="2">
        <f>'[1]TCE - ANEXO III - Preencher'!Y928</f>
        <v>0</v>
      </c>
      <c r="Y918" s="2">
        <f>'[1]TCE - ANEXO III - Preencher'!Z928</f>
        <v>0</v>
      </c>
      <c r="Z918" s="2">
        <f t="shared" si="88"/>
        <v>0</v>
      </c>
      <c r="AA918" s="3" t="str">
        <f>IF('[1]TCE - ANEXO III - Preencher'!AB928="","",'[1]TCE - ANEXO III - Preencher'!AB928)</f>
        <v/>
      </c>
      <c r="AB918" s="2">
        <f t="shared" si="89"/>
        <v>301.92079999999999</v>
      </c>
    </row>
    <row r="919" spans="1:28" ht="12.75" customHeight="1">
      <c r="A919" s="10">
        <f>IFERROR(VLOOKUP(B919,'[1]DADOS (OCULTAR)'!$Q$3:$S$133,3,0),"")</f>
        <v>10894988000486</v>
      </c>
      <c r="B919" s="7" t="str">
        <f>'[1]TCE - ANEXO III - Preencher'!C929</f>
        <v>HMR - Dra. Mercês Pontes Cunha</v>
      </c>
      <c r="C919" s="9" t="s">
        <v>28</v>
      </c>
      <c r="D919" s="8" t="str">
        <f>'[1]TCE - ANEXO III - Preencher'!E929</f>
        <v>OHANE CAROLINE PEREIRA ALVES DA CRUZ</v>
      </c>
      <c r="E919" s="7" t="str">
        <f>IF('[1]TCE - ANEXO III - Preencher'!F929="4 - Assistência Odontológica","2 - Outros Profissionais da Saúde",'[1]TCE - ANEXO III - Preencher'!F929)</f>
        <v>1 - Médico</v>
      </c>
      <c r="F919" s="6" t="str">
        <f>'[1]TCE - ANEXO III - Preencher'!G929</f>
        <v>2251-51</v>
      </c>
      <c r="G919" s="5">
        <f>IF('[1]TCE - ANEXO III - Preencher'!H929="","",'[1]TCE - ANEXO III - Preencher'!H929)</f>
        <v>44713</v>
      </c>
      <c r="H919" s="4">
        <f>'[1]TCE - ANEXO III - Preencher'!I929</f>
        <v>82.99</v>
      </c>
      <c r="I919" s="4">
        <f>'[1]TCE - ANEXO III - Preencher'!J929</f>
        <v>663.99199999999996</v>
      </c>
      <c r="J919" s="4">
        <f>'[1]TCE - ANEXO III - Preencher'!K929</f>
        <v>0</v>
      </c>
      <c r="K919" s="2">
        <f>'[1]TCE - ANEXO III - Preencher'!L929</f>
        <v>0</v>
      </c>
      <c r="L919" s="2">
        <f>'[1]TCE - ANEXO III - Preencher'!M929</f>
        <v>0</v>
      </c>
      <c r="M919" s="2">
        <f t="shared" si="84"/>
        <v>0</v>
      </c>
      <c r="N919" s="2">
        <f>'[1]TCE - ANEXO III - Preencher'!O929</f>
        <v>8.75</v>
      </c>
      <c r="O919" s="2">
        <f>'[1]TCE - ANEXO III - Preencher'!P929</f>
        <v>0</v>
      </c>
      <c r="P919" s="2">
        <f t="shared" si="85"/>
        <v>8.75</v>
      </c>
      <c r="Q919" s="2">
        <f>'[1]TCE - ANEXO III - Preencher'!R929</f>
        <v>0</v>
      </c>
      <c r="R919" s="2">
        <f>'[1]TCE - ANEXO III - Preencher'!S929</f>
        <v>0</v>
      </c>
      <c r="S919" s="2">
        <f t="shared" si="86"/>
        <v>0</v>
      </c>
      <c r="T919" s="2">
        <f>'[1]TCE - ANEXO III - Preencher'!U929</f>
        <v>0</v>
      </c>
      <c r="U919" s="2">
        <f>'[1]TCE - ANEXO III - Preencher'!V929</f>
        <v>0</v>
      </c>
      <c r="V919" s="2">
        <f t="shared" si="87"/>
        <v>0</v>
      </c>
      <c r="W919" s="3" t="str">
        <f>IF('[1]TCE - ANEXO III - Preencher'!X929="","",'[1]TCE - ANEXO III - Preencher'!X929)</f>
        <v/>
      </c>
      <c r="X919" s="2">
        <f>'[1]TCE - ANEXO III - Preencher'!Y929</f>
        <v>0</v>
      </c>
      <c r="Y919" s="2">
        <f>'[1]TCE - ANEXO III - Preencher'!Z929</f>
        <v>0</v>
      </c>
      <c r="Z919" s="2">
        <f t="shared" si="88"/>
        <v>0</v>
      </c>
      <c r="AA919" s="3" t="str">
        <f>IF('[1]TCE - ANEXO III - Preencher'!AB929="","",'[1]TCE - ANEXO III - Preencher'!AB929)</f>
        <v/>
      </c>
      <c r="AB919" s="2">
        <f t="shared" si="89"/>
        <v>755.73199999999997</v>
      </c>
    </row>
    <row r="920" spans="1:28" ht="12.75" customHeight="1">
      <c r="A920" s="10">
        <f>IFERROR(VLOOKUP(B920,'[1]DADOS (OCULTAR)'!$Q$3:$S$133,3,0),"")</f>
        <v>10894988000486</v>
      </c>
      <c r="B920" s="7" t="str">
        <f>'[1]TCE - ANEXO III - Preencher'!C930</f>
        <v>HMR - Dra. Mercês Pontes Cunha</v>
      </c>
      <c r="C920" s="9" t="s">
        <v>28</v>
      </c>
      <c r="D920" s="8" t="str">
        <f>'[1]TCE - ANEXO III - Preencher'!E930</f>
        <v xml:space="preserve">OLIMPIO ALVES MACIEL NETO </v>
      </c>
      <c r="E920" s="7" t="str">
        <f>IF('[1]TCE - ANEXO III - Preencher'!F930="4 - Assistência Odontológica","2 - Outros Profissionais da Saúde",'[1]TCE - ANEXO III - Preencher'!F930)</f>
        <v>1 - Médico</v>
      </c>
      <c r="F920" s="6" t="str">
        <f>'[1]TCE - ANEXO III - Preencher'!G930</f>
        <v>2251-25</v>
      </c>
      <c r="G920" s="5">
        <f>IF('[1]TCE - ANEXO III - Preencher'!H930="","",'[1]TCE - ANEXO III - Preencher'!H930)</f>
        <v>44713</v>
      </c>
      <c r="H920" s="4">
        <f>'[1]TCE - ANEXO III - Preencher'!I930</f>
        <v>84.34</v>
      </c>
      <c r="I920" s="4">
        <f>'[1]TCE - ANEXO III - Preencher'!J930</f>
        <v>674.79200000000003</v>
      </c>
      <c r="J920" s="4">
        <f>'[1]TCE - ANEXO III - Preencher'!K930</f>
        <v>0</v>
      </c>
      <c r="K920" s="2">
        <f>'[1]TCE - ANEXO III - Preencher'!L930</f>
        <v>0</v>
      </c>
      <c r="L920" s="2">
        <f>'[1]TCE - ANEXO III - Preencher'!M930</f>
        <v>0</v>
      </c>
      <c r="M920" s="2">
        <f t="shared" si="84"/>
        <v>0</v>
      </c>
      <c r="N920" s="2">
        <f>'[1]TCE - ANEXO III - Preencher'!O930</f>
        <v>8.75</v>
      </c>
      <c r="O920" s="2">
        <f>'[1]TCE - ANEXO III - Preencher'!P930</f>
        <v>0</v>
      </c>
      <c r="P920" s="2">
        <f t="shared" si="85"/>
        <v>8.75</v>
      </c>
      <c r="Q920" s="2">
        <f>'[1]TCE - ANEXO III - Preencher'!R930</f>
        <v>0</v>
      </c>
      <c r="R920" s="2">
        <f>'[1]TCE - ANEXO III - Preencher'!S930</f>
        <v>0</v>
      </c>
      <c r="S920" s="2">
        <f t="shared" si="86"/>
        <v>0</v>
      </c>
      <c r="T920" s="2">
        <f>'[1]TCE - ANEXO III - Preencher'!U930</f>
        <v>0</v>
      </c>
      <c r="U920" s="2">
        <f>'[1]TCE - ANEXO III - Preencher'!V930</f>
        <v>0</v>
      </c>
      <c r="V920" s="2">
        <f t="shared" si="87"/>
        <v>0</v>
      </c>
      <c r="W920" s="3" t="str">
        <f>IF('[1]TCE - ANEXO III - Preencher'!X930="","",'[1]TCE - ANEXO III - Preencher'!X930)</f>
        <v/>
      </c>
      <c r="X920" s="2">
        <f>'[1]TCE - ANEXO III - Preencher'!Y930</f>
        <v>0</v>
      </c>
      <c r="Y920" s="2">
        <f>'[1]TCE - ANEXO III - Preencher'!Z930</f>
        <v>0</v>
      </c>
      <c r="Z920" s="2">
        <f t="shared" si="88"/>
        <v>0</v>
      </c>
      <c r="AA920" s="3" t="str">
        <f>IF('[1]TCE - ANEXO III - Preencher'!AB930="","",'[1]TCE - ANEXO III - Preencher'!AB930)</f>
        <v/>
      </c>
      <c r="AB920" s="2">
        <f t="shared" si="89"/>
        <v>767.88200000000006</v>
      </c>
    </row>
    <row r="921" spans="1:28" ht="12.75" customHeight="1">
      <c r="A921" s="10">
        <f>IFERROR(VLOOKUP(B921,'[1]DADOS (OCULTAR)'!$Q$3:$S$133,3,0),"")</f>
        <v>10894988000486</v>
      </c>
      <c r="B921" s="7" t="str">
        <f>'[1]TCE - ANEXO III - Preencher'!C931</f>
        <v>HMR - Dra. Mercês Pontes Cunha</v>
      </c>
      <c r="C921" s="9" t="s">
        <v>28</v>
      </c>
      <c r="D921" s="8" t="str">
        <f>'[1]TCE - ANEXO III - Preencher'!E931</f>
        <v>ORLANDO FRANCISCO DE ARAUJO</v>
      </c>
      <c r="E921" s="7" t="str">
        <f>IF('[1]TCE - ANEXO III - Preencher'!F931="4 - Assistência Odontológica","2 - Outros Profissionais da Saúde",'[1]TCE - ANEXO III - Preencher'!F931)</f>
        <v>3 - Administrativo</v>
      </c>
      <c r="F921" s="6" t="str">
        <f>'[1]TCE - ANEXO III - Preencher'!G931</f>
        <v>5134-30</v>
      </c>
      <c r="G921" s="5">
        <f>IF('[1]TCE - ANEXO III - Preencher'!H931="","",'[1]TCE - ANEXO III - Preencher'!H931)</f>
        <v>44713</v>
      </c>
      <c r="H921" s="4">
        <f>'[1]TCE - ANEXO III - Preencher'!I931</f>
        <v>14.54</v>
      </c>
      <c r="I921" s="4">
        <f>'[1]TCE - ANEXO III - Preencher'!J931</f>
        <v>116.352</v>
      </c>
      <c r="J921" s="4">
        <f>'[1]TCE - ANEXO III - Preencher'!K931</f>
        <v>0</v>
      </c>
      <c r="K921" s="2">
        <f>'[1]TCE - ANEXO III - Preencher'!L931</f>
        <v>0</v>
      </c>
      <c r="L921" s="2">
        <f>'[1]TCE - ANEXO III - Preencher'!M931</f>
        <v>0</v>
      </c>
      <c r="M921" s="2">
        <f t="shared" si="84"/>
        <v>0</v>
      </c>
      <c r="N921" s="2">
        <f>'[1]TCE - ANEXO III - Preencher'!O931</f>
        <v>1.0900000000000001</v>
      </c>
      <c r="O921" s="2">
        <f>'[1]TCE - ANEXO III - Preencher'!P931</f>
        <v>0</v>
      </c>
      <c r="P921" s="2">
        <f t="shared" si="85"/>
        <v>1.0900000000000001</v>
      </c>
      <c r="Q921" s="2">
        <f>'[1]TCE - ANEXO III - Preencher'!R931</f>
        <v>117.29999999999998</v>
      </c>
      <c r="R921" s="2">
        <f>'[1]TCE - ANEXO III - Preencher'!S931</f>
        <v>72.72</v>
      </c>
      <c r="S921" s="2">
        <f t="shared" si="86"/>
        <v>44.579999999999984</v>
      </c>
      <c r="T921" s="2">
        <f>'[1]TCE - ANEXO III - Preencher'!U931</f>
        <v>0</v>
      </c>
      <c r="U921" s="2">
        <f>'[1]TCE - ANEXO III - Preencher'!V931</f>
        <v>0</v>
      </c>
      <c r="V921" s="2">
        <f t="shared" si="87"/>
        <v>0</v>
      </c>
      <c r="W921" s="3" t="str">
        <f>IF('[1]TCE - ANEXO III - Preencher'!X931="","",'[1]TCE - ANEXO III - Preencher'!X931)</f>
        <v/>
      </c>
      <c r="X921" s="2">
        <f>'[1]TCE - ANEXO III - Preencher'!Y931</f>
        <v>0</v>
      </c>
      <c r="Y921" s="2">
        <f>'[1]TCE - ANEXO III - Preencher'!Z931</f>
        <v>0</v>
      </c>
      <c r="Z921" s="2">
        <f t="shared" si="88"/>
        <v>0</v>
      </c>
      <c r="AA921" s="3" t="str">
        <f>IF('[1]TCE - ANEXO III - Preencher'!AB931="","",'[1]TCE - ANEXO III - Preencher'!AB931)</f>
        <v/>
      </c>
      <c r="AB921" s="2">
        <f t="shared" si="89"/>
        <v>176.56199999999998</v>
      </c>
    </row>
    <row r="922" spans="1:28" ht="12.75" customHeight="1">
      <c r="A922" s="10">
        <f>IFERROR(VLOOKUP(B922,'[1]DADOS (OCULTAR)'!$Q$3:$S$133,3,0),"")</f>
        <v>10894988000486</v>
      </c>
      <c r="B922" s="7" t="str">
        <f>'[1]TCE - ANEXO III - Preencher'!C932</f>
        <v>HMR - Dra. Mercês Pontes Cunha</v>
      </c>
      <c r="C922" s="9" t="s">
        <v>28</v>
      </c>
      <c r="D922" s="8" t="str">
        <f>'[1]TCE - ANEXO III - Preencher'!E932</f>
        <v>ORNELLA CINTIA PEREIRA SIMOES</v>
      </c>
      <c r="E922" s="7" t="str">
        <f>IF('[1]TCE - ANEXO III - Preencher'!F932="4 - Assistência Odontológica","2 - Outros Profissionais da Saúde",'[1]TCE - ANEXO III - Preencher'!F932)</f>
        <v>2 - Outros Profissionais da Saúde</v>
      </c>
      <c r="F922" s="6" t="str">
        <f>'[1]TCE - ANEXO III - Preencher'!G932</f>
        <v>5211-30</v>
      </c>
      <c r="G922" s="5">
        <f>IF('[1]TCE - ANEXO III - Preencher'!H932="","",'[1]TCE - ANEXO III - Preencher'!H932)</f>
        <v>44713</v>
      </c>
      <c r="H922" s="4">
        <f>'[1]TCE - ANEXO III - Preencher'!I932</f>
        <v>12.89</v>
      </c>
      <c r="I922" s="4">
        <f>'[1]TCE - ANEXO III - Preencher'!J932</f>
        <v>103.1848</v>
      </c>
      <c r="J922" s="4">
        <f>'[1]TCE - ANEXO III - Preencher'!K932</f>
        <v>0</v>
      </c>
      <c r="K922" s="2">
        <f>'[1]TCE - ANEXO III - Preencher'!L932</f>
        <v>0</v>
      </c>
      <c r="L922" s="2">
        <f>'[1]TCE - ANEXO III - Preencher'!M932</f>
        <v>0</v>
      </c>
      <c r="M922" s="2">
        <f t="shared" si="84"/>
        <v>0</v>
      </c>
      <c r="N922" s="2">
        <f>'[1]TCE - ANEXO III - Preencher'!O932</f>
        <v>1.0900000000000001</v>
      </c>
      <c r="O922" s="2">
        <f>'[1]TCE - ANEXO III - Preencher'!P932</f>
        <v>0</v>
      </c>
      <c r="P922" s="2">
        <f t="shared" si="85"/>
        <v>1.0900000000000001</v>
      </c>
      <c r="Q922" s="2">
        <f>'[1]TCE - ANEXO III - Preencher'!R932</f>
        <v>107.6</v>
      </c>
      <c r="R922" s="2">
        <f>'[1]TCE - ANEXO III - Preencher'!S932</f>
        <v>19.399999999999999</v>
      </c>
      <c r="S922" s="2">
        <f t="shared" si="86"/>
        <v>88.199999999999989</v>
      </c>
      <c r="T922" s="2">
        <f>'[1]TCE - ANEXO III - Preencher'!U932</f>
        <v>0</v>
      </c>
      <c r="U922" s="2">
        <f>'[1]TCE - ANEXO III - Preencher'!V932</f>
        <v>0</v>
      </c>
      <c r="V922" s="2">
        <f t="shared" si="87"/>
        <v>0</v>
      </c>
      <c r="W922" s="3" t="str">
        <f>IF('[1]TCE - ANEXO III - Preencher'!X932="","",'[1]TCE - ANEXO III - Preencher'!X932)</f>
        <v/>
      </c>
      <c r="X922" s="2">
        <f>'[1]TCE - ANEXO III - Preencher'!Y932</f>
        <v>0</v>
      </c>
      <c r="Y922" s="2">
        <f>'[1]TCE - ANEXO III - Preencher'!Z932</f>
        <v>0</v>
      </c>
      <c r="Z922" s="2">
        <f t="shared" si="88"/>
        <v>0</v>
      </c>
      <c r="AA922" s="3" t="str">
        <f>IF('[1]TCE - ANEXO III - Preencher'!AB932="","",'[1]TCE - ANEXO III - Preencher'!AB932)</f>
        <v/>
      </c>
      <c r="AB922" s="2">
        <f t="shared" si="89"/>
        <v>205.3648</v>
      </c>
    </row>
    <row r="923" spans="1:28" ht="12.75" customHeight="1">
      <c r="A923" s="10">
        <f>IFERROR(VLOOKUP(B923,'[1]DADOS (OCULTAR)'!$Q$3:$S$133,3,0),"")</f>
        <v>10894988000486</v>
      </c>
      <c r="B923" s="7" t="str">
        <f>'[1]TCE - ANEXO III - Preencher'!C933</f>
        <v>HMR - Dra. Mercês Pontes Cunha</v>
      </c>
      <c r="C923" s="9" t="s">
        <v>28</v>
      </c>
      <c r="D923" s="8" t="str">
        <f>'[1]TCE - ANEXO III - Preencher'!E933</f>
        <v>OZANIL CURSINO ARAUJO</v>
      </c>
      <c r="E923" s="7" t="str">
        <f>IF('[1]TCE - ANEXO III - Preencher'!F933="4 - Assistência Odontológica","2 - Outros Profissionais da Saúde",'[1]TCE - ANEXO III - Preencher'!F933)</f>
        <v>1 - Médico</v>
      </c>
      <c r="F923" s="6" t="str">
        <f>'[1]TCE - ANEXO III - Preencher'!G933</f>
        <v>2251-24</v>
      </c>
      <c r="G923" s="5">
        <f>IF('[1]TCE - ANEXO III - Preencher'!H933="","",'[1]TCE - ANEXO III - Preencher'!H933)</f>
        <v>44713</v>
      </c>
      <c r="H923" s="4">
        <f>'[1]TCE - ANEXO III - Preencher'!I933</f>
        <v>63.84</v>
      </c>
      <c r="I923" s="4">
        <f>'[1]TCE - ANEXO III - Preencher'!J933</f>
        <v>510.79199999999997</v>
      </c>
      <c r="J923" s="4">
        <f>'[1]TCE - ANEXO III - Preencher'!K933</f>
        <v>0</v>
      </c>
      <c r="K923" s="2">
        <f>'[1]TCE - ANEXO III - Preencher'!L933</f>
        <v>0</v>
      </c>
      <c r="L923" s="2">
        <f>'[1]TCE - ANEXO III - Preencher'!M933</f>
        <v>0</v>
      </c>
      <c r="M923" s="2">
        <f t="shared" si="84"/>
        <v>0</v>
      </c>
      <c r="N923" s="2">
        <f>'[1]TCE - ANEXO III - Preencher'!O933</f>
        <v>8.75</v>
      </c>
      <c r="O923" s="2">
        <f>'[1]TCE - ANEXO III - Preencher'!P933</f>
        <v>0</v>
      </c>
      <c r="P923" s="2">
        <f t="shared" si="85"/>
        <v>8.75</v>
      </c>
      <c r="Q923" s="2">
        <f>'[1]TCE - ANEXO III - Preencher'!R933</f>
        <v>0</v>
      </c>
      <c r="R923" s="2">
        <f>'[1]TCE - ANEXO III - Preencher'!S933</f>
        <v>0</v>
      </c>
      <c r="S923" s="2">
        <f t="shared" si="86"/>
        <v>0</v>
      </c>
      <c r="T923" s="2">
        <f>'[1]TCE - ANEXO III - Preencher'!U933</f>
        <v>0</v>
      </c>
      <c r="U923" s="2">
        <f>'[1]TCE - ANEXO III - Preencher'!V933</f>
        <v>0</v>
      </c>
      <c r="V923" s="2">
        <f t="shared" si="87"/>
        <v>0</v>
      </c>
      <c r="W923" s="3" t="str">
        <f>IF('[1]TCE - ANEXO III - Preencher'!X933="","",'[1]TCE - ANEXO III - Preencher'!X933)</f>
        <v/>
      </c>
      <c r="X923" s="2">
        <f>'[1]TCE - ANEXO III - Preencher'!Y933</f>
        <v>0</v>
      </c>
      <c r="Y923" s="2">
        <f>'[1]TCE - ANEXO III - Preencher'!Z933</f>
        <v>0</v>
      </c>
      <c r="Z923" s="2">
        <f t="shared" si="88"/>
        <v>0</v>
      </c>
      <c r="AA923" s="3" t="str">
        <f>IF('[1]TCE - ANEXO III - Preencher'!AB933="","",'[1]TCE - ANEXO III - Preencher'!AB933)</f>
        <v/>
      </c>
      <c r="AB923" s="2">
        <f t="shared" si="89"/>
        <v>583.38199999999995</v>
      </c>
    </row>
    <row r="924" spans="1:28" ht="12.75" customHeight="1">
      <c r="A924" s="10">
        <f>IFERROR(VLOOKUP(B924,'[1]DADOS (OCULTAR)'!$Q$3:$S$133,3,0),"")</f>
        <v>10894988000486</v>
      </c>
      <c r="B924" s="7" t="str">
        <f>'[1]TCE - ANEXO III - Preencher'!C934</f>
        <v>HMR - Dra. Mercês Pontes Cunha</v>
      </c>
      <c r="C924" s="9" t="s">
        <v>28</v>
      </c>
      <c r="D924" s="8" t="str">
        <f>'[1]TCE - ANEXO III - Preencher'!E934</f>
        <v>PAMELA MIRELLA DE OLIVEIRA SANTOS</v>
      </c>
      <c r="E924" s="7" t="str">
        <f>IF('[1]TCE - ANEXO III - Preencher'!F934="4 - Assistência Odontológica","2 - Outros Profissionais da Saúde",'[1]TCE - ANEXO III - Preencher'!F934)</f>
        <v>2 - Outros Profissionais da Saúde</v>
      </c>
      <c r="F924" s="6" t="str">
        <f>'[1]TCE - ANEXO III - Preencher'!G934</f>
        <v>3222-05</v>
      </c>
      <c r="G924" s="5">
        <f>IF('[1]TCE - ANEXO III - Preencher'!H934="","",'[1]TCE - ANEXO III - Preencher'!H934)</f>
        <v>44713</v>
      </c>
      <c r="H924" s="4">
        <f>'[1]TCE - ANEXO III - Preencher'!I934</f>
        <v>16.600000000000001</v>
      </c>
      <c r="I924" s="4">
        <f>'[1]TCE - ANEXO III - Preencher'!J934</f>
        <v>132.792</v>
      </c>
      <c r="J924" s="4">
        <f>'[1]TCE - ANEXO III - Preencher'!K934</f>
        <v>0</v>
      </c>
      <c r="K924" s="2">
        <f>'[1]TCE - ANEXO III - Preencher'!L934</f>
        <v>0</v>
      </c>
      <c r="L924" s="2">
        <f>'[1]TCE - ANEXO III - Preencher'!M934</f>
        <v>0</v>
      </c>
      <c r="M924" s="2">
        <f t="shared" si="84"/>
        <v>0</v>
      </c>
      <c r="N924" s="2">
        <f>'[1]TCE - ANEXO III - Preencher'!O934</f>
        <v>1.0900000000000001</v>
      </c>
      <c r="O924" s="2">
        <f>'[1]TCE - ANEXO III - Preencher'!P934</f>
        <v>0</v>
      </c>
      <c r="P924" s="2">
        <f t="shared" si="85"/>
        <v>1.0900000000000001</v>
      </c>
      <c r="Q924" s="2">
        <f>'[1]TCE - ANEXO III - Preencher'!R934</f>
        <v>460.7</v>
      </c>
      <c r="R924" s="2">
        <f>'[1]TCE - ANEXO III - Preencher'!S934</f>
        <v>8.1999999999999993</v>
      </c>
      <c r="S924" s="2">
        <f t="shared" si="86"/>
        <v>452.5</v>
      </c>
      <c r="T924" s="2">
        <f>'[1]TCE - ANEXO III - Preencher'!U934</f>
        <v>0</v>
      </c>
      <c r="U924" s="2">
        <f>'[1]TCE - ANEXO III - Preencher'!V934</f>
        <v>0</v>
      </c>
      <c r="V924" s="2">
        <f t="shared" si="87"/>
        <v>0</v>
      </c>
      <c r="W924" s="3" t="str">
        <f>IF('[1]TCE - ANEXO III - Preencher'!X934="","",'[1]TCE - ANEXO III - Preencher'!X934)</f>
        <v/>
      </c>
      <c r="X924" s="2">
        <f>'[1]TCE - ANEXO III - Preencher'!Y934</f>
        <v>0</v>
      </c>
      <c r="Y924" s="2">
        <f>'[1]TCE - ANEXO III - Preencher'!Z934</f>
        <v>0</v>
      </c>
      <c r="Z924" s="2">
        <f t="shared" si="88"/>
        <v>0</v>
      </c>
      <c r="AA924" s="3" t="str">
        <f>IF('[1]TCE - ANEXO III - Preencher'!AB934="","",'[1]TCE - ANEXO III - Preencher'!AB934)</f>
        <v/>
      </c>
      <c r="AB924" s="2">
        <f t="shared" si="89"/>
        <v>602.98199999999997</v>
      </c>
    </row>
    <row r="925" spans="1:28" ht="12.75" customHeight="1">
      <c r="A925" s="10">
        <f>IFERROR(VLOOKUP(B925,'[1]DADOS (OCULTAR)'!$Q$3:$S$133,3,0),"")</f>
        <v>10894988000486</v>
      </c>
      <c r="B925" s="7" t="str">
        <f>'[1]TCE - ANEXO III - Preencher'!C935</f>
        <v>HMR - Dra. Mercês Pontes Cunha</v>
      </c>
      <c r="C925" s="9" t="s">
        <v>28</v>
      </c>
      <c r="D925" s="8" t="str">
        <f>'[1]TCE - ANEXO III - Preencher'!E935</f>
        <v>PATRICIA BARRETTO ALVES</v>
      </c>
      <c r="E925" s="7" t="str">
        <f>IF('[1]TCE - ANEXO III - Preencher'!F935="4 - Assistência Odontológica","2 - Outros Profissionais da Saúde",'[1]TCE - ANEXO III - Preencher'!F935)</f>
        <v>3 - Administrativo</v>
      </c>
      <c r="F925" s="6" t="str">
        <f>'[1]TCE - ANEXO III - Preencher'!G935</f>
        <v>5174-10</v>
      </c>
      <c r="G925" s="5">
        <f>IF('[1]TCE - ANEXO III - Preencher'!H935="","",'[1]TCE - ANEXO III - Preencher'!H935)</f>
        <v>44713</v>
      </c>
      <c r="H925" s="4">
        <f>'[1]TCE - ANEXO III - Preencher'!I935</f>
        <v>17.829999999999998</v>
      </c>
      <c r="I925" s="4">
        <f>'[1]TCE - ANEXO III - Preencher'!J935</f>
        <v>142.62719999999999</v>
      </c>
      <c r="J925" s="4">
        <f>'[1]TCE - ANEXO III - Preencher'!K935</f>
        <v>0</v>
      </c>
      <c r="K925" s="2">
        <f>'[1]TCE - ANEXO III - Preencher'!L935</f>
        <v>0</v>
      </c>
      <c r="L925" s="2">
        <f>'[1]TCE - ANEXO III - Preencher'!M935</f>
        <v>0</v>
      </c>
      <c r="M925" s="2">
        <f t="shared" si="84"/>
        <v>0</v>
      </c>
      <c r="N925" s="2">
        <f>'[1]TCE - ANEXO III - Preencher'!O935</f>
        <v>1.0900000000000001</v>
      </c>
      <c r="O925" s="2">
        <f>'[1]TCE - ANEXO III - Preencher'!P935</f>
        <v>0</v>
      </c>
      <c r="P925" s="2">
        <f t="shared" si="85"/>
        <v>1.0900000000000001</v>
      </c>
      <c r="Q925" s="2">
        <f>'[1]TCE - ANEXO III - Preencher'!R935</f>
        <v>141.29999999999998</v>
      </c>
      <c r="R925" s="2">
        <f>'[1]TCE - ANEXO III - Preencher'!S935</f>
        <v>72.72</v>
      </c>
      <c r="S925" s="2">
        <f t="shared" si="86"/>
        <v>68.579999999999984</v>
      </c>
      <c r="T925" s="2">
        <f>'[1]TCE - ANEXO III - Preencher'!U935</f>
        <v>0</v>
      </c>
      <c r="U925" s="2">
        <f>'[1]TCE - ANEXO III - Preencher'!V935</f>
        <v>0</v>
      </c>
      <c r="V925" s="2">
        <f t="shared" si="87"/>
        <v>0</v>
      </c>
      <c r="W925" s="3" t="str">
        <f>IF('[1]TCE - ANEXO III - Preencher'!X935="","",'[1]TCE - ANEXO III - Preencher'!X935)</f>
        <v/>
      </c>
      <c r="X925" s="2">
        <f>'[1]TCE - ANEXO III - Preencher'!Y935</f>
        <v>0</v>
      </c>
      <c r="Y925" s="2">
        <f>'[1]TCE - ANEXO III - Preencher'!Z935</f>
        <v>0</v>
      </c>
      <c r="Z925" s="2">
        <f t="shared" si="88"/>
        <v>0</v>
      </c>
      <c r="AA925" s="3" t="str">
        <f>IF('[1]TCE - ANEXO III - Preencher'!AB935="","",'[1]TCE - ANEXO III - Preencher'!AB935)</f>
        <v/>
      </c>
      <c r="AB925" s="2">
        <f t="shared" si="89"/>
        <v>230.12719999999999</v>
      </c>
    </row>
    <row r="926" spans="1:28" ht="12.75" customHeight="1">
      <c r="A926" s="10">
        <f>IFERROR(VLOOKUP(B926,'[1]DADOS (OCULTAR)'!$Q$3:$S$133,3,0),"")</f>
        <v>10894988000486</v>
      </c>
      <c r="B926" s="7" t="str">
        <f>'[1]TCE - ANEXO III - Preencher'!C936</f>
        <v>HMR - Dra. Mercês Pontes Cunha</v>
      </c>
      <c r="C926" s="9" t="s">
        <v>28</v>
      </c>
      <c r="D926" s="8" t="str">
        <f>'[1]TCE - ANEXO III - Preencher'!E936</f>
        <v>PATRICIA CONCEICAO FIGUEIREDO DA SILVA</v>
      </c>
      <c r="E926" s="7" t="str">
        <f>IF('[1]TCE - ANEXO III - Preencher'!F936="4 - Assistência Odontológica","2 - Outros Profissionais da Saúde",'[1]TCE - ANEXO III - Preencher'!F936)</f>
        <v>2 - Outros Profissionais da Saúde</v>
      </c>
      <c r="F926" s="6" t="str">
        <f>'[1]TCE - ANEXO III - Preencher'!G936</f>
        <v>3222-05</v>
      </c>
      <c r="G926" s="5">
        <f>IF('[1]TCE - ANEXO III - Preencher'!H936="","",'[1]TCE - ANEXO III - Preencher'!H936)</f>
        <v>44713</v>
      </c>
      <c r="H926" s="4">
        <f>'[1]TCE - ANEXO III - Preencher'!I936</f>
        <v>16.11</v>
      </c>
      <c r="I926" s="4">
        <f>'[1]TCE - ANEXO III - Preencher'!J936</f>
        <v>128.8656</v>
      </c>
      <c r="J926" s="4">
        <f>'[1]TCE - ANEXO III - Preencher'!K936</f>
        <v>0</v>
      </c>
      <c r="K926" s="2">
        <f>'[1]TCE - ANEXO III - Preencher'!L936</f>
        <v>0</v>
      </c>
      <c r="L926" s="2">
        <f>'[1]TCE - ANEXO III - Preencher'!M936</f>
        <v>0</v>
      </c>
      <c r="M926" s="2">
        <f t="shared" si="84"/>
        <v>0</v>
      </c>
      <c r="N926" s="2">
        <f>'[1]TCE - ANEXO III - Preencher'!O936</f>
        <v>1.0900000000000001</v>
      </c>
      <c r="O926" s="2">
        <f>'[1]TCE - ANEXO III - Preencher'!P936</f>
        <v>0</v>
      </c>
      <c r="P926" s="2">
        <f t="shared" si="85"/>
        <v>1.0900000000000001</v>
      </c>
      <c r="Q926" s="2">
        <f>'[1]TCE - ANEXO III - Preencher'!R936</f>
        <v>175.29999999999998</v>
      </c>
      <c r="R926" s="2">
        <f>'[1]TCE - ANEXO III - Preencher'!S936</f>
        <v>72.72</v>
      </c>
      <c r="S926" s="2">
        <f t="shared" si="86"/>
        <v>102.57999999999998</v>
      </c>
      <c r="T926" s="2">
        <f>'[1]TCE - ANEXO III - Preencher'!U936</f>
        <v>0</v>
      </c>
      <c r="U926" s="2">
        <f>'[1]TCE - ANEXO III - Preencher'!V936</f>
        <v>0</v>
      </c>
      <c r="V926" s="2">
        <f t="shared" si="87"/>
        <v>0</v>
      </c>
      <c r="W926" s="3" t="str">
        <f>IF('[1]TCE - ANEXO III - Preencher'!X936="","",'[1]TCE - ANEXO III - Preencher'!X936)</f>
        <v/>
      </c>
      <c r="X926" s="2">
        <f>'[1]TCE - ANEXO III - Preencher'!Y936</f>
        <v>0</v>
      </c>
      <c r="Y926" s="2">
        <f>'[1]TCE - ANEXO III - Preencher'!Z936</f>
        <v>0</v>
      </c>
      <c r="Z926" s="2">
        <f t="shared" si="88"/>
        <v>0</v>
      </c>
      <c r="AA926" s="3" t="str">
        <f>IF('[1]TCE - ANEXO III - Preencher'!AB936="","",'[1]TCE - ANEXO III - Preencher'!AB936)</f>
        <v/>
      </c>
      <c r="AB926" s="2">
        <f t="shared" si="89"/>
        <v>248.64559999999997</v>
      </c>
    </row>
    <row r="927" spans="1:28" ht="12.75" customHeight="1">
      <c r="A927" s="10">
        <f>IFERROR(VLOOKUP(B927,'[1]DADOS (OCULTAR)'!$Q$3:$S$133,3,0),"")</f>
        <v>10894988000486</v>
      </c>
      <c r="B927" s="7" t="str">
        <f>'[1]TCE - ANEXO III - Preencher'!C937</f>
        <v>HMR - Dra. Mercês Pontes Cunha</v>
      </c>
      <c r="C927" s="9" t="s">
        <v>28</v>
      </c>
      <c r="D927" s="8" t="str">
        <f>'[1]TCE - ANEXO III - Preencher'!E937</f>
        <v>PATRICIA CRISTINE DE FARIAS GUEDES WANDERLEY</v>
      </c>
      <c r="E927" s="7" t="str">
        <f>IF('[1]TCE - ANEXO III - Preencher'!F937="4 - Assistência Odontológica","2 - Outros Profissionais da Saúde",'[1]TCE - ANEXO III - Preencher'!F937)</f>
        <v>2 - Outros Profissionais da Saúde</v>
      </c>
      <c r="F927" s="6" t="str">
        <f>'[1]TCE - ANEXO III - Preencher'!G937</f>
        <v>2515-20</v>
      </c>
      <c r="G927" s="5">
        <f>IF('[1]TCE - ANEXO III - Preencher'!H937="","",'[1]TCE - ANEXO III - Preencher'!H937)</f>
        <v>44713</v>
      </c>
      <c r="H927" s="4">
        <f>'[1]TCE - ANEXO III - Preencher'!I937</f>
        <v>56.67</v>
      </c>
      <c r="I927" s="4">
        <f>'[1]TCE - ANEXO III - Preencher'!J937</f>
        <v>453.29519999999997</v>
      </c>
      <c r="J927" s="4">
        <f>'[1]TCE - ANEXO III - Preencher'!K937</f>
        <v>0</v>
      </c>
      <c r="K927" s="2">
        <f>'[1]TCE - ANEXO III - Preencher'!L937</f>
        <v>0</v>
      </c>
      <c r="L927" s="2">
        <f>'[1]TCE - ANEXO III - Preencher'!M937</f>
        <v>0</v>
      </c>
      <c r="M927" s="2">
        <f t="shared" si="84"/>
        <v>0</v>
      </c>
      <c r="N927" s="2">
        <f>'[1]TCE - ANEXO III - Preencher'!O937</f>
        <v>1.0900000000000001</v>
      </c>
      <c r="O927" s="2">
        <f>'[1]TCE - ANEXO III - Preencher'!P937</f>
        <v>0</v>
      </c>
      <c r="P927" s="2">
        <f t="shared" si="85"/>
        <v>1.0900000000000001</v>
      </c>
      <c r="Q927" s="2">
        <f>'[1]TCE - ANEXO III - Preencher'!R937</f>
        <v>0</v>
      </c>
      <c r="R927" s="2">
        <f>'[1]TCE - ANEXO III - Preencher'!S937</f>
        <v>0</v>
      </c>
      <c r="S927" s="2">
        <f t="shared" si="86"/>
        <v>0</v>
      </c>
      <c r="T927" s="2">
        <f>'[1]TCE - ANEXO III - Preencher'!U937</f>
        <v>0</v>
      </c>
      <c r="U927" s="2">
        <f>'[1]TCE - ANEXO III - Preencher'!V937</f>
        <v>0</v>
      </c>
      <c r="V927" s="2">
        <f t="shared" si="87"/>
        <v>0</v>
      </c>
      <c r="W927" s="3" t="str">
        <f>IF('[1]TCE - ANEXO III - Preencher'!X937="","",'[1]TCE - ANEXO III - Preencher'!X937)</f>
        <v/>
      </c>
      <c r="X927" s="2">
        <f>'[1]TCE - ANEXO III - Preencher'!Y937</f>
        <v>0</v>
      </c>
      <c r="Y927" s="2">
        <f>'[1]TCE - ANEXO III - Preencher'!Z937</f>
        <v>0</v>
      </c>
      <c r="Z927" s="2">
        <f t="shared" si="88"/>
        <v>0</v>
      </c>
      <c r="AA927" s="3" t="str">
        <f>IF('[1]TCE - ANEXO III - Preencher'!AB937="","",'[1]TCE - ANEXO III - Preencher'!AB937)</f>
        <v/>
      </c>
      <c r="AB927" s="2">
        <f t="shared" si="89"/>
        <v>511.05519999999996</v>
      </c>
    </row>
    <row r="928" spans="1:28" ht="12.75" customHeight="1">
      <c r="A928" s="10">
        <f>IFERROR(VLOOKUP(B928,'[1]DADOS (OCULTAR)'!$Q$3:$S$133,3,0),"")</f>
        <v>10894988000486</v>
      </c>
      <c r="B928" s="7" t="str">
        <f>'[1]TCE - ANEXO III - Preencher'!C938</f>
        <v>HMR - Dra. Mercês Pontes Cunha</v>
      </c>
      <c r="C928" s="9" t="s">
        <v>28</v>
      </c>
      <c r="D928" s="8" t="str">
        <f>'[1]TCE - ANEXO III - Preencher'!E938</f>
        <v>PATRICIA DE SOUZA GOUVEIA</v>
      </c>
      <c r="E928" s="7" t="str">
        <f>IF('[1]TCE - ANEXO III - Preencher'!F938="4 - Assistência Odontológica","2 - Outros Profissionais da Saúde",'[1]TCE - ANEXO III - Preencher'!F938)</f>
        <v>1 - Médico</v>
      </c>
      <c r="F928" s="6" t="str">
        <f>'[1]TCE - ANEXO III - Preencher'!G938</f>
        <v>2251-24</v>
      </c>
      <c r="G928" s="5">
        <f>IF('[1]TCE - ANEXO III - Preencher'!H938="","",'[1]TCE - ANEXO III - Preencher'!H938)</f>
        <v>44713</v>
      </c>
      <c r="H928" s="4">
        <f>'[1]TCE - ANEXO III - Preencher'!I938</f>
        <v>94.91</v>
      </c>
      <c r="I928" s="4">
        <f>'[1]TCE - ANEXO III - Preencher'!J938</f>
        <v>759.29520000000002</v>
      </c>
      <c r="J928" s="4">
        <f>'[1]TCE - ANEXO III - Preencher'!K938</f>
        <v>0</v>
      </c>
      <c r="K928" s="2">
        <f>'[1]TCE - ANEXO III - Preencher'!L938</f>
        <v>0</v>
      </c>
      <c r="L928" s="2">
        <f>'[1]TCE - ANEXO III - Preencher'!M938</f>
        <v>0</v>
      </c>
      <c r="M928" s="2">
        <f t="shared" si="84"/>
        <v>0</v>
      </c>
      <c r="N928" s="2">
        <f>'[1]TCE - ANEXO III - Preencher'!O938</f>
        <v>0</v>
      </c>
      <c r="O928" s="2">
        <f>'[1]TCE - ANEXO III - Preencher'!P938</f>
        <v>0</v>
      </c>
      <c r="P928" s="2">
        <f t="shared" si="85"/>
        <v>0</v>
      </c>
      <c r="Q928" s="2">
        <f>'[1]TCE - ANEXO III - Preencher'!R938</f>
        <v>0</v>
      </c>
      <c r="R928" s="2">
        <f>'[1]TCE - ANEXO III - Preencher'!S938</f>
        <v>0</v>
      </c>
      <c r="S928" s="2">
        <f t="shared" si="86"/>
        <v>0</v>
      </c>
      <c r="T928" s="2">
        <f>'[1]TCE - ANEXO III - Preencher'!U938</f>
        <v>0</v>
      </c>
      <c r="U928" s="2">
        <f>'[1]TCE - ANEXO III - Preencher'!V938</f>
        <v>0</v>
      </c>
      <c r="V928" s="2">
        <f t="shared" si="87"/>
        <v>0</v>
      </c>
      <c r="W928" s="3" t="str">
        <f>IF('[1]TCE - ANEXO III - Preencher'!X938="","",'[1]TCE - ANEXO III - Preencher'!X938)</f>
        <v/>
      </c>
      <c r="X928" s="2">
        <f>'[1]TCE - ANEXO III - Preencher'!Y938</f>
        <v>0</v>
      </c>
      <c r="Y928" s="2">
        <f>'[1]TCE - ANEXO III - Preencher'!Z938</f>
        <v>0</v>
      </c>
      <c r="Z928" s="2">
        <f t="shared" si="88"/>
        <v>0</v>
      </c>
      <c r="AA928" s="3" t="str">
        <f>IF('[1]TCE - ANEXO III - Preencher'!AB938="","",'[1]TCE - ANEXO III - Preencher'!AB938)</f>
        <v/>
      </c>
      <c r="AB928" s="2">
        <f t="shared" si="89"/>
        <v>854.20519999999999</v>
      </c>
    </row>
    <row r="929" spans="1:28" ht="12.75" customHeight="1">
      <c r="A929" s="10">
        <f>IFERROR(VLOOKUP(B929,'[1]DADOS (OCULTAR)'!$Q$3:$S$133,3,0),"")</f>
        <v>10894988000486</v>
      </c>
      <c r="B929" s="7" t="str">
        <f>'[1]TCE - ANEXO III - Preencher'!C939</f>
        <v>HMR - Dra. Mercês Pontes Cunha</v>
      </c>
      <c r="C929" s="9" t="s">
        <v>28</v>
      </c>
      <c r="D929" s="8" t="str">
        <f>'[1]TCE - ANEXO III - Preencher'!E939</f>
        <v xml:space="preserve">PATRICIA DE SOUZA GOUVEIA </v>
      </c>
      <c r="E929" s="7" t="str">
        <f>IF('[1]TCE - ANEXO III - Preencher'!F939="4 - Assistência Odontológica","2 - Outros Profissionais da Saúde",'[1]TCE - ANEXO III - Preencher'!F939)</f>
        <v>1 - Médico</v>
      </c>
      <c r="F929" s="6" t="str">
        <f>'[1]TCE - ANEXO III - Preencher'!G939</f>
        <v>2251-24</v>
      </c>
      <c r="G929" s="5">
        <f>IF('[1]TCE - ANEXO III - Preencher'!H939="","",'[1]TCE - ANEXO III - Preencher'!H939)</f>
        <v>44713</v>
      </c>
      <c r="H929" s="4">
        <f>'[1]TCE - ANEXO III - Preencher'!I939</f>
        <v>97.04</v>
      </c>
      <c r="I929" s="4">
        <f>'[1]TCE - ANEXO III - Preencher'!J939</f>
        <v>776.39359999999999</v>
      </c>
      <c r="J929" s="4">
        <f>'[1]TCE - ANEXO III - Preencher'!K939</f>
        <v>0</v>
      </c>
      <c r="K929" s="2">
        <f>'[1]TCE - ANEXO III - Preencher'!L939</f>
        <v>0</v>
      </c>
      <c r="L929" s="2">
        <f>'[1]TCE - ANEXO III - Preencher'!M939</f>
        <v>0</v>
      </c>
      <c r="M929" s="2">
        <f t="shared" si="84"/>
        <v>0</v>
      </c>
      <c r="N929" s="2">
        <f>'[1]TCE - ANEXO III - Preencher'!O939</f>
        <v>8.75</v>
      </c>
      <c r="O929" s="2">
        <f>'[1]TCE - ANEXO III - Preencher'!P939</f>
        <v>0</v>
      </c>
      <c r="P929" s="2">
        <f t="shared" si="85"/>
        <v>8.75</v>
      </c>
      <c r="Q929" s="2">
        <f>'[1]TCE - ANEXO III - Preencher'!R939</f>
        <v>0</v>
      </c>
      <c r="R929" s="2">
        <f>'[1]TCE - ANEXO III - Preencher'!S939</f>
        <v>0</v>
      </c>
      <c r="S929" s="2">
        <f t="shared" si="86"/>
        <v>0</v>
      </c>
      <c r="T929" s="2">
        <f>'[1]TCE - ANEXO III - Preencher'!U939</f>
        <v>0</v>
      </c>
      <c r="U929" s="2">
        <f>'[1]TCE - ANEXO III - Preencher'!V939</f>
        <v>0</v>
      </c>
      <c r="V929" s="2">
        <f t="shared" si="87"/>
        <v>0</v>
      </c>
      <c r="W929" s="3" t="str">
        <f>IF('[1]TCE - ANEXO III - Preencher'!X939="","",'[1]TCE - ANEXO III - Preencher'!X939)</f>
        <v/>
      </c>
      <c r="X929" s="2">
        <f>'[1]TCE - ANEXO III - Preencher'!Y939</f>
        <v>0</v>
      </c>
      <c r="Y929" s="2">
        <f>'[1]TCE - ANEXO III - Preencher'!Z939</f>
        <v>0</v>
      </c>
      <c r="Z929" s="2">
        <f t="shared" si="88"/>
        <v>0</v>
      </c>
      <c r="AA929" s="3" t="str">
        <f>IF('[1]TCE - ANEXO III - Preencher'!AB939="","",'[1]TCE - ANEXO III - Preencher'!AB939)</f>
        <v/>
      </c>
      <c r="AB929" s="2">
        <f t="shared" si="89"/>
        <v>882.18359999999996</v>
      </c>
    </row>
    <row r="930" spans="1:28" ht="12.75" customHeight="1">
      <c r="A930" s="10">
        <f>IFERROR(VLOOKUP(B930,'[1]DADOS (OCULTAR)'!$Q$3:$S$133,3,0),"")</f>
        <v>10894988000486</v>
      </c>
      <c r="B930" s="7" t="str">
        <f>'[1]TCE - ANEXO III - Preencher'!C940</f>
        <v>HMR - Dra. Mercês Pontes Cunha</v>
      </c>
      <c r="C930" s="9" t="s">
        <v>28</v>
      </c>
      <c r="D930" s="8" t="str">
        <f>'[1]TCE - ANEXO III - Preencher'!E940</f>
        <v>PATRICIA PEREIRA DA SILVA</v>
      </c>
      <c r="E930" s="7" t="str">
        <f>IF('[1]TCE - ANEXO III - Preencher'!F940="4 - Assistência Odontológica","2 - Outros Profissionais da Saúde",'[1]TCE - ANEXO III - Preencher'!F940)</f>
        <v>2 - Outros Profissionais da Saúde</v>
      </c>
      <c r="F930" s="6" t="str">
        <f>'[1]TCE - ANEXO III - Preencher'!G940</f>
        <v>2235-05</v>
      </c>
      <c r="G930" s="5">
        <f>IF('[1]TCE - ANEXO III - Preencher'!H940="","",'[1]TCE - ANEXO III - Preencher'!H940)</f>
        <v>44713</v>
      </c>
      <c r="H930" s="4">
        <f>'[1]TCE - ANEXO III - Preencher'!I940</f>
        <v>35.92</v>
      </c>
      <c r="I930" s="4">
        <f>'[1]TCE - ANEXO III - Preencher'!J940</f>
        <v>388.75279999999998</v>
      </c>
      <c r="J930" s="4">
        <f>'[1]TCE - ANEXO III - Preencher'!K940</f>
        <v>0</v>
      </c>
      <c r="K930" s="2">
        <f>'[1]TCE - ANEXO III - Preencher'!L940</f>
        <v>0</v>
      </c>
      <c r="L930" s="2">
        <f>'[1]TCE - ANEXO III - Preencher'!M940</f>
        <v>0</v>
      </c>
      <c r="M930" s="2">
        <f t="shared" si="84"/>
        <v>0</v>
      </c>
      <c r="N930" s="2">
        <f>'[1]TCE - ANEXO III - Preencher'!O940</f>
        <v>2.19</v>
      </c>
      <c r="O930" s="2">
        <f>'[1]TCE - ANEXO III - Preencher'!P940</f>
        <v>0</v>
      </c>
      <c r="P930" s="2">
        <f t="shared" si="85"/>
        <v>2.19</v>
      </c>
      <c r="Q930" s="2">
        <f>'[1]TCE - ANEXO III - Preencher'!R940</f>
        <v>0</v>
      </c>
      <c r="R930" s="2">
        <f>'[1]TCE - ANEXO III - Preencher'!S940</f>
        <v>0</v>
      </c>
      <c r="S930" s="2">
        <f t="shared" si="86"/>
        <v>0</v>
      </c>
      <c r="T930" s="2">
        <f>'[1]TCE - ANEXO III - Preencher'!U940</f>
        <v>0</v>
      </c>
      <c r="U930" s="2">
        <f>'[1]TCE - ANEXO III - Preencher'!V940</f>
        <v>0</v>
      </c>
      <c r="V930" s="2">
        <f t="shared" si="87"/>
        <v>0</v>
      </c>
      <c r="W930" s="3" t="str">
        <f>IF('[1]TCE - ANEXO III - Preencher'!X940="","",'[1]TCE - ANEXO III - Preencher'!X940)</f>
        <v/>
      </c>
      <c r="X930" s="2">
        <f>'[1]TCE - ANEXO III - Preencher'!Y940</f>
        <v>0</v>
      </c>
      <c r="Y930" s="2">
        <f>'[1]TCE - ANEXO III - Preencher'!Z940</f>
        <v>0</v>
      </c>
      <c r="Z930" s="2">
        <f t="shared" si="88"/>
        <v>0</v>
      </c>
      <c r="AA930" s="3" t="str">
        <f>IF('[1]TCE - ANEXO III - Preencher'!AB940="","",'[1]TCE - ANEXO III - Preencher'!AB940)</f>
        <v/>
      </c>
      <c r="AB930" s="2">
        <f t="shared" si="89"/>
        <v>426.86279999999999</v>
      </c>
    </row>
    <row r="931" spans="1:28" ht="12.75" customHeight="1">
      <c r="A931" s="10">
        <f>IFERROR(VLOOKUP(B931,'[1]DADOS (OCULTAR)'!$Q$3:$S$133,3,0),"")</f>
        <v>10894988000486</v>
      </c>
      <c r="B931" s="7" t="str">
        <f>'[1]TCE - ANEXO III - Preencher'!C941</f>
        <v>HMR - Dra. Mercês Pontes Cunha</v>
      </c>
      <c r="C931" s="9" t="s">
        <v>28</v>
      </c>
      <c r="D931" s="8" t="str">
        <f>'[1]TCE - ANEXO III - Preencher'!E941</f>
        <v>PATRICIA PIRES PERNAMBUCO</v>
      </c>
      <c r="E931" s="7" t="str">
        <f>IF('[1]TCE - ANEXO III - Preencher'!F941="4 - Assistência Odontológica","2 - Outros Profissionais da Saúde",'[1]TCE - ANEXO III - Preencher'!F941)</f>
        <v>1 - Médico</v>
      </c>
      <c r="F931" s="6" t="str">
        <f>'[1]TCE - ANEXO III - Preencher'!G941</f>
        <v>2251-24</v>
      </c>
      <c r="G931" s="5">
        <f>IF('[1]TCE - ANEXO III - Preencher'!H941="","",'[1]TCE - ANEXO III - Preencher'!H941)</f>
        <v>44713</v>
      </c>
      <c r="H931" s="4">
        <f>'[1]TCE - ANEXO III - Preencher'!I941</f>
        <v>73.59</v>
      </c>
      <c r="I931" s="4">
        <f>'[1]TCE - ANEXO III - Preencher'!J941</f>
        <v>588.79200000000003</v>
      </c>
      <c r="J931" s="4">
        <f>'[1]TCE - ANEXO III - Preencher'!K941</f>
        <v>0</v>
      </c>
      <c r="K931" s="2">
        <f>'[1]TCE - ANEXO III - Preencher'!L941</f>
        <v>0</v>
      </c>
      <c r="L931" s="2">
        <f>'[1]TCE - ANEXO III - Preencher'!M941</f>
        <v>0</v>
      </c>
      <c r="M931" s="2">
        <f t="shared" si="84"/>
        <v>0</v>
      </c>
      <c r="N931" s="2">
        <f>'[1]TCE - ANEXO III - Preencher'!O941</f>
        <v>8.75</v>
      </c>
      <c r="O931" s="2">
        <f>'[1]TCE - ANEXO III - Preencher'!P941</f>
        <v>0</v>
      </c>
      <c r="P931" s="2">
        <f t="shared" si="85"/>
        <v>8.75</v>
      </c>
      <c r="Q931" s="2">
        <f>'[1]TCE - ANEXO III - Preencher'!R941</f>
        <v>0</v>
      </c>
      <c r="R931" s="2">
        <f>'[1]TCE - ANEXO III - Preencher'!S941</f>
        <v>0</v>
      </c>
      <c r="S931" s="2">
        <f t="shared" si="86"/>
        <v>0</v>
      </c>
      <c r="T931" s="2">
        <f>'[1]TCE - ANEXO III - Preencher'!U941</f>
        <v>0</v>
      </c>
      <c r="U931" s="2">
        <f>'[1]TCE - ANEXO III - Preencher'!V941</f>
        <v>0</v>
      </c>
      <c r="V931" s="2">
        <f t="shared" si="87"/>
        <v>0</v>
      </c>
      <c r="W931" s="3" t="str">
        <f>IF('[1]TCE - ANEXO III - Preencher'!X941="","",'[1]TCE - ANEXO III - Preencher'!X941)</f>
        <v/>
      </c>
      <c r="X931" s="2">
        <f>'[1]TCE - ANEXO III - Preencher'!Y941</f>
        <v>0</v>
      </c>
      <c r="Y931" s="2">
        <f>'[1]TCE - ANEXO III - Preencher'!Z941</f>
        <v>0</v>
      </c>
      <c r="Z931" s="2">
        <f t="shared" si="88"/>
        <v>0</v>
      </c>
      <c r="AA931" s="3" t="str">
        <f>IF('[1]TCE - ANEXO III - Preencher'!AB941="","",'[1]TCE - ANEXO III - Preencher'!AB941)</f>
        <v/>
      </c>
      <c r="AB931" s="2">
        <f t="shared" si="89"/>
        <v>671.13200000000006</v>
      </c>
    </row>
    <row r="932" spans="1:28" ht="12.75" customHeight="1">
      <c r="A932" s="10">
        <f>IFERROR(VLOOKUP(B932,'[1]DADOS (OCULTAR)'!$Q$3:$S$133,3,0),"")</f>
        <v>10894988000486</v>
      </c>
      <c r="B932" s="7" t="str">
        <f>'[1]TCE - ANEXO III - Preencher'!C942</f>
        <v>HMR - Dra. Mercês Pontes Cunha</v>
      </c>
      <c r="C932" s="9" t="s">
        <v>28</v>
      </c>
      <c r="D932" s="8" t="str">
        <f>'[1]TCE - ANEXO III - Preencher'!E942</f>
        <v>PATRICIA TENORIO CAVALCANTI DANTAS</v>
      </c>
      <c r="E932" s="7" t="str">
        <f>IF('[1]TCE - ANEXO III - Preencher'!F942="4 - Assistência Odontológica","2 - Outros Profissionais da Saúde",'[1]TCE - ANEXO III - Preencher'!F942)</f>
        <v>2 - Outros Profissionais da Saúde</v>
      </c>
      <c r="F932" s="6" t="str">
        <f>'[1]TCE - ANEXO III - Preencher'!G942</f>
        <v>2235-05</v>
      </c>
      <c r="G932" s="5">
        <f>IF('[1]TCE - ANEXO III - Preencher'!H942="","",'[1]TCE - ANEXO III - Preencher'!H942)</f>
        <v>44713</v>
      </c>
      <c r="H932" s="4">
        <f>'[1]TCE - ANEXO III - Preencher'!I942</f>
        <v>56.3</v>
      </c>
      <c r="I932" s="4">
        <f>'[1]TCE - ANEXO III - Preencher'!J942</f>
        <v>585.60160000000008</v>
      </c>
      <c r="J932" s="4">
        <f>'[1]TCE - ANEXO III - Preencher'!K942</f>
        <v>0</v>
      </c>
      <c r="K932" s="2">
        <f>'[1]TCE - ANEXO III - Preencher'!L942</f>
        <v>0</v>
      </c>
      <c r="L932" s="2">
        <f>'[1]TCE - ANEXO III - Preencher'!M942</f>
        <v>0</v>
      </c>
      <c r="M932" s="2">
        <f t="shared" si="84"/>
        <v>0</v>
      </c>
      <c r="N932" s="2">
        <f>'[1]TCE - ANEXO III - Preencher'!O942</f>
        <v>2.19</v>
      </c>
      <c r="O932" s="2">
        <f>'[1]TCE - ANEXO III - Preencher'!P942</f>
        <v>0</v>
      </c>
      <c r="P932" s="2">
        <f t="shared" si="85"/>
        <v>2.19</v>
      </c>
      <c r="Q932" s="2">
        <f>'[1]TCE - ANEXO III - Preencher'!R942</f>
        <v>0</v>
      </c>
      <c r="R932" s="2">
        <f>'[1]TCE - ANEXO III - Preencher'!S942</f>
        <v>0</v>
      </c>
      <c r="S932" s="2">
        <f t="shared" si="86"/>
        <v>0</v>
      </c>
      <c r="T932" s="2">
        <f>'[1]TCE - ANEXO III - Preencher'!U942</f>
        <v>0</v>
      </c>
      <c r="U932" s="2">
        <f>'[1]TCE - ANEXO III - Preencher'!V942</f>
        <v>0</v>
      </c>
      <c r="V932" s="2">
        <f t="shared" si="87"/>
        <v>0</v>
      </c>
      <c r="W932" s="3" t="str">
        <f>IF('[1]TCE - ANEXO III - Preencher'!X942="","",'[1]TCE - ANEXO III - Preencher'!X942)</f>
        <v/>
      </c>
      <c r="X932" s="2">
        <f>'[1]TCE - ANEXO III - Preencher'!Y942</f>
        <v>0</v>
      </c>
      <c r="Y932" s="2">
        <f>'[1]TCE - ANEXO III - Preencher'!Z942</f>
        <v>0</v>
      </c>
      <c r="Z932" s="2">
        <f t="shared" si="88"/>
        <v>0</v>
      </c>
      <c r="AA932" s="3" t="str">
        <f>IF('[1]TCE - ANEXO III - Preencher'!AB942="","",'[1]TCE - ANEXO III - Preencher'!AB942)</f>
        <v/>
      </c>
      <c r="AB932" s="2">
        <f t="shared" si="89"/>
        <v>644.09160000000008</v>
      </c>
    </row>
    <row r="933" spans="1:28" ht="12.75" customHeight="1">
      <c r="A933" s="10">
        <f>IFERROR(VLOOKUP(B933,'[1]DADOS (OCULTAR)'!$Q$3:$S$133,3,0),"")</f>
        <v>10894988000486</v>
      </c>
      <c r="B933" s="7" t="str">
        <f>'[1]TCE - ANEXO III - Preencher'!C943</f>
        <v>HMR - Dra. Mercês Pontes Cunha</v>
      </c>
      <c r="C933" s="9" t="s">
        <v>28</v>
      </c>
      <c r="D933" s="8" t="str">
        <f>'[1]TCE - ANEXO III - Preencher'!E943</f>
        <v>PAULA CARMEM PEREIRA DE ANDRADE</v>
      </c>
      <c r="E933" s="7" t="str">
        <f>IF('[1]TCE - ANEXO III - Preencher'!F943="4 - Assistência Odontológica","2 - Outros Profissionais da Saúde",'[1]TCE - ANEXO III - Preencher'!F943)</f>
        <v>1 - Médico</v>
      </c>
      <c r="F933" s="6" t="str">
        <f>'[1]TCE - ANEXO III - Preencher'!G943</f>
        <v>2251-24</v>
      </c>
      <c r="G933" s="5">
        <f>IF('[1]TCE - ANEXO III - Preencher'!H943="","",'[1]TCE - ANEXO III - Preencher'!H943)</f>
        <v>44713</v>
      </c>
      <c r="H933" s="4">
        <f>'[1]TCE - ANEXO III - Preencher'!I943</f>
        <v>67.75</v>
      </c>
      <c r="I933" s="4">
        <f>'[1]TCE - ANEXO III - Preencher'!J943</f>
        <v>541.99199999999996</v>
      </c>
      <c r="J933" s="4">
        <f>'[1]TCE - ANEXO III - Preencher'!K943</f>
        <v>0</v>
      </c>
      <c r="K933" s="2">
        <f>'[1]TCE - ANEXO III - Preencher'!L943</f>
        <v>0</v>
      </c>
      <c r="L933" s="2">
        <f>'[1]TCE - ANEXO III - Preencher'!M943</f>
        <v>0</v>
      </c>
      <c r="M933" s="2">
        <f t="shared" si="84"/>
        <v>0</v>
      </c>
      <c r="N933" s="2">
        <f>'[1]TCE - ANEXO III - Preencher'!O943</f>
        <v>8.75</v>
      </c>
      <c r="O933" s="2">
        <f>'[1]TCE - ANEXO III - Preencher'!P943</f>
        <v>0</v>
      </c>
      <c r="P933" s="2">
        <f t="shared" si="85"/>
        <v>8.75</v>
      </c>
      <c r="Q933" s="2">
        <f>'[1]TCE - ANEXO III - Preencher'!R943</f>
        <v>0</v>
      </c>
      <c r="R933" s="2">
        <f>'[1]TCE - ANEXO III - Preencher'!S943</f>
        <v>0</v>
      </c>
      <c r="S933" s="2">
        <f t="shared" si="86"/>
        <v>0</v>
      </c>
      <c r="T933" s="2">
        <f>'[1]TCE - ANEXO III - Preencher'!U943</f>
        <v>0</v>
      </c>
      <c r="U933" s="2">
        <f>'[1]TCE - ANEXO III - Preencher'!V943</f>
        <v>0</v>
      </c>
      <c r="V933" s="2">
        <f t="shared" si="87"/>
        <v>0</v>
      </c>
      <c r="W933" s="3" t="str">
        <f>IF('[1]TCE - ANEXO III - Preencher'!X943="","",'[1]TCE - ANEXO III - Preencher'!X943)</f>
        <v/>
      </c>
      <c r="X933" s="2">
        <f>'[1]TCE - ANEXO III - Preencher'!Y943</f>
        <v>0</v>
      </c>
      <c r="Y933" s="2">
        <f>'[1]TCE - ANEXO III - Preencher'!Z943</f>
        <v>0</v>
      </c>
      <c r="Z933" s="2">
        <f t="shared" si="88"/>
        <v>0</v>
      </c>
      <c r="AA933" s="3" t="str">
        <f>IF('[1]TCE - ANEXO III - Preencher'!AB943="","",'[1]TCE - ANEXO III - Preencher'!AB943)</f>
        <v/>
      </c>
      <c r="AB933" s="2">
        <f t="shared" si="89"/>
        <v>618.49199999999996</v>
      </c>
    </row>
    <row r="934" spans="1:28" ht="12.75" customHeight="1">
      <c r="A934" s="10">
        <f>IFERROR(VLOOKUP(B934,'[1]DADOS (OCULTAR)'!$Q$3:$S$133,3,0),"")</f>
        <v>10894988000486</v>
      </c>
      <c r="B934" s="7" t="str">
        <f>'[1]TCE - ANEXO III - Preencher'!C944</f>
        <v>HMR - Dra. Mercês Pontes Cunha</v>
      </c>
      <c r="C934" s="9" t="s">
        <v>28</v>
      </c>
      <c r="D934" s="8" t="str">
        <f>'[1]TCE - ANEXO III - Preencher'!E944</f>
        <v>PAULA JAEGER TENORIO</v>
      </c>
      <c r="E934" s="7" t="str">
        <f>IF('[1]TCE - ANEXO III - Preencher'!F944="4 - Assistência Odontológica","2 - Outros Profissionais da Saúde",'[1]TCE - ANEXO III - Preencher'!F944)</f>
        <v>2 - Outros Profissionais da Saúde</v>
      </c>
      <c r="F934" s="6" t="str">
        <f>'[1]TCE - ANEXO III - Preencher'!G944</f>
        <v>2515-20</v>
      </c>
      <c r="G934" s="5">
        <f>IF('[1]TCE - ANEXO III - Preencher'!H944="","",'[1]TCE - ANEXO III - Preencher'!H944)</f>
        <v>44713</v>
      </c>
      <c r="H934" s="4">
        <f>'[1]TCE - ANEXO III - Preencher'!I944</f>
        <v>24.93</v>
      </c>
      <c r="I934" s="4">
        <f>'[1]TCE - ANEXO III - Preencher'!J944</f>
        <v>199.36240000000001</v>
      </c>
      <c r="J934" s="4">
        <f>'[1]TCE - ANEXO III - Preencher'!K944</f>
        <v>0</v>
      </c>
      <c r="K934" s="2">
        <f>'[1]TCE - ANEXO III - Preencher'!L944</f>
        <v>0</v>
      </c>
      <c r="L934" s="2">
        <f>'[1]TCE - ANEXO III - Preencher'!M944</f>
        <v>0</v>
      </c>
      <c r="M934" s="2">
        <f t="shared" si="84"/>
        <v>0</v>
      </c>
      <c r="N934" s="2">
        <f>'[1]TCE - ANEXO III - Preencher'!O944</f>
        <v>1.0900000000000001</v>
      </c>
      <c r="O934" s="2">
        <f>'[1]TCE - ANEXO III - Preencher'!P944</f>
        <v>0</v>
      </c>
      <c r="P934" s="2">
        <f t="shared" si="85"/>
        <v>1.0900000000000001</v>
      </c>
      <c r="Q934" s="2">
        <f>'[1]TCE - ANEXO III - Preencher'!R944</f>
        <v>0</v>
      </c>
      <c r="R934" s="2">
        <f>'[1]TCE - ANEXO III - Preencher'!S944</f>
        <v>0</v>
      </c>
      <c r="S934" s="2">
        <f t="shared" si="86"/>
        <v>0</v>
      </c>
      <c r="T934" s="2">
        <f>'[1]TCE - ANEXO III - Preencher'!U944</f>
        <v>0</v>
      </c>
      <c r="U934" s="2">
        <f>'[1]TCE - ANEXO III - Preencher'!V944</f>
        <v>0</v>
      </c>
      <c r="V934" s="2">
        <f t="shared" si="87"/>
        <v>0</v>
      </c>
      <c r="W934" s="3" t="str">
        <f>IF('[1]TCE - ANEXO III - Preencher'!X944="","",'[1]TCE - ANEXO III - Preencher'!X944)</f>
        <v/>
      </c>
      <c r="X934" s="2">
        <f>'[1]TCE - ANEXO III - Preencher'!Y944</f>
        <v>0</v>
      </c>
      <c r="Y934" s="2">
        <f>'[1]TCE - ANEXO III - Preencher'!Z944</f>
        <v>0</v>
      </c>
      <c r="Z934" s="2">
        <f t="shared" si="88"/>
        <v>0</v>
      </c>
      <c r="AA934" s="3" t="str">
        <f>IF('[1]TCE - ANEXO III - Preencher'!AB944="","",'[1]TCE - ANEXO III - Preencher'!AB944)</f>
        <v/>
      </c>
      <c r="AB934" s="2">
        <f t="shared" si="89"/>
        <v>225.38240000000002</v>
      </c>
    </row>
    <row r="935" spans="1:28" ht="12.75" customHeight="1">
      <c r="A935" s="10">
        <f>IFERROR(VLOOKUP(B935,'[1]DADOS (OCULTAR)'!$Q$3:$S$133,3,0),"")</f>
        <v>10894988000486</v>
      </c>
      <c r="B935" s="7" t="str">
        <f>'[1]TCE - ANEXO III - Preencher'!C945</f>
        <v>HMR - Dra. Mercês Pontes Cunha</v>
      </c>
      <c r="C935" s="9" t="s">
        <v>28</v>
      </c>
      <c r="D935" s="8" t="str">
        <f>'[1]TCE - ANEXO III - Preencher'!E945</f>
        <v>PAULA PEREIRA CARVALHO FLORENCIO</v>
      </c>
      <c r="E935" s="7" t="str">
        <f>IF('[1]TCE - ANEXO III - Preencher'!F945="4 - Assistência Odontológica","2 - Outros Profissionais da Saúde",'[1]TCE - ANEXO III - Preencher'!F945)</f>
        <v>1 - Médico</v>
      </c>
      <c r="F935" s="6" t="str">
        <f>'[1]TCE - ANEXO III - Preencher'!G945</f>
        <v>2251-51</v>
      </c>
      <c r="G935" s="5">
        <f>IF('[1]TCE - ANEXO III - Preencher'!H945="","",'[1]TCE - ANEXO III - Preencher'!H945)</f>
        <v>44713</v>
      </c>
      <c r="H935" s="4">
        <f>'[1]TCE - ANEXO III - Preencher'!I945</f>
        <v>83</v>
      </c>
      <c r="I935" s="4">
        <f>'[1]TCE - ANEXO III - Preencher'!J945</f>
        <v>663.99199999999996</v>
      </c>
      <c r="J935" s="4">
        <f>'[1]TCE - ANEXO III - Preencher'!K945</f>
        <v>0</v>
      </c>
      <c r="K935" s="2">
        <f>'[1]TCE - ANEXO III - Preencher'!L945</f>
        <v>0</v>
      </c>
      <c r="L935" s="2">
        <f>'[1]TCE - ANEXO III - Preencher'!M945</f>
        <v>0</v>
      </c>
      <c r="M935" s="2">
        <f t="shared" si="84"/>
        <v>0</v>
      </c>
      <c r="N935" s="2">
        <f>'[1]TCE - ANEXO III - Preencher'!O945</f>
        <v>8.75</v>
      </c>
      <c r="O935" s="2">
        <f>'[1]TCE - ANEXO III - Preencher'!P945</f>
        <v>0</v>
      </c>
      <c r="P935" s="2">
        <f t="shared" si="85"/>
        <v>8.75</v>
      </c>
      <c r="Q935" s="2">
        <f>'[1]TCE - ANEXO III - Preencher'!R945</f>
        <v>0</v>
      </c>
      <c r="R935" s="2">
        <f>'[1]TCE - ANEXO III - Preencher'!S945</f>
        <v>0</v>
      </c>
      <c r="S935" s="2">
        <f t="shared" si="86"/>
        <v>0</v>
      </c>
      <c r="T935" s="2">
        <f>'[1]TCE - ANEXO III - Preencher'!U945</f>
        <v>0</v>
      </c>
      <c r="U935" s="2">
        <f>'[1]TCE - ANEXO III - Preencher'!V945</f>
        <v>0</v>
      </c>
      <c r="V935" s="2">
        <f t="shared" si="87"/>
        <v>0</v>
      </c>
      <c r="W935" s="3" t="str">
        <f>IF('[1]TCE - ANEXO III - Preencher'!X945="","",'[1]TCE - ANEXO III - Preencher'!X945)</f>
        <v/>
      </c>
      <c r="X935" s="2">
        <f>'[1]TCE - ANEXO III - Preencher'!Y945</f>
        <v>0</v>
      </c>
      <c r="Y935" s="2">
        <f>'[1]TCE - ANEXO III - Preencher'!Z945</f>
        <v>0</v>
      </c>
      <c r="Z935" s="2">
        <f t="shared" si="88"/>
        <v>0</v>
      </c>
      <c r="AA935" s="3" t="str">
        <f>IF('[1]TCE - ANEXO III - Preencher'!AB945="","",'[1]TCE - ANEXO III - Preencher'!AB945)</f>
        <v/>
      </c>
      <c r="AB935" s="2">
        <f t="shared" si="89"/>
        <v>755.74199999999996</v>
      </c>
    </row>
    <row r="936" spans="1:28" ht="12.75" customHeight="1">
      <c r="A936" s="10">
        <f>IFERROR(VLOOKUP(B936,'[1]DADOS (OCULTAR)'!$Q$3:$S$133,3,0),"")</f>
        <v>10894988000486</v>
      </c>
      <c r="B936" s="7" t="str">
        <f>'[1]TCE - ANEXO III - Preencher'!C946</f>
        <v>HMR - Dra. Mercês Pontes Cunha</v>
      </c>
      <c r="C936" s="9" t="s">
        <v>28</v>
      </c>
      <c r="D936" s="8" t="str">
        <f>'[1]TCE - ANEXO III - Preencher'!E946</f>
        <v>PAULA SILVIA PEREIRA MELO</v>
      </c>
      <c r="E936" s="7" t="str">
        <f>IF('[1]TCE - ANEXO III - Preencher'!F946="4 - Assistência Odontológica","2 - Outros Profissionais da Saúde",'[1]TCE - ANEXO III - Preencher'!F946)</f>
        <v>2 - Outros Profissionais da Saúde</v>
      </c>
      <c r="F936" s="6" t="str">
        <f>'[1]TCE - ANEXO III - Preencher'!G946</f>
        <v>3222-05</v>
      </c>
      <c r="G936" s="5">
        <f>IF('[1]TCE - ANEXO III - Preencher'!H946="","",'[1]TCE - ANEXO III - Preencher'!H946)</f>
        <v>44713</v>
      </c>
      <c r="H936" s="4">
        <f>'[1]TCE - ANEXO III - Preencher'!I946</f>
        <v>15.86</v>
      </c>
      <c r="I936" s="4">
        <f>'[1]TCE - ANEXO III - Preencher'!J946</f>
        <v>126.8224</v>
      </c>
      <c r="J936" s="4">
        <f>'[1]TCE - ANEXO III - Preencher'!K946</f>
        <v>0</v>
      </c>
      <c r="K936" s="2">
        <f>'[1]TCE - ANEXO III - Preencher'!L946</f>
        <v>0</v>
      </c>
      <c r="L936" s="2">
        <f>'[1]TCE - ANEXO III - Preencher'!M946</f>
        <v>0</v>
      </c>
      <c r="M936" s="2">
        <f t="shared" si="84"/>
        <v>0</v>
      </c>
      <c r="N936" s="2">
        <f>'[1]TCE - ANEXO III - Preencher'!O946</f>
        <v>1.0900000000000001</v>
      </c>
      <c r="O936" s="2">
        <f>'[1]TCE - ANEXO III - Preencher'!P946</f>
        <v>0</v>
      </c>
      <c r="P936" s="2">
        <f t="shared" si="85"/>
        <v>1.0900000000000001</v>
      </c>
      <c r="Q936" s="2">
        <f>'[1]TCE - ANEXO III - Preencher'!R946</f>
        <v>0</v>
      </c>
      <c r="R936" s="2">
        <f>'[1]TCE - ANEXO III - Preencher'!S946</f>
        <v>0</v>
      </c>
      <c r="S936" s="2">
        <f t="shared" si="86"/>
        <v>0</v>
      </c>
      <c r="T936" s="2">
        <f>'[1]TCE - ANEXO III - Preencher'!U946</f>
        <v>0</v>
      </c>
      <c r="U936" s="2">
        <f>'[1]TCE - ANEXO III - Preencher'!V946</f>
        <v>0</v>
      </c>
      <c r="V936" s="2">
        <f t="shared" si="87"/>
        <v>0</v>
      </c>
      <c r="W936" s="3" t="str">
        <f>IF('[1]TCE - ANEXO III - Preencher'!X946="","",'[1]TCE - ANEXO III - Preencher'!X946)</f>
        <v/>
      </c>
      <c r="X936" s="2">
        <f>'[1]TCE - ANEXO III - Preencher'!Y946</f>
        <v>0</v>
      </c>
      <c r="Y936" s="2">
        <f>'[1]TCE - ANEXO III - Preencher'!Z946</f>
        <v>0</v>
      </c>
      <c r="Z936" s="2">
        <f t="shared" si="88"/>
        <v>0</v>
      </c>
      <c r="AA936" s="3" t="str">
        <f>IF('[1]TCE - ANEXO III - Preencher'!AB946="","",'[1]TCE - ANEXO III - Preencher'!AB946)</f>
        <v/>
      </c>
      <c r="AB936" s="2">
        <f t="shared" si="89"/>
        <v>143.7724</v>
      </c>
    </row>
    <row r="937" spans="1:28" ht="12.75" customHeight="1">
      <c r="A937" s="10">
        <f>IFERROR(VLOOKUP(B937,'[1]DADOS (OCULTAR)'!$Q$3:$S$133,3,0),"")</f>
        <v>10894988000486</v>
      </c>
      <c r="B937" s="7" t="str">
        <f>'[1]TCE - ANEXO III - Preencher'!C947</f>
        <v>HMR - Dra. Mercês Pontes Cunha</v>
      </c>
      <c r="C937" s="9" t="s">
        <v>28</v>
      </c>
      <c r="D937" s="8" t="str">
        <f>'[1]TCE - ANEXO III - Preencher'!E947</f>
        <v>PAULA TATIANA BORGES BRASILEIRO</v>
      </c>
      <c r="E937" s="7" t="str">
        <f>IF('[1]TCE - ANEXO III - Preencher'!F947="4 - Assistência Odontológica","2 - Outros Profissionais da Saúde",'[1]TCE - ANEXO III - Preencher'!F947)</f>
        <v>2 - Outros Profissionais da Saúde</v>
      </c>
      <c r="F937" s="6" t="str">
        <f>'[1]TCE - ANEXO III - Preencher'!G947</f>
        <v>2235-05</v>
      </c>
      <c r="G937" s="5">
        <f>IF('[1]TCE - ANEXO III - Preencher'!H947="","",'[1]TCE - ANEXO III - Preencher'!H947)</f>
        <v>44713</v>
      </c>
      <c r="H937" s="4">
        <f>'[1]TCE - ANEXO III - Preencher'!I947</f>
        <v>35.71</v>
      </c>
      <c r="I937" s="4">
        <f>'[1]TCE - ANEXO III - Preencher'!J947</f>
        <v>387.05759999999998</v>
      </c>
      <c r="J937" s="4">
        <f>'[1]TCE - ANEXO III - Preencher'!K947</f>
        <v>0</v>
      </c>
      <c r="K937" s="2">
        <f>'[1]TCE - ANEXO III - Preencher'!L947</f>
        <v>0</v>
      </c>
      <c r="L937" s="2">
        <f>'[1]TCE - ANEXO III - Preencher'!M947</f>
        <v>0</v>
      </c>
      <c r="M937" s="2">
        <f t="shared" si="84"/>
        <v>0</v>
      </c>
      <c r="N937" s="2">
        <f>'[1]TCE - ANEXO III - Preencher'!O947</f>
        <v>2.19</v>
      </c>
      <c r="O937" s="2">
        <f>'[1]TCE - ANEXO III - Preencher'!P947</f>
        <v>0</v>
      </c>
      <c r="P937" s="2">
        <f t="shared" si="85"/>
        <v>2.19</v>
      </c>
      <c r="Q937" s="2">
        <f>'[1]TCE - ANEXO III - Preencher'!R947</f>
        <v>0</v>
      </c>
      <c r="R937" s="2">
        <f>'[1]TCE - ANEXO III - Preencher'!S947</f>
        <v>0</v>
      </c>
      <c r="S937" s="2">
        <f t="shared" si="86"/>
        <v>0</v>
      </c>
      <c r="T937" s="2">
        <f>'[1]TCE - ANEXO III - Preencher'!U947</f>
        <v>7.23</v>
      </c>
      <c r="U937" s="2">
        <f>'[1]TCE - ANEXO III - Preencher'!V947</f>
        <v>0</v>
      </c>
      <c r="V937" s="2">
        <f t="shared" si="87"/>
        <v>7.23</v>
      </c>
      <c r="W937" s="3" t="str">
        <f>IF('[1]TCE - ANEXO III - Preencher'!X947="","",'[1]TCE - ANEXO III - Preencher'!X947)</f>
        <v/>
      </c>
      <c r="X937" s="2">
        <f>'[1]TCE - ANEXO III - Preencher'!Y947</f>
        <v>0</v>
      </c>
      <c r="Y937" s="2">
        <f>'[1]TCE - ANEXO III - Preencher'!Z947</f>
        <v>0</v>
      </c>
      <c r="Z937" s="2">
        <f t="shared" si="88"/>
        <v>0</v>
      </c>
      <c r="AA937" s="3" t="str">
        <f>IF('[1]TCE - ANEXO III - Preencher'!AB947="","",'[1]TCE - ANEXO III - Preencher'!AB947)</f>
        <v/>
      </c>
      <c r="AB937" s="2">
        <f t="shared" si="89"/>
        <v>432.18759999999997</v>
      </c>
    </row>
    <row r="938" spans="1:28" ht="12.75" customHeight="1">
      <c r="A938" s="10">
        <f>IFERROR(VLOOKUP(B938,'[1]DADOS (OCULTAR)'!$Q$3:$S$133,3,0),"")</f>
        <v>10894988000486</v>
      </c>
      <c r="B938" s="7" t="str">
        <f>'[1]TCE - ANEXO III - Preencher'!C948</f>
        <v>HMR - Dra. Mercês Pontes Cunha</v>
      </c>
      <c r="C938" s="9" t="s">
        <v>28</v>
      </c>
      <c r="D938" s="8" t="str">
        <f>'[1]TCE - ANEXO III - Preencher'!E948</f>
        <v>PAULA VANESSA LIMA MENDES</v>
      </c>
      <c r="E938" s="7" t="str">
        <f>IF('[1]TCE - ANEXO III - Preencher'!F948="4 - Assistência Odontológica","2 - Outros Profissionais da Saúde",'[1]TCE - ANEXO III - Preencher'!F948)</f>
        <v>2 - Outros Profissionais da Saúde</v>
      </c>
      <c r="F938" s="6" t="str">
        <f>'[1]TCE - ANEXO III - Preencher'!G948</f>
        <v>2235-05</v>
      </c>
      <c r="G938" s="5">
        <f>IF('[1]TCE - ANEXO III - Preencher'!H948="","",'[1]TCE - ANEXO III - Preencher'!H948)</f>
        <v>44713</v>
      </c>
      <c r="H938" s="4">
        <f>'[1]TCE - ANEXO III - Preencher'!I948</f>
        <v>0</v>
      </c>
      <c r="I938" s="4">
        <f>'[1]TCE - ANEXO III - Preencher'!J948</f>
        <v>8.452</v>
      </c>
      <c r="J938" s="4">
        <f>'[1]TCE - ANEXO III - Preencher'!K948</f>
        <v>0</v>
      </c>
      <c r="K938" s="2">
        <f>'[1]TCE - ANEXO III - Preencher'!L948</f>
        <v>0</v>
      </c>
      <c r="L938" s="2">
        <f>'[1]TCE - ANEXO III - Preencher'!M948</f>
        <v>0</v>
      </c>
      <c r="M938" s="2">
        <f t="shared" si="84"/>
        <v>0</v>
      </c>
      <c r="N938" s="2">
        <f>'[1]TCE - ANEXO III - Preencher'!O948</f>
        <v>2.19</v>
      </c>
      <c r="O938" s="2">
        <f>'[1]TCE - ANEXO III - Preencher'!P948</f>
        <v>0</v>
      </c>
      <c r="P938" s="2">
        <f t="shared" si="85"/>
        <v>2.19</v>
      </c>
      <c r="Q938" s="2">
        <f>'[1]TCE - ANEXO III - Preencher'!R948</f>
        <v>0</v>
      </c>
      <c r="R938" s="2">
        <f>'[1]TCE - ANEXO III - Preencher'!S948</f>
        <v>0</v>
      </c>
      <c r="S938" s="2">
        <f t="shared" si="86"/>
        <v>0</v>
      </c>
      <c r="T938" s="2">
        <f>'[1]TCE - ANEXO III - Preencher'!U948</f>
        <v>0</v>
      </c>
      <c r="U938" s="2">
        <f>'[1]TCE - ANEXO III - Preencher'!V948</f>
        <v>0</v>
      </c>
      <c r="V938" s="2">
        <f t="shared" si="87"/>
        <v>0</v>
      </c>
      <c r="W938" s="3" t="str">
        <f>IF('[1]TCE - ANEXO III - Preencher'!X948="","",'[1]TCE - ANEXO III - Preencher'!X948)</f>
        <v/>
      </c>
      <c r="X938" s="2">
        <f>'[1]TCE - ANEXO III - Preencher'!Y948</f>
        <v>0</v>
      </c>
      <c r="Y938" s="2">
        <f>'[1]TCE - ANEXO III - Preencher'!Z948</f>
        <v>0</v>
      </c>
      <c r="Z938" s="2">
        <f t="shared" si="88"/>
        <v>0</v>
      </c>
      <c r="AA938" s="3" t="str">
        <f>IF('[1]TCE - ANEXO III - Preencher'!AB948="","",'[1]TCE - ANEXO III - Preencher'!AB948)</f>
        <v/>
      </c>
      <c r="AB938" s="2">
        <f t="shared" si="89"/>
        <v>10.641999999999999</v>
      </c>
    </row>
    <row r="939" spans="1:28" ht="12.75" customHeight="1">
      <c r="A939" s="10">
        <f>IFERROR(VLOOKUP(B939,'[1]DADOS (OCULTAR)'!$Q$3:$S$133,3,0),"")</f>
        <v>10894988000486</v>
      </c>
      <c r="B939" s="7" t="str">
        <f>'[1]TCE - ANEXO III - Preencher'!C949</f>
        <v>HMR - Dra. Mercês Pontes Cunha</v>
      </c>
      <c r="C939" s="9" t="s">
        <v>28</v>
      </c>
      <c r="D939" s="8" t="str">
        <f>'[1]TCE - ANEXO III - Preencher'!E949</f>
        <v>PAULO ANDRE MENDONCA ACIOLI</v>
      </c>
      <c r="E939" s="7" t="str">
        <f>IF('[1]TCE - ANEXO III - Preencher'!F949="4 - Assistência Odontológica","2 - Outros Profissionais da Saúde",'[1]TCE - ANEXO III - Preencher'!F949)</f>
        <v>2 - Outros Profissionais da Saúde</v>
      </c>
      <c r="F939" s="6" t="str">
        <f>'[1]TCE - ANEXO III - Preencher'!G949</f>
        <v>2235-05</v>
      </c>
      <c r="G939" s="5">
        <f>IF('[1]TCE - ANEXO III - Preencher'!H949="","",'[1]TCE - ANEXO III - Preencher'!H949)</f>
        <v>44713</v>
      </c>
      <c r="H939" s="4">
        <f>'[1]TCE - ANEXO III - Preencher'!I949</f>
        <v>32.75</v>
      </c>
      <c r="I939" s="4">
        <f>'[1]TCE - ANEXO III - Preencher'!J949</f>
        <v>363.47200000000004</v>
      </c>
      <c r="J939" s="4">
        <f>'[1]TCE - ANEXO III - Preencher'!K949</f>
        <v>0</v>
      </c>
      <c r="K939" s="2">
        <f>'[1]TCE - ANEXO III - Preencher'!L949</f>
        <v>0</v>
      </c>
      <c r="L939" s="2">
        <f>'[1]TCE - ANEXO III - Preencher'!M949</f>
        <v>0</v>
      </c>
      <c r="M939" s="2">
        <f t="shared" si="84"/>
        <v>0</v>
      </c>
      <c r="N939" s="2">
        <f>'[1]TCE - ANEXO III - Preencher'!O949</f>
        <v>2.19</v>
      </c>
      <c r="O939" s="2">
        <f>'[1]TCE - ANEXO III - Preencher'!P949</f>
        <v>0</v>
      </c>
      <c r="P939" s="2">
        <f t="shared" si="85"/>
        <v>2.19</v>
      </c>
      <c r="Q939" s="2">
        <f>'[1]TCE - ANEXO III - Preencher'!R949</f>
        <v>0</v>
      </c>
      <c r="R939" s="2">
        <f>'[1]TCE - ANEXO III - Preencher'!S949</f>
        <v>0</v>
      </c>
      <c r="S939" s="2">
        <f t="shared" si="86"/>
        <v>0</v>
      </c>
      <c r="T939" s="2">
        <f>'[1]TCE - ANEXO III - Preencher'!U949</f>
        <v>0</v>
      </c>
      <c r="U939" s="2">
        <f>'[1]TCE - ANEXO III - Preencher'!V949</f>
        <v>0</v>
      </c>
      <c r="V939" s="2">
        <f t="shared" si="87"/>
        <v>0</v>
      </c>
      <c r="W939" s="3" t="str">
        <f>IF('[1]TCE - ANEXO III - Preencher'!X949="","",'[1]TCE - ANEXO III - Preencher'!X949)</f>
        <v/>
      </c>
      <c r="X939" s="2">
        <f>'[1]TCE - ANEXO III - Preencher'!Y949</f>
        <v>0</v>
      </c>
      <c r="Y939" s="2">
        <f>'[1]TCE - ANEXO III - Preencher'!Z949</f>
        <v>0</v>
      </c>
      <c r="Z939" s="2">
        <f t="shared" si="88"/>
        <v>0</v>
      </c>
      <c r="AA939" s="3" t="str">
        <f>IF('[1]TCE - ANEXO III - Preencher'!AB949="","",'[1]TCE - ANEXO III - Preencher'!AB949)</f>
        <v/>
      </c>
      <c r="AB939" s="2">
        <f t="shared" si="89"/>
        <v>398.41200000000003</v>
      </c>
    </row>
    <row r="940" spans="1:28" ht="12.75" customHeight="1">
      <c r="A940" s="10">
        <f>IFERROR(VLOOKUP(B940,'[1]DADOS (OCULTAR)'!$Q$3:$S$133,3,0),"")</f>
        <v>10894988000486</v>
      </c>
      <c r="B940" s="7" t="str">
        <f>'[1]TCE - ANEXO III - Preencher'!C950</f>
        <v>HMR - Dra. Mercês Pontes Cunha</v>
      </c>
      <c r="C940" s="9" t="s">
        <v>28</v>
      </c>
      <c r="D940" s="8" t="str">
        <f>'[1]TCE - ANEXO III - Preencher'!E950</f>
        <v>PAULO HENRIQUE FELIX AURELIANO</v>
      </c>
      <c r="E940" s="7" t="str">
        <f>IF('[1]TCE - ANEXO III - Preencher'!F950="4 - Assistência Odontológica","2 - Outros Profissionais da Saúde",'[1]TCE - ANEXO III - Preencher'!F950)</f>
        <v>1 - Médico</v>
      </c>
      <c r="F940" s="6" t="str">
        <f>'[1]TCE - ANEXO III - Preencher'!G950</f>
        <v>2251-25</v>
      </c>
      <c r="G940" s="5">
        <f>IF('[1]TCE - ANEXO III - Preencher'!H950="","",'[1]TCE - ANEXO III - Preencher'!H950)</f>
        <v>44713</v>
      </c>
      <c r="H940" s="4">
        <f>'[1]TCE - ANEXO III - Preencher'!I950</f>
        <v>92.43</v>
      </c>
      <c r="I940" s="4">
        <f>'[1]TCE - ANEXO III - Preencher'!J950</f>
        <v>739.39119999999991</v>
      </c>
      <c r="J940" s="4">
        <f>'[1]TCE - ANEXO III - Preencher'!K950</f>
        <v>0</v>
      </c>
      <c r="K940" s="2">
        <f>'[1]TCE - ANEXO III - Preencher'!L950</f>
        <v>0</v>
      </c>
      <c r="L940" s="2">
        <f>'[1]TCE - ANEXO III - Preencher'!M950</f>
        <v>0</v>
      </c>
      <c r="M940" s="2">
        <f t="shared" si="84"/>
        <v>0</v>
      </c>
      <c r="N940" s="2">
        <f>'[1]TCE - ANEXO III - Preencher'!O950</f>
        <v>8.75</v>
      </c>
      <c r="O940" s="2">
        <f>'[1]TCE - ANEXO III - Preencher'!P950</f>
        <v>0</v>
      </c>
      <c r="P940" s="2">
        <f t="shared" si="85"/>
        <v>8.75</v>
      </c>
      <c r="Q940" s="2">
        <f>'[1]TCE - ANEXO III - Preencher'!R950</f>
        <v>0</v>
      </c>
      <c r="R940" s="2">
        <f>'[1]TCE - ANEXO III - Preencher'!S950</f>
        <v>0</v>
      </c>
      <c r="S940" s="2">
        <f t="shared" si="86"/>
        <v>0</v>
      </c>
      <c r="T940" s="2">
        <f>'[1]TCE - ANEXO III - Preencher'!U950</f>
        <v>0</v>
      </c>
      <c r="U940" s="2">
        <f>'[1]TCE - ANEXO III - Preencher'!V950</f>
        <v>0</v>
      </c>
      <c r="V940" s="2">
        <f t="shared" si="87"/>
        <v>0</v>
      </c>
      <c r="W940" s="3" t="str">
        <f>IF('[1]TCE - ANEXO III - Preencher'!X950="","",'[1]TCE - ANEXO III - Preencher'!X950)</f>
        <v/>
      </c>
      <c r="X940" s="2">
        <f>'[1]TCE - ANEXO III - Preencher'!Y950</f>
        <v>0</v>
      </c>
      <c r="Y940" s="2">
        <f>'[1]TCE - ANEXO III - Preencher'!Z950</f>
        <v>0</v>
      </c>
      <c r="Z940" s="2">
        <f t="shared" si="88"/>
        <v>0</v>
      </c>
      <c r="AA940" s="3" t="str">
        <f>IF('[1]TCE - ANEXO III - Preencher'!AB950="","",'[1]TCE - ANEXO III - Preencher'!AB950)</f>
        <v/>
      </c>
      <c r="AB940" s="2">
        <f t="shared" si="89"/>
        <v>840.57119999999986</v>
      </c>
    </row>
    <row r="941" spans="1:28" ht="12.75" customHeight="1">
      <c r="A941" s="10">
        <f>IFERROR(VLOOKUP(B941,'[1]DADOS (OCULTAR)'!$Q$3:$S$133,3,0),"")</f>
        <v>10894988000486</v>
      </c>
      <c r="B941" s="7" t="str">
        <f>'[1]TCE - ANEXO III - Preencher'!C951</f>
        <v>HMR - Dra. Mercês Pontes Cunha</v>
      </c>
      <c r="C941" s="9" t="s">
        <v>28</v>
      </c>
      <c r="D941" s="8" t="str">
        <f>'[1]TCE - ANEXO III - Preencher'!E951</f>
        <v>PAULO SERGIO PEREIRA</v>
      </c>
      <c r="E941" s="7" t="str">
        <f>IF('[1]TCE - ANEXO III - Preencher'!F951="4 - Assistência Odontológica","2 - Outros Profissionais da Saúde",'[1]TCE - ANEXO III - Preencher'!F951)</f>
        <v>3 - Administrativo</v>
      </c>
      <c r="F941" s="6" t="str">
        <f>'[1]TCE - ANEXO III - Preencher'!G951</f>
        <v>4110-05</v>
      </c>
      <c r="G941" s="5">
        <f>IF('[1]TCE - ANEXO III - Preencher'!H951="","",'[1]TCE - ANEXO III - Preencher'!H951)</f>
        <v>44713</v>
      </c>
      <c r="H941" s="4">
        <f>'[1]TCE - ANEXO III - Preencher'!I951</f>
        <v>14.55</v>
      </c>
      <c r="I941" s="4">
        <f>'[1]TCE - ANEXO III - Preencher'!J951</f>
        <v>116.352</v>
      </c>
      <c r="J941" s="4">
        <f>'[1]TCE - ANEXO III - Preencher'!K951</f>
        <v>0</v>
      </c>
      <c r="K941" s="2">
        <f>'[1]TCE - ANEXO III - Preencher'!L951</f>
        <v>0</v>
      </c>
      <c r="L941" s="2">
        <f>'[1]TCE - ANEXO III - Preencher'!M951</f>
        <v>0</v>
      </c>
      <c r="M941" s="2">
        <f t="shared" si="84"/>
        <v>0</v>
      </c>
      <c r="N941" s="2">
        <f>'[1]TCE - ANEXO III - Preencher'!O951</f>
        <v>1.0900000000000001</v>
      </c>
      <c r="O941" s="2">
        <f>'[1]TCE - ANEXO III - Preencher'!P951</f>
        <v>0</v>
      </c>
      <c r="P941" s="2">
        <f t="shared" si="85"/>
        <v>1.0900000000000001</v>
      </c>
      <c r="Q941" s="2">
        <f>'[1]TCE - ANEXO III - Preencher'!R951</f>
        <v>134.29999999999998</v>
      </c>
      <c r="R941" s="2">
        <f>'[1]TCE - ANEXO III - Preencher'!S951</f>
        <v>72.72</v>
      </c>
      <c r="S941" s="2">
        <f t="shared" si="86"/>
        <v>61.579999999999984</v>
      </c>
      <c r="T941" s="2">
        <f>'[1]TCE - ANEXO III - Preencher'!U951</f>
        <v>0</v>
      </c>
      <c r="U941" s="2">
        <f>'[1]TCE - ANEXO III - Preencher'!V951</f>
        <v>0</v>
      </c>
      <c r="V941" s="2">
        <f t="shared" si="87"/>
        <v>0</v>
      </c>
      <c r="W941" s="3" t="str">
        <f>IF('[1]TCE - ANEXO III - Preencher'!X951="","",'[1]TCE - ANEXO III - Preencher'!X951)</f>
        <v/>
      </c>
      <c r="X941" s="2">
        <f>'[1]TCE - ANEXO III - Preencher'!Y951</f>
        <v>0</v>
      </c>
      <c r="Y941" s="2">
        <f>'[1]TCE - ANEXO III - Preencher'!Z951</f>
        <v>0</v>
      </c>
      <c r="Z941" s="2">
        <f t="shared" si="88"/>
        <v>0</v>
      </c>
      <c r="AA941" s="3" t="str">
        <f>IF('[1]TCE - ANEXO III - Preencher'!AB951="","",'[1]TCE - ANEXO III - Preencher'!AB951)</f>
        <v/>
      </c>
      <c r="AB941" s="2">
        <f t="shared" si="89"/>
        <v>193.572</v>
      </c>
    </row>
    <row r="942" spans="1:28" ht="12.75" customHeight="1">
      <c r="A942" s="10">
        <f>IFERROR(VLOOKUP(B942,'[1]DADOS (OCULTAR)'!$Q$3:$S$133,3,0),"")</f>
        <v>10894988000486</v>
      </c>
      <c r="B942" s="7" t="str">
        <f>'[1]TCE - ANEXO III - Preencher'!C952</f>
        <v>HMR - Dra. Mercês Pontes Cunha</v>
      </c>
      <c r="C942" s="9" t="s">
        <v>28</v>
      </c>
      <c r="D942" s="8" t="str">
        <f>'[1]TCE - ANEXO III - Preencher'!E952</f>
        <v>PEDRO HENRIQUE DE MOURA</v>
      </c>
      <c r="E942" s="7" t="str">
        <f>IF('[1]TCE - ANEXO III - Preencher'!F952="4 - Assistência Odontológica","2 - Outros Profissionais da Saúde",'[1]TCE - ANEXO III - Preencher'!F952)</f>
        <v>2 - Outros Profissionais da Saúde</v>
      </c>
      <c r="F942" s="6" t="str">
        <f>'[1]TCE - ANEXO III - Preencher'!G952</f>
        <v>2236-05</v>
      </c>
      <c r="G942" s="5">
        <f>IF('[1]TCE - ANEXO III - Preencher'!H952="","",'[1]TCE - ANEXO III - Preencher'!H952)</f>
        <v>44713</v>
      </c>
      <c r="H942" s="4">
        <f>'[1]TCE - ANEXO III - Preencher'!I952</f>
        <v>28.22</v>
      </c>
      <c r="I942" s="4">
        <f>'[1]TCE - ANEXO III - Preencher'!J952</f>
        <v>312.68080000000003</v>
      </c>
      <c r="J942" s="4">
        <f>'[1]TCE - ANEXO III - Preencher'!K952</f>
        <v>0</v>
      </c>
      <c r="K942" s="2">
        <f>'[1]TCE - ANEXO III - Preencher'!L952</f>
        <v>0</v>
      </c>
      <c r="L942" s="2">
        <f>'[1]TCE - ANEXO III - Preencher'!M952</f>
        <v>0</v>
      </c>
      <c r="M942" s="2">
        <f t="shared" si="84"/>
        <v>0</v>
      </c>
      <c r="N942" s="2">
        <f>'[1]TCE - ANEXO III - Preencher'!O952</f>
        <v>1.0900000000000001</v>
      </c>
      <c r="O942" s="2">
        <f>'[1]TCE - ANEXO III - Preencher'!P952</f>
        <v>0</v>
      </c>
      <c r="P942" s="2">
        <f t="shared" si="85"/>
        <v>1.0900000000000001</v>
      </c>
      <c r="Q942" s="2">
        <f>'[1]TCE - ANEXO III - Preencher'!R952</f>
        <v>0</v>
      </c>
      <c r="R942" s="2">
        <f>'[1]TCE - ANEXO III - Preencher'!S952</f>
        <v>0</v>
      </c>
      <c r="S942" s="2">
        <f t="shared" si="86"/>
        <v>0</v>
      </c>
      <c r="T942" s="2">
        <f>'[1]TCE - ANEXO III - Preencher'!U952</f>
        <v>0</v>
      </c>
      <c r="U942" s="2">
        <f>'[1]TCE - ANEXO III - Preencher'!V952</f>
        <v>0</v>
      </c>
      <c r="V942" s="2">
        <f t="shared" si="87"/>
        <v>0</v>
      </c>
      <c r="W942" s="3" t="str">
        <f>IF('[1]TCE - ANEXO III - Preencher'!X952="","",'[1]TCE - ANEXO III - Preencher'!X952)</f>
        <v/>
      </c>
      <c r="X942" s="2">
        <f>'[1]TCE - ANEXO III - Preencher'!Y952</f>
        <v>0</v>
      </c>
      <c r="Y942" s="2">
        <f>'[1]TCE - ANEXO III - Preencher'!Z952</f>
        <v>0</v>
      </c>
      <c r="Z942" s="2">
        <f t="shared" si="88"/>
        <v>0</v>
      </c>
      <c r="AA942" s="3" t="str">
        <f>IF('[1]TCE - ANEXO III - Preencher'!AB952="","",'[1]TCE - ANEXO III - Preencher'!AB952)</f>
        <v/>
      </c>
      <c r="AB942" s="2">
        <f t="shared" si="89"/>
        <v>341.99079999999998</v>
      </c>
    </row>
    <row r="943" spans="1:28" ht="12.75" customHeight="1">
      <c r="A943" s="10">
        <f>IFERROR(VLOOKUP(B943,'[1]DADOS (OCULTAR)'!$Q$3:$S$133,3,0),"")</f>
        <v>10894988000486</v>
      </c>
      <c r="B943" s="7" t="str">
        <f>'[1]TCE - ANEXO III - Preencher'!C953</f>
        <v>HMR - Dra. Mercês Pontes Cunha</v>
      </c>
      <c r="C943" s="9" t="s">
        <v>28</v>
      </c>
      <c r="D943" s="8" t="str">
        <f>'[1]TCE - ANEXO III - Preencher'!E953</f>
        <v>PEDRO IGOR ALVES DE BARROS LINS</v>
      </c>
      <c r="E943" s="7" t="str">
        <f>IF('[1]TCE - ANEXO III - Preencher'!F953="4 - Assistência Odontológica","2 - Outros Profissionais da Saúde",'[1]TCE - ANEXO III - Preencher'!F953)</f>
        <v>1 - Médico</v>
      </c>
      <c r="F943" s="6" t="str">
        <f>'[1]TCE - ANEXO III - Preencher'!G953</f>
        <v>2251-25</v>
      </c>
      <c r="G943" s="5">
        <f>IF('[1]TCE - ANEXO III - Preencher'!H953="","",'[1]TCE - ANEXO III - Preencher'!H953)</f>
        <v>44713</v>
      </c>
      <c r="H943" s="4">
        <f>'[1]TCE - ANEXO III - Preencher'!I953</f>
        <v>175.59</v>
      </c>
      <c r="I943" s="4">
        <f>'[1]TCE - ANEXO III - Preencher'!J953</f>
        <v>1404.7920000000001</v>
      </c>
      <c r="J943" s="4">
        <f>'[1]TCE - ANEXO III - Preencher'!K953</f>
        <v>0</v>
      </c>
      <c r="K943" s="2">
        <f>'[1]TCE - ANEXO III - Preencher'!L953</f>
        <v>0</v>
      </c>
      <c r="L943" s="2">
        <f>'[1]TCE - ANEXO III - Preencher'!M953</f>
        <v>0</v>
      </c>
      <c r="M943" s="2">
        <f t="shared" si="84"/>
        <v>0</v>
      </c>
      <c r="N943" s="2">
        <f>'[1]TCE - ANEXO III - Preencher'!O953</f>
        <v>8.75</v>
      </c>
      <c r="O943" s="2">
        <f>'[1]TCE - ANEXO III - Preencher'!P953</f>
        <v>0</v>
      </c>
      <c r="P943" s="2">
        <f t="shared" si="85"/>
        <v>8.75</v>
      </c>
      <c r="Q943" s="2">
        <f>'[1]TCE - ANEXO III - Preencher'!R953</f>
        <v>0</v>
      </c>
      <c r="R943" s="2">
        <f>'[1]TCE - ANEXO III - Preencher'!S953</f>
        <v>0</v>
      </c>
      <c r="S943" s="2">
        <f t="shared" si="86"/>
        <v>0</v>
      </c>
      <c r="T943" s="2">
        <f>'[1]TCE - ANEXO III - Preencher'!U953</f>
        <v>0</v>
      </c>
      <c r="U943" s="2">
        <f>'[1]TCE - ANEXO III - Preencher'!V953</f>
        <v>0</v>
      </c>
      <c r="V943" s="2">
        <f t="shared" si="87"/>
        <v>0</v>
      </c>
      <c r="W943" s="3" t="str">
        <f>IF('[1]TCE - ANEXO III - Preencher'!X953="","",'[1]TCE - ANEXO III - Preencher'!X953)</f>
        <v/>
      </c>
      <c r="X943" s="2">
        <f>'[1]TCE - ANEXO III - Preencher'!Y953</f>
        <v>0</v>
      </c>
      <c r="Y943" s="2">
        <f>'[1]TCE - ANEXO III - Preencher'!Z953</f>
        <v>0</v>
      </c>
      <c r="Z943" s="2">
        <f t="shared" si="88"/>
        <v>0</v>
      </c>
      <c r="AA943" s="3" t="str">
        <f>IF('[1]TCE - ANEXO III - Preencher'!AB953="","",'[1]TCE - ANEXO III - Preencher'!AB953)</f>
        <v/>
      </c>
      <c r="AB943" s="2">
        <f t="shared" si="89"/>
        <v>1589.1320000000001</v>
      </c>
    </row>
    <row r="944" spans="1:28" ht="12.75" customHeight="1">
      <c r="A944" s="10">
        <f>IFERROR(VLOOKUP(B944,'[1]DADOS (OCULTAR)'!$Q$3:$S$133,3,0),"")</f>
        <v>10894988000486</v>
      </c>
      <c r="B944" s="7" t="str">
        <f>'[1]TCE - ANEXO III - Preencher'!C954</f>
        <v>HMR - Dra. Mercês Pontes Cunha</v>
      </c>
      <c r="C944" s="9" t="s">
        <v>28</v>
      </c>
      <c r="D944" s="8" t="str">
        <f>'[1]TCE - ANEXO III - Preencher'!E954</f>
        <v>PETRA BRISSANTT SILVA</v>
      </c>
      <c r="E944" s="7" t="str">
        <f>IF('[1]TCE - ANEXO III - Preencher'!F954="4 - Assistência Odontológica","2 - Outros Profissionais da Saúde",'[1]TCE - ANEXO III - Preencher'!F954)</f>
        <v>1 - Médico</v>
      </c>
      <c r="F944" s="6" t="str">
        <f>'[1]TCE - ANEXO III - Preencher'!G954</f>
        <v>2251-20</v>
      </c>
      <c r="G944" s="5">
        <f>IF('[1]TCE - ANEXO III - Preencher'!H954="","",'[1]TCE - ANEXO III - Preencher'!H954)</f>
        <v>44713</v>
      </c>
      <c r="H944" s="4">
        <f>'[1]TCE - ANEXO III - Preencher'!I954</f>
        <v>60.93</v>
      </c>
      <c r="I944" s="4">
        <f>'[1]TCE - ANEXO III - Preencher'!J954</f>
        <v>487.392</v>
      </c>
      <c r="J944" s="4">
        <f>'[1]TCE - ANEXO III - Preencher'!K954</f>
        <v>0</v>
      </c>
      <c r="K944" s="2">
        <f>'[1]TCE - ANEXO III - Preencher'!L954</f>
        <v>0</v>
      </c>
      <c r="L944" s="2">
        <f>'[1]TCE - ANEXO III - Preencher'!M954</f>
        <v>0</v>
      </c>
      <c r="M944" s="2">
        <f t="shared" si="84"/>
        <v>0</v>
      </c>
      <c r="N944" s="2">
        <f>'[1]TCE - ANEXO III - Preencher'!O954</f>
        <v>8.75</v>
      </c>
      <c r="O944" s="2">
        <f>'[1]TCE - ANEXO III - Preencher'!P954</f>
        <v>0</v>
      </c>
      <c r="P944" s="2">
        <f t="shared" si="85"/>
        <v>8.75</v>
      </c>
      <c r="Q944" s="2">
        <f>'[1]TCE - ANEXO III - Preencher'!R954</f>
        <v>0</v>
      </c>
      <c r="R944" s="2">
        <f>'[1]TCE - ANEXO III - Preencher'!S954</f>
        <v>0</v>
      </c>
      <c r="S944" s="2">
        <f t="shared" si="86"/>
        <v>0</v>
      </c>
      <c r="T944" s="2">
        <f>'[1]TCE - ANEXO III - Preencher'!U954</f>
        <v>0</v>
      </c>
      <c r="U944" s="2">
        <f>'[1]TCE - ANEXO III - Preencher'!V954</f>
        <v>0</v>
      </c>
      <c r="V944" s="2">
        <f t="shared" si="87"/>
        <v>0</v>
      </c>
      <c r="W944" s="3" t="str">
        <f>IF('[1]TCE - ANEXO III - Preencher'!X954="","",'[1]TCE - ANEXO III - Preencher'!X954)</f>
        <v/>
      </c>
      <c r="X944" s="2">
        <f>'[1]TCE - ANEXO III - Preencher'!Y954</f>
        <v>0</v>
      </c>
      <c r="Y944" s="2">
        <f>'[1]TCE - ANEXO III - Preencher'!Z954</f>
        <v>0</v>
      </c>
      <c r="Z944" s="2">
        <f t="shared" si="88"/>
        <v>0</v>
      </c>
      <c r="AA944" s="3" t="str">
        <f>IF('[1]TCE - ANEXO III - Preencher'!AB954="","",'[1]TCE - ANEXO III - Preencher'!AB954)</f>
        <v/>
      </c>
      <c r="AB944" s="2">
        <f t="shared" si="89"/>
        <v>557.072</v>
      </c>
    </row>
    <row r="945" spans="1:28" ht="12.75" customHeight="1">
      <c r="A945" s="10">
        <f>IFERROR(VLOOKUP(B945,'[1]DADOS (OCULTAR)'!$Q$3:$S$133,3,0),"")</f>
        <v>10894988000486</v>
      </c>
      <c r="B945" s="7" t="str">
        <f>'[1]TCE - ANEXO III - Preencher'!C955</f>
        <v>HMR - Dra. Mercês Pontes Cunha</v>
      </c>
      <c r="C945" s="9" t="s">
        <v>28</v>
      </c>
      <c r="D945" s="8" t="str">
        <f>'[1]TCE - ANEXO III - Preencher'!E955</f>
        <v>POLIANE DOS SANTOS SILVA</v>
      </c>
      <c r="E945" s="7" t="str">
        <f>IF('[1]TCE - ANEXO III - Preencher'!F955="4 - Assistência Odontológica","2 - Outros Profissionais da Saúde",'[1]TCE - ANEXO III - Preencher'!F955)</f>
        <v>3 - Administrativo</v>
      </c>
      <c r="F945" s="6" t="str">
        <f>'[1]TCE - ANEXO III - Preencher'!G955</f>
        <v>2522-10</v>
      </c>
      <c r="G945" s="5">
        <f>IF('[1]TCE - ANEXO III - Preencher'!H955="","",'[1]TCE - ANEXO III - Preencher'!H955)</f>
        <v>44713</v>
      </c>
      <c r="H945" s="4">
        <f>'[1]TCE - ANEXO III - Preencher'!I955</f>
        <v>52.76</v>
      </c>
      <c r="I945" s="4">
        <f>'[1]TCE - ANEXO III - Preencher'!J955</f>
        <v>422.0136</v>
      </c>
      <c r="J945" s="4">
        <f>'[1]TCE - ANEXO III - Preencher'!K955</f>
        <v>0</v>
      </c>
      <c r="K945" s="2">
        <f>'[1]TCE - ANEXO III - Preencher'!L955</f>
        <v>0</v>
      </c>
      <c r="L945" s="2">
        <f>'[1]TCE - ANEXO III - Preencher'!M955</f>
        <v>0</v>
      </c>
      <c r="M945" s="2">
        <f t="shared" si="84"/>
        <v>0</v>
      </c>
      <c r="N945" s="2">
        <f>'[1]TCE - ANEXO III - Preencher'!O955</f>
        <v>1.0900000000000001</v>
      </c>
      <c r="O945" s="2">
        <f>'[1]TCE - ANEXO III - Preencher'!P955</f>
        <v>0</v>
      </c>
      <c r="P945" s="2">
        <f t="shared" si="85"/>
        <v>1.0900000000000001</v>
      </c>
      <c r="Q945" s="2">
        <f>'[1]TCE - ANEXO III - Preencher'!R955</f>
        <v>0</v>
      </c>
      <c r="R945" s="2">
        <f>'[1]TCE - ANEXO III - Preencher'!S955</f>
        <v>0</v>
      </c>
      <c r="S945" s="2">
        <f t="shared" si="86"/>
        <v>0</v>
      </c>
      <c r="T945" s="2">
        <f>'[1]TCE - ANEXO III - Preencher'!U955</f>
        <v>69.430000000000007</v>
      </c>
      <c r="U945" s="2">
        <f>'[1]TCE - ANEXO III - Preencher'!V955</f>
        <v>0</v>
      </c>
      <c r="V945" s="2">
        <f t="shared" si="87"/>
        <v>69.430000000000007</v>
      </c>
      <c r="W945" s="3" t="str">
        <f>IF('[1]TCE - ANEXO III - Preencher'!X955="","",'[1]TCE - ANEXO III - Preencher'!X955)</f>
        <v/>
      </c>
      <c r="X945" s="2">
        <f>'[1]TCE - ANEXO III - Preencher'!Y955</f>
        <v>0</v>
      </c>
      <c r="Y945" s="2">
        <f>'[1]TCE - ANEXO III - Preencher'!Z955</f>
        <v>0</v>
      </c>
      <c r="Z945" s="2">
        <f t="shared" si="88"/>
        <v>0</v>
      </c>
      <c r="AA945" s="3" t="str">
        <f>IF('[1]TCE - ANEXO III - Preencher'!AB955="","",'[1]TCE - ANEXO III - Preencher'!AB955)</f>
        <v/>
      </c>
      <c r="AB945" s="2">
        <f t="shared" si="89"/>
        <v>545.29359999999997</v>
      </c>
    </row>
    <row r="946" spans="1:28" ht="12.75" customHeight="1">
      <c r="A946" s="10">
        <f>IFERROR(VLOOKUP(B946,'[1]DADOS (OCULTAR)'!$Q$3:$S$133,3,0),"")</f>
        <v>10894988000486</v>
      </c>
      <c r="B946" s="7" t="str">
        <f>'[1]TCE - ANEXO III - Preencher'!C956</f>
        <v>HMR - Dra. Mercês Pontes Cunha</v>
      </c>
      <c r="C946" s="9" t="s">
        <v>28</v>
      </c>
      <c r="D946" s="8" t="str">
        <f>'[1]TCE - ANEXO III - Preencher'!E956</f>
        <v>POLYANA COUTINHO DE ATAIDE CAVALCANTI</v>
      </c>
      <c r="E946" s="7" t="str">
        <f>IF('[1]TCE - ANEXO III - Preencher'!F956="4 - Assistência Odontológica","2 - Outros Profissionais da Saúde",'[1]TCE - ANEXO III - Preencher'!F956)</f>
        <v>1 - Médico</v>
      </c>
      <c r="F946" s="6" t="str">
        <f>'[1]TCE - ANEXO III - Preencher'!G956</f>
        <v>2251-24</v>
      </c>
      <c r="G946" s="5">
        <f>IF('[1]TCE - ANEXO III - Preencher'!H956="","",'[1]TCE - ANEXO III - Preencher'!H956)</f>
        <v>44713</v>
      </c>
      <c r="H946" s="4">
        <f>'[1]TCE - ANEXO III - Preencher'!I956</f>
        <v>72.62</v>
      </c>
      <c r="I946" s="4">
        <f>'[1]TCE - ANEXO III - Preencher'!J956</f>
        <v>580.99199999999996</v>
      </c>
      <c r="J946" s="4">
        <f>'[1]TCE - ANEXO III - Preencher'!K956</f>
        <v>0</v>
      </c>
      <c r="K946" s="2">
        <f>'[1]TCE - ANEXO III - Preencher'!L956</f>
        <v>0</v>
      </c>
      <c r="L946" s="2">
        <f>'[1]TCE - ANEXO III - Preencher'!M956</f>
        <v>0</v>
      </c>
      <c r="M946" s="2">
        <f t="shared" si="84"/>
        <v>0</v>
      </c>
      <c r="N946" s="2">
        <f>'[1]TCE - ANEXO III - Preencher'!O956</f>
        <v>8.75</v>
      </c>
      <c r="O946" s="2">
        <f>'[1]TCE - ANEXO III - Preencher'!P956</f>
        <v>0</v>
      </c>
      <c r="P946" s="2">
        <f t="shared" si="85"/>
        <v>8.75</v>
      </c>
      <c r="Q946" s="2">
        <f>'[1]TCE - ANEXO III - Preencher'!R956</f>
        <v>0</v>
      </c>
      <c r="R946" s="2">
        <f>'[1]TCE - ANEXO III - Preencher'!S956</f>
        <v>0</v>
      </c>
      <c r="S946" s="2">
        <f t="shared" si="86"/>
        <v>0</v>
      </c>
      <c r="T946" s="2">
        <f>'[1]TCE - ANEXO III - Preencher'!U956</f>
        <v>0</v>
      </c>
      <c r="U946" s="2">
        <f>'[1]TCE - ANEXO III - Preencher'!V956</f>
        <v>0</v>
      </c>
      <c r="V946" s="2">
        <f t="shared" si="87"/>
        <v>0</v>
      </c>
      <c r="W946" s="3" t="str">
        <f>IF('[1]TCE - ANEXO III - Preencher'!X956="","",'[1]TCE - ANEXO III - Preencher'!X956)</f>
        <v/>
      </c>
      <c r="X946" s="2">
        <f>'[1]TCE - ANEXO III - Preencher'!Y956</f>
        <v>0</v>
      </c>
      <c r="Y946" s="2">
        <f>'[1]TCE - ANEXO III - Preencher'!Z956</f>
        <v>0</v>
      </c>
      <c r="Z946" s="2">
        <f t="shared" si="88"/>
        <v>0</v>
      </c>
      <c r="AA946" s="3" t="str">
        <f>IF('[1]TCE - ANEXO III - Preencher'!AB956="","",'[1]TCE - ANEXO III - Preencher'!AB956)</f>
        <v/>
      </c>
      <c r="AB946" s="2">
        <f t="shared" si="89"/>
        <v>662.36199999999997</v>
      </c>
    </row>
    <row r="947" spans="1:28" ht="12.75" customHeight="1">
      <c r="A947" s="10">
        <f>IFERROR(VLOOKUP(B947,'[1]DADOS (OCULTAR)'!$Q$3:$S$133,3,0),"")</f>
        <v>10894988000486</v>
      </c>
      <c r="B947" s="7" t="str">
        <f>'[1]TCE - ANEXO III - Preencher'!C957</f>
        <v>HMR - Dra. Mercês Pontes Cunha</v>
      </c>
      <c r="C947" s="9" t="s">
        <v>28</v>
      </c>
      <c r="D947" s="8" t="str">
        <f>'[1]TCE - ANEXO III - Preencher'!E957</f>
        <v>PRISCILA CAVALCANTI ALECRIM FALCAO</v>
      </c>
      <c r="E947" s="7" t="str">
        <f>IF('[1]TCE - ANEXO III - Preencher'!F957="4 - Assistência Odontológica","2 - Outros Profissionais da Saúde",'[1]TCE - ANEXO III - Preencher'!F957)</f>
        <v>1 - Médico</v>
      </c>
      <c r="F947" s="6" t="str">
        <f>'[1]TCE - ANEXO III - Preencher'!G957</f>
        <v>2251-24</v>
      </c>
      <c r="G947" s="5">
        <f>IF('[1]TCE - ANEXO III - Preencher'!H957="","",'[1]TCE - ANEXO III - Preencher'!H957)</f>
        <v>44713</v>
      </c>
      <c r="H947" s="4">
        <f>'[1]TCE - ANEXO III - Preencher'!I957</f>
        <v>64.34</v>
      </c>
      <c r="I947" s="4">
        <f>'[1]TCE - ANEXO III - Preencher'!J957</f>
        <v>514.69200000000001</v>
      </c>
      <c r="J947" s="4">
        <f>'[1]TCE - ANEXO III - Preencher'!K957</f>
        <v>0</v>
      </c>
      <c r="K947" s="2">
        <f>'[1]TCE - ANEXO III - Preencher'!L957</f>
        <v>0</v>
      </c>
      <c r="L947" s="2">
        <f>'[1]TCE - ANEXO III - Preencher'!M957</f>
        <v>0</v>
      </c>
      <c r="M947" s="2">
        <f t="shared" si="84"/>
        <v>0</v>
      </c>
      <c r="N947" s="2">
        <f>'[1]TCE - ANEXO III - Preencher'!O957</f>
        <v>8.75</v>
      </c>
      <c r="O947" s="2">
        <f>'[1]TCE - ANEXO III - Preencher'!P957</f>
        <v>0</v>
      </c>
      <c r="P947" s="2">
        <f t="shared" si="85"/>
        <v>8.75</v>
      </c>
      <c r="Q947" s="2">
        <f>'[1]TCE - ANEXO III - Preencher'!R957</f>
        <v>0</v>
      </c>
      <c r="R947" s="2">
        <f>'[1]TCE - ANEXO III - Preencher'!S957</f>
        <v>0</v>
      </c>
      <c r="S947" s="2">
        <f t="shared" si="86"/>
        <v>0</v>
      </c>
      <c r="T947" s="2">
        <f>'[1]TCE - ANEXO III - Preencher'!U957</f>
        <v>0</v>
      </c>
      <c r="U947" s="2">
        <f>'[1]TCE - ANEXO III - Preencher'!V957</f>
        <v>0</v>
      </c>
      <c r="V947" s="2">
        <f t="shared" si="87"/>
        <v>0</v>
      </c>
      <c r="W947" s="3" t="str">
        <f>IF('[1]TCE - ANEXO III - Preencher'!X957="","",'[1]TCE - ANEXO III - Preencher'!X957)</f>
        <v/>
      </c>
      <c r="X947" s="2">
        <f>'[1]TCE - ANEXO III - Preencher'!Y957</f>
        <v>0</v>
      </c>
      <c r="Y947" s="2">
        <f>'[1]TCE - ANEXO III - Preencher'!Z957</f>
        <v>0</v>
      </c>
      <c r="Z947" s="2">
        <f t="shared" si="88"/>
        <v>0</v>
      </c>
      <c r="AA947" s="3" t="str">
        <f>IF('[1]TCE - ANEXO III - Preencher'!AB957="","",'[1]TCE - ANEXO III - Preencher'!AB957)</f>
        <v/>
      </c>
      <c r="AB947" s="2">
        <f t="shared" si="89"/>
        <v>587.78200000000004</v>
      </c>
    </row>
    <row r="948" spans="1:28" ht="12.75" customHeight="1">
      <c r="A948" s="10">
        <f>IFERROR(VLOOKUP(B948,'[1]DADOS (OCULTAR)'!$Q$3:$S$133,3,0),"")</f>
        <v>10894988000486</v>
      </c>
      <c r="B948" s="7" t="str">
        <f>'[1]TCE - ANEXO III - Preencher'!C958</f>
        <v>HMR - Dra. Mercês Pontes Cunha</v>
      </c>
      <c r="C948" s="9" t="s">
        <v>28</v>
      </c>
      <c r="D948" s="8" t="str">
        <f>'[1]TCE - ANEXO III - Preencher'!E958</f>
        <v>PRISCILA DOS SANTOS ALBUQUERQUE</v>
      </c>
      <c r="E948" s="7" t="str">
        <f>IF('[1]TCE - ANEXO III - Preencher'!F958="4 - Assistência Odontológica","2 - Outros Profissionais da Saúde",'[1]TCE - ANEXO III - Preencher'!F958)</f>
        <v>2 - Outros Profissionais da Saúde</v>
      </c>
      <c r="F948" s="6" t="str">
        <f>'[1]TCE - ANEXO III - Preencher'!G958</f>
        <v>2235-05</v>
      </c>
      <c r="G948" s="5">
        <f>IF('[1]TCE - ANEXO III - Preencher'!H958="","",'[1]TCE - ANEXO III - Preencher'!H958)</f>
        <v>44713</v>
      </c>
      <c r="H948" s="4">
        <f>'[1]TCE - ANEXO III - Preencher'!I958</f>
        <v>33.39</v>
      </c>
      <c r="I948" s="4">
        <f>'[1]TCE - ANEXO III - Preencher'!J958</f>
        <v>368.50960000000003</v>
      </c>
      <c r="J948" s="4">
        <f>'[1]TCE - ANEXO III - Preencher'!K958</f>
        <v>0</v>
      </c>
      <c r="K948" s="2">
        <f>'[1]TCE - ANEXO III - Preencher'!L958</f>
        <v>0</v>
      </c>
      <c r="L948" s="2">
        <f>'[1]TCE - ANEXO III - Preencher'!M958</f>
        <v>0</v>
      </c>
      <c r="M948" s="2">
        <f t="shared" si="84"/>
        <v>0</v>
      </c>
      <c r="N948" s="2">
        <f>'[1]TCE - ANEXO III - Preencher'!O958</f>
        <v>2.19</v>
      </c>
      <c r="O948" s="2">
        <f>'[1]TCE - ANEXO III - Preencher'!P958</f>
        <v>0</v>
      </c>
      <c r="P948" s="2">
        <f t="shared" si="85"/>
        <v>2.19</v>
      </c>
      <c r="Q948" s="2">
        <f>'[1]TCE - ANEXO III - Preencher'!R958</f>
        <v>0</v>
      </c>
      <c r="R948" s="2">
        <f>'[1]TCE - ANEXO III - Preencher'!S958</f>
        <v>0</v>
      </c>
      <c r="S948" s="2">
        <f t="shared" si="86"/>
        <v>0</v>
      </c>
      <c r="T948" s="2">
        <f>'[1]TCE - ANEXO III - Preencher'!U958</f>
        <v>0</v>
      </c>
      <c r="U948" s="2">
        <f>'[1]TCE - ANEXO III - Preencher'!V958</f>
        <v>0</v>
      </c>
      <c r="V948" s="2">
        <f t="shared" si="87"/>
        <v>0</v>
      </c>
      <c r="W948" s="3" t="str">
        <f>IF('[1]TCE - ANEXO III - Preencher'!X958="","",'[1]TCE - ANEXO III - Preencher'!X958)</f>
        <v/>
      </c>
      <c r="X948" s="2">
        <f>'[1]TCE - ANEXO III - Preencher'!Y958</f>
        <v>0</v>
      </c>
      <c r="Y948" s="2">
        <f>'[1]TCE - ANEXO III - Preencher'!Z958</f>
        <v>0</v>
      </c>
      <c r="Z948" s="2">
        <f t="shared" si="88"/>
        <v>0</v>
      </c>
      <c r="AA948" s="3" t="str">
        <f>IF('[1]TCE - ANEXO III - Preencher'!AB958="","",'[1]TCE - ANEXO III - Preencher'!AB958)</f>
        <v/>
      </c>
      <c r="AB948" s="2">
        <f t="shared" si="89"/>
        <v>404.08960000000002</v>
      </c>
    </row>
    <row r="949" spans="1:28" ht="12.75" customHeight="1">
      <c r="A949" s="10">
        <f>IFERROR(VLOOKUP(B949,'[1]DADOS (OCULTAR)'!$Q$3:$S$133,3,0),"")</f>
        <v>10894988000486</v>
      </c>
      <c r="B949" s="7" t="str">
        <f>'[1]TCE - ANEXO III - Preencher'!C959</f>
        <v>HMR - Dra. Mercês Pontes Cunha</v>
      </c>
      <c r="C949" s="9" t="s">
        <v>28</v>
      </c>
      <c r="D949" s="8" t="str">
        <f>'[1]TCE - ANEXO III - Preencher'!E959</f>
        <v>PRISCILA JALFIM LUMBA GALINDO</v>
      </c>
      <c r="E949" s="7" t="str">
        <f>IF('[1]TCE - ANEXO III - Preencher'!F959="4 - Assistência Odontológica","2 - Outros Profissionais da Saúde",'[1]TCE - ANEXO III - Preencher'!F959)</f>
        <v>1 - Médico</v>
      </c>
      <c r="F949" s="6" t="str">
        <f>'[1]TCE - ANEXO III - Preencher'!G959</f>
        <v>2251-51</v>
      </c>
      <c r="G949" s="5">
        <f>IF('[1]TCE - ANEXO III - Preencher'!H959="","",'[1]TCE - ANEXO III - Preencher'!H959)</f>
        <v>44713</v>
      </c>
      <c r="H949" s="4">
        <f>'[1]TCE - ANEXO III - Preencher'!I959</f>
        <v>67.91</v>
      </c>
      <c r="I949" s="4">
        <f>'[1]TCE - ANEXO III - Preencher'!J959</f>
        <v>543.20000000000005</v>
      </c>
      <c r="J949" s="4">
        <f>'[1]TCE - ANEXO III - Preencher'!K959</f>
        <v>0</v>
      </c>
      <c r="K949" s="2">
        <f>'[1]TCE - ANEXO III - Preencher'!L959</f>
        <v>0</v>
      </c>
      <c r="L949" s="2">
        <f>'[1]TCE - ANEXO III - Preencher'!M959</f>
        <v>0</v>
      </c>
      <c r="M949" s="2">
        <f t="shared" si="84"/>
        <v>0</v>
      </c>
      <c r="N949" s="2">
        <f>'[1]TCE - ANEXO III - Preencher'!O959</f>
        <v>8.75</v>
      </c>
      <c r="O949" s="2">
        <f>'[1]TCE - ANEXO III - Preencher'!P959</f>
        <v>0</v>
      </c>
      <c r="P949" s="2">
        <f t="shared" si="85"/>
        <v>8.75</v>
      </c>
      <c r="Q949" s="2">
        <f>'[1]TCE - ANEXO III - Preencher'!R959</f>
        <v>0</v>
      </c>
      <c r="R949" s="2">
        <f>'[1]TCE - ANEXO III - Preencher'!S959</f>
        <v>0</v>
      </c>
      <c r="S949" s="2">
        <f t="shared" si="86"/>
        <v>0</v>
      </c>
      <c r="T949" s="2">
        <f>'[1]TCE - ANEXO III - Preencher'!U959</f>
        <v>0</v>
      </c>
      <c r="U949" s="2">
        <f>'[1]TCE - ANEXO III - Preencher'!V959</f>
        <v>0</v>
      </c>
      <c r="V949" s="2">
        <f t="shared" si="87"/>
        <v>0</v>
      </c>
      <c r="W949" s="3" t="str">
        <f>IF('[1]TCE - ANEXO III - Preencher'!X959="","",'[1]TCE - ANEXO III - Preencher'!X959)</f>
        <v/>
      </c>
      <c r="X949" s="2">
        <f>'[1]TCE - ANEXO III - Preencher'!Y959</f>
        <v>0</v>
      </c>
      <c r="Y949" s="2">
        <f>'[1]TCE - ANEXO III - Preencher'!Z959</f>
        <v>0</v>
      </c>
      <c r="Z949" s="2">
        <f t="shared" si="88"/>
        <v>0</v>
      </c>
      <c r="AA949" s="3" t="str">
        <f>IF('[1]TCE - ANEXO III - Preencher'!AB959="","",'[1]TCE - ANEXO III - Preencher'!AB959)</f>
        <v/>
      </c>
      <c r="AB949" s="2">
        <f t="shared" si="89"/>
        <v>619.86</v>
      </c>
    </row>
    <row r="950" spans="1:28" ht="12.75" customHeight="1">
      <c r="A950" s="10">
        <f>IFERROR(VLOOKUP(B950,'[1]DADOS (OCULTAR)'!$Q$3:$S$133,3,0),"")</f>
        <v>10894988000486</v>
      </c>
      <c r="B950" s="7" t="str">
        <f>'[1]TCE - ANEXO III - Preencher'!C960</f>
        <v>HMR - Dra. Mercês Pontes Cunha</v>
      </c>
      <c r="C950" s="9" t="s">
        <v>28</v>
      </c>
      <c r="D950" s="8" t="str">
        <f>'[1]TCE - ANEXO III - Preencher'!E960</f>
        <v>PRISCILA MARIA PESSOA MEIRA</v>
      </c>
      <c r="E950" s="7" t="str">
        <f>IF('[1]TCE - ANEXO III - Preencher'!F960="4 - Assistência Odontológica","2 - Outros Profissionais da Saúde",'[1]TCE - ANEXO III - Preencher'!F960)</f>
        <v>1 - Médico</v>
      </c>
      <c r="F950" s="6" t="str">
        <f>'[1]TCE - ANEXO III - Preencher'!G960</f>
        <v>2251-24</v>
      </c>
      <c r="G950" s="5">
        <f>IF('[1]TCE - ANEXO III - Preencher'!H960="","",'[1]TCE - ANEXO III - Preencher'!H960)</f>
        <v>44713</v>
      </c>
      <c r="H950" s="4">
        <f>'[1]TCE - ANEXO III - Preencher'!I960</f>
        <v>96.03</v>
      </c>
      <c r="I950" s="4">
        <f>'[1]TCE - ANEXO III - Preencher'!J960</f>
        <v>768.19200000000001</v>
      </c>
      <c r="J950" s="4">
        <f>'[1]TCE - ANEXO III - Preencher'!K960</f>
        <v>0</v>
      </c>
      <c r="K950" s="2">
        <f>'[1]TCE - ANEXO III - Preencher'!L960</f>
        <v>0</v>
      </c>
      <c r="L950" s="2">
        <f>'[1]TCE - ANEXO III - Preencher'!M960</f>
        <v>0</v>
      </c>
      <c r="M950" s="2">
        <f t="shared" si="84"/>
        <v>0</v>
      </c>
      <c r="N950" s="2">
        <f>'[1]TCE - ANEXO III - Preencher'!O960</f>
        <v>8.75</v>
      </c>
      <c r="O950" s="2">
        <f>'[1]TCE - ANEXO III - Preencher'!P960</f>
        <v>0</v>
      </c>
      <c r="P950" s="2">
        <f t="shared" si="85"/>
        <v>8.75</v>
      </c>
      <c r="Q950" s="2">
        <f>'[1]TCE - ANEXO III - Preencher'!R960</f>
        <v>0</v>
      </c>
      <c r="R950" s="2">
        <f>'[1]TCE - ANEXO III - Preencher'!S960</f>
        <v>0</v>
      </c>
      <c r="S950" s="2">
        <f t="shared" si="86"/>
        <v>0</v>
      </c>
      <c r="T950" s="2">
        <f>'[1]TCE - ANEXO III - Preencher'!U960</f>
        <v>0</v>
      </c>
      <c r="U950" s="2">
        <f>'[1]TCE - ANEXO III - Preencher'!V960</f>
        <v>0</v>
      </c>
      <c r="V950" s="2">
        <f t="shared" si="87"/>
        <v>0</v>
      </c>
      <c r="W950" s="3" t="str">
        <f>IF('[1]TCE - ANEXO III - Preencher'!X960="","",'[1]TCE - ANEXO III - Preencher'!X960)</f>
        <v/>
      </c>
      <c r="X950" s="2">
        <f>'[1]TCE - ANEXO III - Preencher'!Y960</f>
        <v>0</v>
      </c>
      <c r="Y950" s="2">
        <f>'[1]TCE - ANEXO III - Preencher'!Z960</f>
        <v>0</v>
      </c>
      <c r="Z950" s="2">
        <f t="shared" si="88"/>
        <v>0</v>
      </c>
      <c r="AA950" s="3" t="str">
        <f>IF('[1]TCE - ANEXO III - Preencher'!AB960="","",'[1]TCE - ANEXO III - Preencher'!AB960)</f>
        <v/>
      </c>
      <c r="AB950" s="2">
        <f t="shared" si="89"/>
        <v>872.97199999999998</v>
      </c>
    </row>
    <row r="951" spans="1:28" ht="12.75" customHeight="1">
      <c r="A951" s="10">
        <f>IFERROR(VLOOKUP(B951,'[1]DADOS (OCULTAR)'!$Q$3:$S$133,3,0),"")</f>
        <v>10894988000486</v>
      </c>
      <c r="B951" s="7" t="str">
        <f>'[1]TCE - ANEXO III - Preencher'!C961</f>
        <v>HMR - Dra. Mercês Pontes Cunha</v>
      </c>
      <c r="C951" s="9" t="s">
        <v>28</v>
      </c>
      <c r="D951" s="8" t="str">
        <f>'[1]TCE - ANEXO III - Preencher'!E961</f>
        <v>PRISCILA SANTOS ALVES MELO</v>
      </c>
      <c r="E951" s="7" t="str">
        <f>IF('[1]TCE - ANEXO III - Preencher'!F961="4 - Assistência Odontológica","2 - Outros Profissionais da Saúde",'[1]TCE - ANEXO III - Preencher'!F961)</f>
        <v>2 - Outros Profissionais da Saúde</v>
      </c>
      <c r="F951" s="6" t="str">
        <f>'[1]TCE - ANEXO III - Preencher'!G961</f>
        <v>2235-05</v>
      </c>
      <c r="G951" s="5">
        <f>IF('[1]TCE - ANEXO III - Preencher'!H961="","",'[1]TCE - ANEXO III - Preencher'!H961)</f>
        <v>44713</v>
      </c>
      <c r="H951" s="4">
        <f>'[1]TCE - ANEXO III - Preencher'!I961</f>
        <v>33.43</v>
      </c>
      <c r="I951" s="4">
        <f>'[1]TCE - ANEXO III - Preencher'!J961</f>
        <v>368.8184</v>
      </c>
      <c r="J951" s="4">
        <f>'[1]TCE - ANEXO III - Preencher'!K961</f>
        <v>0</v>
      </c>
      <c r="K951" s="2">
        <f>'[1]TCE - ANEXO III - Preencher'!L961</f>
        <v>0</v>
      </c>
      <c r="L951" s="2">
        <f>'[1]TCE - ANEXO III - Preencher'!M961</f>
        <v>0</v>
      </c>
      <c r="M951" s="2">
        <f t="shared" si="84"/>
        <v>0</v>
      </c>
      <c r="N951" s="2">
        <f>'[1]TCE - ANEXO III - Preencher'!O961</f>
        <v>2.19</v>
      </c>
      <c r="O951" s="2">
        <f>'[1]TCE - ANEXO III - Preencher'!P961</f>
        <v>0</v>
      </c>
      <c r="P951" s="2">
        <f t="shared" si="85"/>
        <v>2.19</v>
      </c>
      <c r="Q951" s="2">
        <f>'[1]TCE - ANEXO III - Preencher'!R961</f>
        <v>0</v>
      </c>
      <c r="R951" s="2">
        <f>'[1]TCE - ANEXO III - Preencher'!S961</f>
        <v>0</v>
      </c>
      <c r="S951" s="2">
        <f t="shared" si="86"/>
        <v>0</v>
      </c>
      <c r="T951" s="2">
        <f>'[1]TCE - ANEXO III - Preencher'!U961</f>
        <v>132.20000000000002</v>
      </c>
      <c r="U951" s="2">
        <f>'[1]TCE - ANEXO III - Preencher'!V961</f>
        <v>0</v>
      </c>
      <c r="V951" s="2">
        <f t="shared" si="87"/>
        <v>132.20000000000002</v>
      </c>
      <c r="W951" s="3" t="str">
        <f>IF('[1]TCE - ANEXO III - Preencher'!X961="","",'[1]TCE - ANEXO III - Preencher'!X961)</f>
        <v/>
      </c>
      <c r="X951" s="2">
        <f>'[1]TCE - ANEXO III - Preencher'!Y961</f>
        <v>0</v>
      </c>
      <c r="Y951" s="2">
        <f>'[1]TCE - ANEXO III - Preencher'!Z961</f>
        <v>0</v>
      </c>
      <c r="Z951" s="2">
        <f t="shared" si="88"/>
        <v>0</v>
      </c>
      <c r="AA951" s="3" t="str">
        <f>IF('[1]TCE - ANEXO III - Preencher'!AB961="","",'[1]TCE - ANEXO III - Preencher'!AB961)</f>
        <v/>
      </c>
      <c r="AB951" s="2">
        <f t="shared" si="89"/>
        <v>536.63840000000005</v>
      </c>
    </row>
    <row r="952" spans="1:28" ht="12.75" customHeight="1">
      <c r="A952" s="10">
        <f>IFERROR(VLOOKUP(B952,'[1]DADOS (OCULTAR)'!$Q$3:$S$133,3,0),"")</f>
        <v>10894988000486</v>
      </c>
      <c r="B952" s="7" t="str">
        <f>'[1]TCE - ANEXO III - Preencher'!C962</f>
        <v>HMR - Dra. Mercês Pontes Cunha</v>
      </c>
      <c r="C952" s="9" t="s">
        <v>28</v>
      </c>
      <c r="D952" s="8" t="str">
        <f>'[1]TCE - ANEXO III - Preencher'!E962</f>
        <v>PRISCILA VANESSA TAVARES DA SILVA</v>
      </c>
      <c r="E952" s="7" t="str">
        <f>IF('[1]TCE - ANEXO III - Preencher'!F962="4 - Assistência Odontológica","2 - Outros Profissionais da Saúde",'[1]TCE - ANEXO III - Preencher'!F962)</f>
        <v>2 - Outros Profissionais da Saúde</v>
      </c>
      <c r="F952" s="6" t="str">
        <f>'[1]TCE - ANEXO III - Preencher'!G962</f>
        <v>2235-05</v>
      </c>
      <c r="G952" s="5">
        <f>IF('[1]TCE - ANEXO III - Preencher'!H962="","",'[1]TCE - ANEXO III - Preencher'!H962)</f>
        <v>44713</v>
      </c>
      <c r="H952" s="4">
        <f>'[1]TCE - ANEXO III - Preencher'!I962</f>
        <v>36.47</v>
      </c>
      <c r="I952" s="4">
        <f>'[1]TCE - ANEXO III - Preencher'!J962</f>
        <v>393.20720000000006</v>
      </c>
      <c r="J952" s="4">
        <f>'[1]TCE - ANEXO III - Preencher'!K962</f>
        <v>0</v>
      </c>
      <c r="K952" s="2">
        <f>'[1]TCE - ANEXO III - Preencher'!L962</f>
        <v>0</v>
      </c>
      <c r="L952" s="2">
        <f>'[1]TCE - ANEXO III - Preencher'!M962</f>
        <v>0</v>
      </c>
      <c r="M952" s="2">
        <f t="shared" si="84"/>
        <v>0</v>
      </c>
      <c r="N952" s="2">
        <f>'[1]TCE - ANEXO III - Preencher'!O962</f>
        <v>2.19</v>
      </c>
      <c r="O952" s="2">
        <f>'[1]TCE - ANEXO III - Preencher'!P962</f>
        <v>0</v>
      </c>
      <c r="P952" s="2">
        <f t="shared" si="85"/>
        <v>2.19</v>
      </c>
      <c r="Q952" s="2">
        <f>'[1]TCE - ANEXO III - Preencher'!R962</f>
        <v>0</v>
      </c>
      <c r="R952" s="2">
        <f>'[1]TCE - ANEXO III - Preencher'!S962</f>
        <v>0</v>
      </c>
      <c r="S952" s="2">
        <f t="shared" si="86"/>
        <v>0</v>
      </c>
      <c r="T952" s="2">
        <f>'[1]TCE - ANEXO III - Preencher'!U962</f>
        <v>110.51</v>
      </c>
      <c r="U952" s="2">
        <f>'[1]TCE - ANEXO III - Preencher'!V962</f>
        <v>0</v>
      </c>
      <c r="V952" s="2">
        <f t="shared" si="87"/>
        <v>110.51</v>
      </c>
      <c r="W952" s="3" t="str">
        <f>IF('[1]TCE - ANEXO III - Preencher'!X962="","",'[1]TCE - ANEXO III - Preencher'!X962)</f>
        <v/>
      </c>
      <c r="X952" s="2">
        <f>'[1]TCE - ANEXO III - Preencher'!Y962</f>
        <v>0</v>
      </c>
      <c r="Y952" s="2">
        <f>'[1]TCE - ANEXO III - Preencher'!Z962</f>
        <v>0</v>
      </c>
      <c r="Z952" s="2">
        <f t="shared" si="88"/>
        <v>0</v>
      </c>
      <c r="AA952" s="3" t="str">
        <f>IF('[1]TCE - ANEXO III - Preencher'!AB962="","",'[1]TCE - ANEXO III - Preencher'!AB962)</f>
        <v/>
      </c>
      <c r="AB952" s="2">
        <f t="shared" si="89"/>
        <v>542.37720000000013</v>
      </c>
    </row>
    <row r="953" spans="1:28" ht="12.75" customHeight="1">
      <c r="A953" s="10">
        <f>IFERROR(VLOOKUP(B953,'[1]DADOS (OCULTAR)'!$Q$3:$S$133,3,0),"")</f>
        <v>10894988000486</v>
      </c>
      <c r="B953" s="7" t="str">
        <f>'[1]TCE - ANEXO III - Preencher'!C963</f>
        <v>HMR - Dra. Mercês Pontes Cunha</v>
      </c>
      <c r="C953" s="9" t="s">
        <v>28</v>
      </c>
      <c r="D953" s="8" t="str">
        <f>'[1]TCE - ANEXO III - Preencher'!E963</f>
        <v>PRISCILLA CORREIA DE ARAUJO MOURA MONTEIRO</v>
      </c>
      <c r="E953" s="7" t="str">
        <f>IF('[1]TCE - ANEXO III - Preencher'!F963="4 - Assistência Odontológica","2 - Outros Profissionais da Saúde",'[1]TCE - ANEXO III - Preencher'!F963)</f>
        <v>2 - Outros Profissionais da Saúde</v>
      </c>
      <c r="F953" s="6" t="str">
        <f>'[1]TCE - ANEXO III - Preencher'!G963</f>
        <v>2236-05</v>
      </c>
      <c r="G953" s="5">
        <f>IF('[1]TCE - ANEXO III - Preencher'!H963="","",'[1]TCE - ANEXO III - Preencher'!H963)</f>
        <v>44713</v>
      </c>
      <c r="H953" s="4">
        <f>'[1]TCE - ANEXO III - Preencher'!I963</f>
        <v>25.14</v>
      </c>
      <c r="I953" s="4">
        <f>'[1]TCE - ANEXO III - Preencher'!J963</f>
        <v>283.90160000000003</v>
      </c>
      <c r="J953" s="4">
        <f>'[1]TCE - ANEXO III - Preencher'!K963</f>
        <v>0</v>
      </c>
      <c r="K953" s="2">
        <f>'[1]TCE - ANEXO III - Preencher'!L963</f>
        <v>0</v>
      </c>
      <c r="L953" s="2">
        <f>'[1]TCE - ANEXO III - Preencher'!M963</f>
        <v>0</v>
      </c>
      <c r="M953" s="2">
        <f t="shared" si="84"/>
        <v>0</v>
      </c>
      <c r="N953" s="2">
        <f>'[1]TCE - ANEXO III - Preencher'!O963</f>
        <v>1.0900000000000001</v>
      </c>
      <c r="O953" s="2">
        <f>'[1]TCE - ANEXO III - Preencher'!P963</f>
        <v>0</v>
      </c>
      <c r="P953" s="2">
        <f t="shared" si="85"/>
        <v>1.0900000000000001</v>
      </c>
      <c r="Q953" s="2">
        <f>'[1]TCE - ANEXO III - Preencher'!R963</f>
        <v>0</v>
      </c>
      <c r="R953" s="2">
        <f>'[1]TCE - ANEXO III - Preencher'!S963</f>
        <v>0</v>
      </c>
      <c r="S953" s="2">
        <f t="shared" si="86"/>
        <v>0</v>
      </c>
      <c r="T953" s="2">
        <f>'[1]TCE - ANEXO III - Preencher'!U963</f>
        <v>0</v>
      </c>
      <c r="U953" s="2">
        <f>'[1]TCE - ANEXO III - Preencher'!V963</f>
        <v>0</v>
      </c>
      <c r="V953" s="2">
        <f t="shared" si="87"/>
        <v>0</v>
      </c>
      <c r="W953" s="3" t="str">
        <f>IF('[1]TCE - ANEXO III - Preencher'!X963="","",'[1]TCE - ANEXO III - Preencher'!X963)</f>
        <v/>
      </c>
      <c r="X953" s="2">
        <f>'[1]TCE - ANEXO III - Preencher'!Y963</f>
        <v>0</v>
      </c>
      <c r="Y953" s="2">
        <f>'[1]TCE - ANEXO III - Preencher'!Z963</f>
        <v>0</v>
      </c>
      <c r="Z953" s="2">
        <f t="shared" si="88"/>
        <v>0</v>
      </c>
      <c r="AA953" s="3" t="str">
        <f>IF('[1]TCE - ANEXO III - Preencher'!AB963="","",'[1]TCE - ANEXO III - Preencher'!AB963)</f>
        <v/>
      </c>
      <c r="AB953" s="2">
        <f t="shared" si="89"/>
        <v>310.13159999999999</v>
      </c>
    </row>
    <row r="954" spans="1:28" ht="12.75" customHeight="1">
      <c r="A954" s="10">
        <f>IFERROR(VLOOKUP(B954,'[1]DADOS (OCULTAR)'!$Q$3:$S$133,3,0),"")</f>
        <v>10894988000486</v>
      </c>
      <c r="B954" s="7" t="str">
        <f>'[1]TCE - ANEXO III - Preencher'!C964</f>
        <v>HMR - Dra. Mercês Pontes Cunha</v>
      </c>
      <c r="C954" s="9" t="s">
        <v>28</v>
      </c>
      <c r="D954" s="8" t="str">
        <f>'[1]TCE - ANEXO III - Preencher'!E964</f>
        <v>PRISCILLA DE OLIVEIRA FLORENCIO</v>
      </c>
      <c r="E954" s="7" t="str">
        <f>IF('[1]TCE - ANEXO III - Preencher'!F964="4 - Assistência Odontológica","2 - Outros Profissionais da Saúde",'[1]TCE - ANEXO III - Preencher'!F964)</f>
        <v>2 - Outros Profissionais da Saúde</v>
      </c>
      <c r="F954" s="6" t="str">
        <f>'[1]TCE - ANEXO III - Preencher'!G964</f>
        <v>2235-05</v>
      </c>
      <c r="G954" s="5">
        <f>IF('[1]TCE - ANEXO III - Preencher'!H964="","",'[1]TCE - ANEXO III - Preencher'!H964)</f>
        <v>44713</v>
      </c>
      <c r="H954" s="4">
        <f>'[1]TCE - ANEXO III - Preencher'!I964</f>
        <v>46.1</v>
      </c>
      <c r="I954" s="4">
        <f>'[1]TCE - ANEXO III - Preencher'!J964</f>
        <v>470.24639999999999</v>
      </c>
      <c r="J954" s="4">
        <f>'[1]TCE - ANEXO III - Preencher'!K964</f>
        <v>0</v>
      </c>
      <c r="K954" s="2">
        <f>'[1]TCE - ANEXO III - Preencher'!L964</f>
        <v>0</v>
      </c>
      <c r="L954" s="2">
        <f>'[1]TCE - ANEXO III - Preencher'!M964</f>
        <v>0</v>
      </c>
      <c r="M954" s="2">
        <f t="shared" si="84"/>
        <v>0</v>
      </c>
      <c r="N954" s="2">
        <f>'[1]TCE - ANEXO III - Preencher'!O964</f>
        <v>2.19</v>
      </c>
      <c r="O954" s="2">
        <f>'[1]TCE - ANEXO III - Preencher'!P964</f>
        <v>0</v>
      </c>
      <c r="P954" s="2">
        <f t="shared" si="85"/>
        <v>2.19</v>
      </c>
      <c r="Q954" s="2">
        <f>'[1]TCE - ANEXO III - Preencher'!R964</f>
        <v>0</v>
      </c>
      <c r="R954" s="2">
        <f>'[1]TCE - ANEXO III - Preencher'!S964</f>
        <v>0</v>
      </c>
      <c r="S954" s="2">
        <f t="shared" si="86"/>
        <v>0</v>
      </c>
      <c r="T954" s="2">
        <f>'[1]TCE - ANEXO III - Preencher'!U964</f>
        <v>110.51</v>
      </c>
      <c r="U954" s="2">
        <f>'[1]TCE - ANEXO III - Preencher'!V964</f>
        <v>0</v>
      </c>
      <c r="V954" s="2">
        <f t="shared" si="87"/>
        <v>110.51</v>
      </c>
      <c r="W954" s="3" t="str">
        <f>IF('[1]TCE - ANEXO III - Preencher'!X964="","",'[1]TCE - ANEXO III - Preencher'!X964)</f>
        <v/>
      </c>
      <c r="X954" s="2">
        <f>'[1]TCE - ANEXO III - Preencher'!Y964</f>
        <v>0</v>
      </c>
      <c r="Y954" s="2">
        <f>'[1]TCE - ANEXO III - Preencher'!Z964</f>
        <v>0</v>
      </c>
      <c r="Z954" s="2">
        <f t="shared" si="88"/>
        <v>0</v>
      </c>
      <c r="AA954" s="3" t="str">
        <f>IF('[1]TCE - ANEXO III - Preencher'!AB964="","",'[1]TCE - ANEXO III - Preencher'!AB964)</f>
        <v/>
      </c>
      <c r="AB954" s="2">
        <f t="shared" si="89"/>
        <v>629.04640000000006</v>
      </c>
    </row>
    <row r="955" spans="1:28" ht="12.75" customHeight="1">
      <c r="A955" s="10">
        <f>IFERROR(VLOOKUP(B955,'[1]DADOS (OCULTAR)'!$Q$3:$S$133,3,0),"")</f>
        <v>10894988000486</v>
      </c>
      <c r="B955" s="7" t="str">
        <f>'[1]TCE - ANEXO III - Preencher'!C965</f>
        <v>HMR - Dra. Mercês Pontes Cunha</v>
      </c>
      <c r="C955" s="9" t="s">
        <v>28</v>
      </c>
      <c r="D955" s="8" t="str">
        <f>'[1]TCE - ANEXO III - Preencher'!E965</f>
        <v>PRISCYLA DE OLIVEIRA NASCIMENTO ANDRADE</v>
      </c>
      <c r="E955" s="7" t="str">
        <f>IF('[1]TCE - ANEXO III - Preencher'!F965="4 - Assistência Odontológica","2 - Outros Profissionais da Saúde",'[1]TCE - ANEXO III - Preencher'!F965)</f>
        <v>2 - Outros Profissionais da Saúde</v>
      </c>
      <c r="F955" s="6" t="str">
        <f>'[1]TCE - ANEXO III - Preencher'!G965</f>
        <v>2235-05</v>
      </c>
      <c r="G955" s="5">
        <f>IF('[1]TCE - ANEXO III - Preencher'!H965="","",'[1]TCE - ANEXO III - Preencher'!H965)</f>
        <v>44713</v>
      </c>
      <c r="H955" s="4">
        <f>'[1]TCE - ANEXO III - Preencher'!I965</f>
        <v>43.51</v>
      </c>
      <c r="I955" s="4">
        <f>'[1]TCE - ANEXO III - Preencher'!J965</f>
        <v>449.46400000000006</v>
      </c>
      <c r="J955" s="4">
        <f>'[1]TCE - ANEXO III - Preencher'!K965</f>
        <v>0</v>
      </c>
      <c r="K955" s="2">
        <f>'[1]TCE - ANEXO III - Preencher'!L965</f>
        <v>0</v>
      </c>
      <c r="L955" s="2">
        <f>'[1]TCE - ANEXO III - Preencher'!M965</f>
        <v>0</v>
      </c>
      <c r="M955" s="2">
        <f t="shared" si="84"/>
        <v>0</v>
      </c>
      <c r="N955" s="2">
        <f>'[1]TCE - ANEXO III - Preencher'!O965</f>
        <v>2.19</v>
      </c>
      <c r="O955" s="2">
        <f>'[1]TCE - ANEXO III - Preencher'!P965</f>
        <v>0</v>
      </c>
      <c r="P955" s="2">
        <f t="shared" si="85"/>
        <v>2.19</v>
      </c>
      <c r="Q955" s="2">
        <f>'[1]TCE - ANEXO III - Preencher'!R965</f>
        <v>0</v>
      </c>
      <c r="R955" s="2">
        <f>'[1]TCE - ANEXO III - Preencher'!S965</f>
        <v>0</v>
      </c>
      <c r="S955" s="2">
        <f t="shared" si="86"/>
        <v>0</v>
      </c>
      <c r="T955" s="2">
        <f>'[1]TCE - ANEXO III - Preencher'!U965</f>
        <v>242.71</v>
      </c>
      <c r="U955" s="2">
        <f>'[1]TCE - ANEXO III - Preencher'!V965</f>
        <v>0</v>
      </c>
      <c r="V955" s="2">
        <f t="shared" si="87"/>
        <v>242.71</v>
      </c>
      <c r="W955" s="3" t="str">
        <f>IF('[1]TCE - ANEXO III - Preencher'!X965="","",'[1]TCE - ANEXO III - Preencher'!X965)</f>
        <v/>
      </c>
      <c r="X955" s="2">
        <f>'[1]TCE - ANEXO III - Preencher'!Y965</f>
        <v>0</v>
      </c>
      <c r="Y955" s="2">
        <f>'[1]TCE - ANEXO III - Preencher'!Z965</f>
        <v>0</v>
      </c>
      <c r="Z955" s="2">
        <f t="shared" si="88"/>
        <v>0</v>
      </c>
      <c r="AA955" s="3" t="str">
        <f>IF('[1]TCE - ANEXO III - Preencher'!AB965="","",'[1]TCE - ANEXO III - Preencher'!AB965)</f>
        <v/>
      </c>
      <c r="AB955" s="2">
        <f t="shared" si="89"/>
        <v>737.87400000000002</v>
      </c>
    </row>
    <row r="956" spans="1:28" ht="12.75" customHeight="1">
      <c r="A956" s="10">
        <f>IFERROR(VLOOKUP(B956,'[1]DADOS (OCULTAR)'!$Q$3:$S$133,3,0),"")</f>
        <v>10894988000486</v>
      </c>
      <c r="B956" s="7" t="str">
        <f>'[1]TCE - ANEXO III - Preencher'!C966</f>
        <v>HMR - Dra. Mercês Pontes Cunha</v>
      </c>
      <c r="C956" s="9" t="s">
        <v>28</v>
      </c>
      <c r="D956" s="8" t="str">
        <f>'[1]TCE - ANEXO III - Preencher'!E966</f>
        <v>PRYSCILLA MARIA DA SILVA</v>
      </c>
      <c r="E956" s="7" t="str">
        <f>IF('[1]TCE - ANEXO III - Preencher'!F966="4 - Assistência Odontológica","2 - Outros Profissionais da Saúde",'[1]TCE - ANEXO III - Preencher'!F966)</f>
        <v>2 - Outros Profissionais da Saúde</v>
      </c>
      <c r="F956" s="6" t="str">
        <f>'[1]TCE - ANEXO III - Preencher'!G966</f>
        <v>3222-05</v>
      </c>
      <c r="G956" s="5">
        <f>IF('[1]TCE - ANEXO III - Preencher'!H966="","",'[1]TCE - ANEXO III - Preencher'!H966)</f>
        <v>44713</v>
      </c>
      <c r="H956" s="4">
        <f>'[1]TCE - ANEXO III - Preencher'!I966</f>
        <v>16.670000000000002</v>
      </c>
      <c r="I956" s="4">
        <f>'[1]TCE - ANEXO III - Preencher'!J966</f>
        <v>133.4152</v>
      </c>
      <c r="J956" s="4">
        <f>'[1]TCE - ANEXO III - Preencher'!K966</f>
        <v>0</v>
      </c>
      <c r="K956" s="2">
        <f>'[1]TCE - ANEXO III - Preencher'!L966</f>
        <v>0</v>
      </c>
      <c r="L956" s="2">
        <f>'[1]TCE - ANEXO III - Preencher'!M966</f>
        <v>0</v>
      </c>
      <c r="M956" s="2">
        <f t="shared" si="84"/>
        <v>0</v>
      </c>
      <c r="N956" s="2">
        <f>'[1]TCE - ANEXO III - Preencher'!O966</f>
        <v>1.0900000000000001</v>
      </c>
      <c r="O956" s="2">
        <f>'[1]TCE - ANEXO III - Preencher'!P966</f>
        <v>0</v>
      </c>
      <c r="P956" s="2">
        <f t="shared" si="85"/>
        <v>1.0900000000000001</v>
      </c>
      <c r="Q956" s="2">
        <f>'[1]TCE - ANEXO III - Preencher'!R966</f>
        <v>117.29999999999998</v>
      </c>
      <c r="R956" s="2">
        <f>'[1]TCE - ANEXO III - Preencher'!S966</f>
        <v>72.72</v>
      </c>
      <c r="S956" s="2">
        <f t="shared" si="86"/>
        <v>44.579999999999984</v>
      </c>
      <c r="T956" s="2">
        <f>'[1]TCE - ANEXO III - Preencher'!U966</f>
        <v>0</v>
      </c>
      <c r="U956" s="2">
        <f>'[1]TCE - ANEXO III - Preencher'!V966</f>
        <v>0</v>
      </c>
      <c r="V956" s="2">
        <f t="shared" si="87"/>
        <v>0</v>
      </c>
      <c r="W956" s="3" t="str">
        <f>IF('[1]TCE - ANEXO III - Preencher'!X966="","",'[1]TCE - ANEXO III - Preencher'!X966)</f>
        <v/>
      </c>
      <c r="X956" s="2">
        <f>'[1]TCE - ANEXO III - Preencher'!Y966</f>
        <v>0</v>
      </c>
      <c r="Y956" s="2">
        <f>'[1]TCE - ANEXO III - Preencher'!Z966</f>
        <v>0</v>
      </c>
      <c r="Z956" s="2">
        <f t="shared" si="88"/>
        <v>0</v>
      </c>
      <c r="AA956" s="3" t="str">
        <f>IF('[1]TCE - ANEXO III - Preencher'!AB966="","",'[1]TCE - ANEXO III - Preencher'!AB966)</f>
        <v/>
      </c>
      <c r="AB956" s="2">
        <f t="shared" si="89"/>
        <v>195.75519999999997</v>
      </c>
    </row>
    <row r="957" spans="1:28" ht="12.75" customHeight="1">
      <c r="A957" s="10">
        <f>IFERROR(VLOOKUP(B957,'[1]DADOS (OCULTAR)'!$Q$3:$S$133,3,0),"")</f>
        <v>10894988000486</v>
      </c>
      <c r="B957" s="7" t="str">
        <f>'[1]TCE - ANEXO III - Preencher'!C967</f>
        <v>HMR - Dra. Mercês Pontes Cunha</v>
      </c>
      <c r="C957" s="9" t="s">
        <v>28</v>
      </c>
      <c r="D957" s="8" t="str">
        <f>'[1]TCE - ANEXO III - Preencher'!E967</f>
        <v xml:space="preserve">QUITERIA CLAUDIA DA SILVA SCHELLING </v>
      </c>
      <c r="E957" s="7" t="str">
        <f>IF('[1]TCE - ANEXO III - Preencher'!F967="4 - Assistência Odontológica","2 - Outros Profissionais da Saúde",'[1]TCE - ANEXO III - Preencher'!F967)</f>
        <v>2 - Outros Profissionais da Saúde</v>
      </c>
      <c r="F957" s="6" t="str">
        <f>'[1]TCE - ANEXO III - Preencher'!G967</f>
        <v>2235-05</v>
      </c>
      <c r="G957" s="5">
        <f>IF('[1]TCE - ANEXO III - Preencher'!H967="","",'[1]TCE - ANEXO III - Preencher'!H967)</f>
        <v>44713</v>
      </c>
      <c r="H957" s="4">
        <f>'[1]TCE - ANEXO III - Preencher'!I967</f>
        <v>38.729999999999997</v>
      </c>
      <c r="I957" s="4">
        <f>'[1]TCE - ANEXO III - Preencher'!J967</f>
        <v>411.25040000000001</v>
      </c>
      <c r="J957" s="4">
        <f>'[1]TCE - ANEXO III - Preencher'!K967</f>
        <v>0</v>
      </c>
      <c r="K957" s="2">
        <f>'[1]TCE - ANEXO III - Preencher'!L967</f>
        <v>0</v>
      </c>
      <c r="L957" s="2">
        <f>'[1]TCE - ANEXO III - Preencher'!M967</f>
        <v>0</v>
      </c>
      <c r="M957" s="2">
        <f t="shared" si="84"/>
        <v>0</v>
      </c>
      <c r="N957" s="2">
        <f>'[1]TCE - ANEXO III - Preencher'!O967</f>
        <v>2.19</v>
      </c>
      <c r="O957" s="2">
        <f>'[1]TCE - ANEXO III - Preencher'!P967</f>
        <v>0</v>
      </c>
      <c r="P957" s="2">
        <f t="shared" si="85"/>
        <v>2.19</v>
      </c>
      <c r="Q957" s="2">
        <f>'[1]TCE - ANEXO III - Preencher'!R967</f>
        <v>0</v>
      </c>
      <c r="R957" s="2">
        <f>'[1]TCE - ANEXO III - Preencher'!S967</f>
        <v>0</v>
      </c>
      <c r="S957" s="2">
        <f t="shared" si="86"/>
        <v>0</v>
      </c>
      <c r="T957" s="2">
        <f>'[1]TCE - ANEXO III - Preencher'!U967</f>
        <v>132.20000000000002</v>
      </c>
      <c r="U957" s="2">
        <f>'[1]TCE - ANEXO III - Preencher'!V967</f>
        <v>0</v>
      </c>
      <c r="V957" s="2">
        <f t="shared" si="87"/>
        <v>132.20000000000002</v>
      </c>
      <c r="W957" s="3" t="str">
        <f>IF('[1]TCE - ANEXO III - Preencher'!X967="","",'[1]TCE - ANEXO III - Preencher'!X967)</f>
        <v/>
      </c>
      <c r="X957" s="2">
        <f>'[1]TCE - ANEXO III - Preencher'!Y967</f>
        <v>0</v>
      </c>
      <c r="Y957" s="2">
        <f>'[1]TCE - ANEXO III - Preencher'!Z967</f>
        <v>0</v>
      </c>
      <c r="Z957" s="2">
        <f t="shared" si="88"/>
        <v>0</v>
      </c>
      <c r="AA957" s="3" t="str">
        <f>IF('[1]TCE - ANEXO III - Preencher'!AB967="","",'[1]TCE - ANEXO III - Preencher'!AB967)</f>
        <v/>
      </c>
      <c r="AB957" s="2">
        <f t="shared" si="89"/>
        <v>584.37040000000002</v>
      </c>
    </row>
    <row r="958" spans="1:28" ht="12.75" customHeight="1">
      <c r="A958" s="10">
        <f>IFERROR(VLOOKUP(B958,'[1]DADOS (OCULTAR)'!$Q$3:$S$133,3,0),"")</f>
        <v>10894988000486</v>
      </c>
      <c r="B958" s="7" t="str">
        <f>'[1]TCE - ANEXO III - Preencher'!C968</f>
        <v>HMR - Dra. Mercês Pontes Cunha</v>
      </c>
      <c r="C958" s="9" t="s">
        <v>28</v>
      </c>
      <c r="D958" s="8" t="str">
        <f>'[1]TCE - ANEXO III - Preencher'!E968</f>
        <v>RAFAEL BARBOSA DA SILVA</v>
      </c>
      <c r="E958" s="7" t="str">
        <f>IF('[1]TCE - ANEXO III - Preencher'!F968="4 - Assistência Odontológica","2 - Outros Profissionais da Saúde",'[1]TCE - ANEXO III - Preencher'!F968)</f>
        <v>3 - Administrativo</v>
      </c>
      <c r="F958" s="6" t="str">
        <f>'[1]TCE - ANEXO III - Preencher'!G968</f>
        <v>5143-20</v>
      </c>
      <c r="G958" s="5">
        <f>IF('[1]TCE - ANEXO III - Preencher'!H968="","",'[1]TCE - ANEXO III - Preencher'!H968)</f>
        <v>44713</v>
      </c>
      <c r="H958" s="4">
        <f>'[1]TCE - ANEXO III - Preencher'!I968</f>
        <v>19.21</v>
      </c>
      <c r="I958" s="4">
        <f>'[1]TCE - ANEXO III - Preencher'!J968</f>
        <v>153.744</v>
      </c>
      <c r="J958" s="4">
        <f>'[1]TCE - ANEXO III - Preencher'!K968</f>
        <v>0</v>
      </c>
      <c r="K958" s="2">
        <f>'[1]TCE - ANEXO III - Preencher'!L968</f>
        <v>0</v>
      </c>
      <c r="L958" s="2">
        <f>'[1]TCE - ANEXO III - Preencher'!M968</f>
        <v>0</v>
      </c>
      <c r="M958" s="2">
        <f t="shared" si="84"/>
        <v>0</v>
      </c>
      <c r="N958" s="2">
        <f>'[1]TCE - ANEXO III - Preencher'!O968</f>
        <v>1.0900000000000001</v>
      </c>
      <c r="O958" s="2">
        <f>'[1]TCE - ANEXO III - Preencher'!P968</f>
        <v>0</v>
      </c>
      <c r="P958" s="2">
        <f t="shared" si="85"/>
        <v>1.0900000000000001</v>
      </c>
      <c r="Q958" s="2">
        <f>'[1]TCE - ANEXO III - Preencher'!R968</f>
        <v>0</v>
      </c>
      <c r="R958" s="2">
        <f>'[1]TCE - ANEXO III - Preencher'!S968</f>
        <v>0</v>
      </c>
      <c r="S958" s="2">
        <f t="shared" si="86"/>
        <v>0</v>
      </c>
      <c r="T958" s="2">
        <f>'[1]TCE - ANEXO III - Preencher'!U968</f>
        <v>0</v>
      </c>
      <c r="U958" s="2">
        <f>'[1]TCE - ANEXO III - Preencher'!V968</f>
        <v>0</v>
      </c>
      <c r="V958" s="2">
        <f t="shared" si="87"/>
        <v>0</v>
      </c>
      <c r="W958" s="3" t="str">
        <f>IF('[1]TCE - ANEXO III - Preencher'!X968="","",'[1]TCE - ANEXO III - Preencher'!X968)</f>
        <v/>
      </c>
      <c r="X958" s="2">
        <f>'[1]TCE - ANEXO III - Preencher'!Y968</f>
        <v>0</v>
      </c>
      <c r="Y958" s="2">
        <f>'[1]TCE - ANEXO III - Preencher'!Z968</f>
        <v>0</v>
      </c>
      <c r="Z958" s="2">
        <f t="shared" si="88"/>
        <v>0</v>
      </c>
      <c r="AA958" s="3" t="str">
        <f>IF('[1]TCE - ANEXO III - Preencher'!AB968="","",'[1]TCE - ANEXO III - Preencher'!AB968)</f>
        <v/>
      </c>
      <c r="AB958" s="2">
        <f t="shared" si="89"/>
        <v>174.04400000000001</v>
      </c>
    </row>
    <row r="959" spans="1:28" ht="12.75" customHeight="1">
      <c r="A959" s="10">
        <f>IFERROR(VLOOKUP(B959,'[1]DADOS (OCULTAR)'!$Q$3:$S$133,3,0),"")</f>
        <v>10894988000486</v>
      </c>
      <c r="B959" s="7" t="str">
        <f>'[1]TCE - ANEXO III - Preencher'!C969</f>
        <v>HMR - Dra. Mercês Pontes Cunha</v>
      </c>
      <c r="C959" s="9" t="s">
        <v>28</v>
      </c>
      <c r="D959" s="8" t="str">
        <f>'[1]TCE - ANEXO III - Preencher'!E969</f>
        <v>RAFAEL DE FARIAS MINZE</v>
      </c>
      <c r="E959" s="7" t="str">
        <f>IF('[1]TCE - ANEXO III - Preencher'!F969="4 - Assistência Odontológica","2 - Outros Profissionais da Saúde",'[1]TCE - ANEXO III - Preencher'!F969)</f>
        <v>3 - Administrativo</v>
      </c>
      <c r="F959" s="6" t="str">
        <f>'[1]TCE - ANEXO III - Preencher'!G969</f>
        <v>2124-20</v>
      </c>
      <c r="G959" s="5">
        <f>IF('[1]TCE - ANEXO III - Preencher'!H969="","",'[1]TCE - ANEXO III - Preencher'!H969)</f>
        <v>44713</v>
      </c>
      <c r="H959" s="4">
        <f>'[1]TCE - ANEXO III - Preencher'!I969</f>
        <v>31.93</v>
      </c>
      <c r="I959" s="4">
        <f>'[1]TCE - ANEXO III - Preencher'!J969</f>
        <v>255.4128</v>
      </c>
      <c r="J959" s="4">
        <f>'[1]TCE - ANEXO III - Preencher'!K969</f>
        <v>0</v>
      </c>
      <c r="K959" s="2">
        <f>'[1]TCE - ANEXO III - Preencher'!L969</f>
        <v>0</v>
      </c>
      <c r="L959" s="2">
        <f>'[1]TCE - ANEXO III - Preencher'!M969</f>
        <v>0</v>
      </c>
      <c r="M959" s="2">
        <f t="shared" si="84"/>
        <v>0</v>
      </c>
      <c r="N959" s="2">
        <f>'[1]TCE - ANEXO III - Preencher'!O969</f>
        <v>1.0900000000000001</v>
      </c>
      <c r="O959" s="2">
        <f>'[1]TCE - ANEXO III - Preencher'!P969</f>
        <v>0</v>
      </c>
      <c r="P959" s="2">
        <f t="shared" si="85"/>
        <v>1.0900000000000001</v>
      </c>
      <c r="Q959" s="2">
        <f>'[1]TCE - ANEXO III - Preencher'!R969</f>
        <v>134.29999999999998</v>
      </c>
      <c r="R959" s="2">
        <f>'[1]TCE - ANEXO III - Preencher'!S969</f>
        <v>172.2</v>
      </c>
      <c r="S959" s="2">
        <f t="shared" si="86"/>
        <v>-37.900000000000006</v>
      </c>
      <c r="T959" s="2">
        <f>'[1]TCE - ANEXO III - Preencher'!U969</f>
        <v>0</v>
      </c>
      <c r="U959" s="2">
        <f>'[1]TCE - ANEXO III - Preencher'!V969</f>
        <v>0</v>
      </c>
      <c r="V959" s="2">
        <f t="shared" si="87"/>
        <v>0</v>
      </c>
      <c r="W959" s="3" t="str">
        <f>IF('[1]TCE - ANEXO III - Preencher'!X969="","",'[1]TCE - ANEXO III - Preencher'!X969)</f>
        <v/>
      </c>
      <c r="X959" s="2">
        <f>'[1]TCE - ANEXO III - Preencher'!Y969</f>
        <v>0</v>
      </c>
      <c r="Y959" s="2">
        <f>'[1]TCE - ANEXO III - Preencher'!Z969</f>
        <v>0</v>
      </c>
      <c r="Z959" s="2">
        <f t="shared" si="88"/>
        <v>0</v>
      </c>
      <c r="AA959" s="3" t="str">
        <f>IF('[1]TCE - ANEXO III - Preencher'!AB969="","",'[1]TCE - ANEXO III - Preencher'!AB969)</f>
        <v/>
      </c>
      <c r="AB959" s="2">
        <f t="shared" si="89"/>
        <v>250.53279999999998</v>
      </c>
    </row>
    <row r="960" spans="1:28" ht="12.75" customHeight="1">
      <c r="A960" s="10">
        <f>IFERROR(VLOOKUP(B960,'[1]DADOS (OCULTAR)'!$Q$3:$S$133,3,0),"")</f>
        <v>10894988000486</v>
      </c>
      <c r="B960" s="7" t="str">
        <f>'[1]TCE - ANEXO III - Preencher'!C970</f>
        <v>HMR - Dra. Mercês Pontes Cunha</v>
      </c>
      <c r="C960" s="9" t="s">
        <v>28</v>
      </c>
      <c r="D960" s="8" t="str">
        <f>'[1]TCE - ANEXO III - Preencher'!E970</f>
        <v>RAFAELA BRANDAO SILVA DE CARVALHO LOPES</v>
      </c>
      <c r="E960" s="7" t="str">
        <f>IF('[1]TCE - ANEXO III - Preencher'!F970="4 - Assistência Odontológica","2 - Outros Profissionais da Saúde",'[1]TCE - ANEXO III - Preencher'!F970)</f>
        <v>1 - Médico</v>
      </c>
      <c r="F960" s="6" t="str">
        <f>'[1]TCE - ANEXO III - Preencher'!G970</f>
        <v>2253-20</v>
      </c>
      <c r="G960" s="5">
        <f>IF('[1]TCE - ANEXO III - Preencher'!H970="","",'[1]TCE - ANEXO III - Preencher'!H970)</f>
        <v>44713</v>
      </c>
      <c r="H960" s="4">
        <f>'[1]TCE - ANEXO III - Preencher'!I970</f>
        <v>58.5</v>
      </c>
      <c r="I960" s="4">
        <f>'[1]TCE - ANEXO III - Preencher'!J970</f>
        <v>468</v>
      </c>
      <c r="J960" s="4">
        <f>'[1]TCE - ANEXO III - Preencher'!K970</f>
        <v>0</v>
      </c>
      <c r="K960" s="2">
        <f>'[1]TCE - ANEXO III - Preencher'!L970</f>
        <v>0</v>
      </c>
      <c r="L960" s="2">
        <f>'[1]TCE - ANEXO III - Preencher'!M970</f>
        <v>0</v>
      </c>
      <c r="M960" s="2">
        <f t="shared" si="84"/>
        <v>0</v>
      </c>
      <c r="N960" s="2">
        <f>'[1]TCE - ANEXO III - Preencher'!O970</f>
        <v>8.75</v>
      </c>
      <c r="O960" s="2">
        <f>'[1]TCE - ANEXO III - Preencher'!P970</f>
        <v>0</v>
      </c>
      <c r="P960" s="2">
        <f t="shared" si="85"/>
        <v>8.75</v>
      </c>
      <c r="Q960" s="2">
        <f>'[1]TCE - ANEXO III - Preencher'!R970</f>
        <v>0</v>
      </c>
      <c r="R960" s="2">
        <f>'[1]TCE - ANEXO III - Preencher'!S970</f>
        <v>0</v>
      </c>
      <c r="S960" s="2">
        <f t="shared" si="86"/>
        <v>0</v>
      </c>
      <c r="T960" s="2">
        <f>'[1]TCE - ANEXO III - Preencher'!U970</f>
        <v>0</v>
      </c>
      <c r="U960" s="2">
        <f>'[1]TCE - ANEXO III - Preencher'!V970</f>
        <v>0</v>
      </c>
      <c r="V960" s="2">
        <f t="shared" si="87"/>
        <v>0</v>
      </c>
      <c r="W960" s="3" t="str">
        <f>IF('[1]TCE - ANEXO III - Preencher'!X970="","",'[1]TCE - ANEXO III - Preencher'!X970)</f>
        <v/>
      </c>
      <c r="X960" s="2">
        <f>'[1]TCE - ANEXO III - Preencher'!Y970</f>
        <v>0</v>
      </c>
      <c r="Y960" s="2">
        <f>'[1]TCE - ANEXO III - Preencher'!Z970</f>
        <v>0</v>
      </c>
      <c r="Z960" s="2">
        <f t="shared" si="88"/>
        <v>0</v>
      </c>
      <c r="AA960" s="3" t="str">
        <f>IF('[1]TCE - ANEXO III - Preencher'!AB970="","",'[1]TCE - ANEXO III - Preencher'!AB970)</f>
        <v/>
      </c>
      <c r="AB960" s="2">
        <f t="shared" si="89"/>
        <v>535.25</v>
      </c>
    </row>
    <row r="961" spans="1:28" ht="12.75" customHeight="1">
      <c r="A961" s="10">
        <f>IFERROR(VLOOKUP(B961,'[1]DADOS (OCULTAR)'!$Q$3:$S$133,3,0),"")</f>
        <v>10894988000486</v>
      </c>
      <c r="B961" s="7" t="str">
        <f>'[1]TCE - ANEXO III - Preencher'!C971</f>
        <v>HMR - Dra. Mercês Pontes Cunha</v>
      </c>
      <c r="C961" s="9" t="s">
        <v>28</v>
      </c>
      <c r="D961" s="8" t="str">
        <f>'[1]TCE - ANEXO III - Preencher'!E971</f>
        <v>RAFAELA FERNANDA LEITE</v>
      </c>
      <c r="E961" s="7" t="str">
        <f>IF('[1]TCE - ANEXO III - Preencher'!F971="4 - Assistência Odontológica","2 - Outros Profissionais da Saúde",'[1]TCE - ANEXO III - Preencher'!F971)</f>
        <v>2 - Outros Profissionais da Saúde</v>
      </c>
      <c r="F961" s="6" t="str">
        <f>'[1]TCE - ANEXO III - Preencher'!G971</f>
        <v>2235-05</v>
      </c>
      <c r="G961" s="5">
        <f>IF('[1]TCE - ANEXO III - Preencher'!H971="","",'[1]TCE - ANEXO III - Preencher'!H971)</f>
        <v>44713</v>
      </c>
      <c r="H961" s="4">
        <f>'[1]TCE - ANEXO III - Preencher'!I971</f>
        <v>29.17</v>
      </c>
      <c r="I961" s="4">
        <f>'[1]TCE - ANEXO III - Preencher'!J971</f>
        <v>317.91359999999997</v>
      </c>
      <c r="J961" s="4">
        <f>'[1]TCE - ANEXO III - Preencher'!K971</f>
        <v>0</v>
      </c>
      <c r="K961" s="2">
        <f>'[1]TCE - ANEXO III - Preencher'!L971</f>
        <v>0</v>
      </c>
      <c r="L961" s="2">
        <f>'[1]TCE - ANEXO III - Preencher'!M971</f>
        <v>0</v>
      </c>
      <c r="M961" s="2">
        <f t="shared" si="84"/>
        <v>0</v>
      </c>
      <c r="N961" s="2">
        <f>'[1]TCE - ANEXO III - Preencher'!O971</f>
        <v>2.19</v>
      </c>
      <c r="O961" s="2">
        <f>'[1]TCE - ANEXO III - Preencher'!P971</f>
        <v>0</v>
      </c>
      <c r="P961" s="2">
        <f t="shared" si="85"/>
        <v>2.19</v>
      </c>
      <c r="Q961" s="2">
        <f>'[1]TCE - ANEXO III - Preencher'!R971</f>
        <v>0</v>
      </c>
      <c r="R961" s="2">
        <f>'[1]TCE - ANEXO III - Preencher'!S971</f>
        <v>0</v>
      </c>
      <c r="S961" s="2">
        <f t="shared" si="86"/>
        <v>0</v>
      </c>
      <c r="T961" s="2">
        <f>'[1]TCE - ANEXO III - Preencher'!U971</f>
        <v>0</v>
      </c>
      <c r="U961" s="2">
        <f>'[1]TCE - ANEXO III - Preencher'!V971</f>
        <v>0</v>
      </c>
      <c r="V961" s="2">
        <f t="shared" si="87"/>
        <v>0</v>
      </c>
      <c r="W961" s="3" t="str">
        <f>IF('[1]TCE - ANEXO III - Preencher'!X971="","",'[1]TCE - ANEXO III - Preencher'!X971)</f>
        <v/>
      </c>
      <c r="X961" s="2">
        <f>'[1]TCE - ANEXO III - Preencher'!Y971</f>
        <v>0</v>
      </c>
      <c r="Y961" s="2">
        <f>'[1]TCE - ANEXO III - Preencher'!Z971</f>
        <v>0</v>
      </c>
      <c r="Z961" s="2">
        <f t="shared" si="88"/>
        <v>0</v>
      </c>
      <c r="AA961" s="3" t="str">
        <f>IF('[1]TCE - ANEXO III - Preencher'!AB971="","",'[1]TCE - ANEXO III - Preencher'!AB971)</f>
        <v/>
      </c>
      <c r="AB961" s="2">
        <f t="shared" si="89"/>
        <v>349.27359999999999</v>
      </c>
    </row>
    <row r="962" spans="1:28" ht="12.75" customHeight="1">
      <c r="A962" s="10">
        <f>IFERROR(VLOOKUP(B962,'[1]DADOS (OCULTAR)'!$Q$3:$S$133,3,0),"")</f>
        <v>10894988000486</v>
      </c>
      <c r="B962" s="7" t="str">
        <f>'[1]TCE - ANEXO III - Preencher'!C972</f>
        <v>HMR - Dra. Mercês Pontes Cunha</v>
      </c>
      <c r="C962" s="9" t="s">
        <v>28</v>
      </c>
      <c r="D962" s="8" t="str">
        <f>'[1]TCE - ANEXO III - Preencher'!E972</f>
        <v>RAFAELA FRANCIELE CONCEICAO DA SILVA</v>
      </c>
      <c r="E962" s="7" t="str">
        <f>IF('[1]TCE - ANEXO III - Preencher'!F972="4 - Assistência Odontológica","2 - Outros Profissionais da Saúde",'[1]TCE - ANEXO III - Preencher'!F972)</f>
        <v>2 - Outros Profissionais da Saúde</v>
      </c>
      <c r="F962" s="6" t="str">
        <f>'[1]TCE - ANEXO III - Preencher'!G972</f>
        <v>3222-05</v>
      </c>
      <c r="G962" s="5">
        <f>IF('[1]TCE - ANEXO III - Preencher'!H972="","",'[1]TCE - ANEXO III - Preencher'!H972)</f>
        <v>44713</v>
      </c>
      <c r="H962" s="4">
        <f>'[1]TCE - ANEXO III - Preencher'!I972</f>
        <v>14.54</v>
      </c>
      <c r="I962" s="4">
        <f>'[1]TCE - ANEXO III - Preencher'!J972</f>
        <v>116.352</v>
      </c>
      <c r="J962" s="4">
        <f>'[1]TCE - ANEXO III - Preencher'!K972</f>
        <v>0</v>
      </c>
      <c r="K962" s="2">
        <f>'[1]TCE - ANEXO III - Preencher'!L972</f>
        <v>0</v>
      </c>
      <c r="L962" s="2">
        <f>'[1]TCE - ANEXO III - Preencher'!M972</f>
        <v>0</v>
      </c>
      <c r="M962" s="2">
        <f t="shared" ref="M962:M1025" si="90">K962-L962</f>
        <v>0</v>
      </c>
      <c r="N962" s="2">
        <f>'[1]TCE - ANEXO III - Preencher'!O972</f>
        <v>1.0900000000000001</v>
      </c>
      <c r="O962" s="2">
        <f>'[1]TCE - ANEXO III - Preencher'!P972</f>
        <v>0</v>
      </c>
      <c r="P962" s="2">
        <f t="shared" ref="P962:P1025" si="91">N962-O962</f>
        <v>1.0900000000000001</v>
      </c>
      <c r="Q962" s="2">
        <f>'[1]TCE - ANEXO III - Preencher'!R972</f>
        <v>85.1</v>
      </c>
      <c r="R962" s="2">
        <f>'[1]TCE - ANEXO III - Preencher'!S972</f>
        <v>72.72</v>
      </c>
      <c r="S962" s="2">
        <f t="shared" ref="S962:S1025" si="92">Q962-R962</f>
        <v>12.379999999999995</v>
      </c>
      <c r="T962" s="2">
        <f>'[1]TCE - ANEXO III - Preencher'!U972</f>
        <v>0</v>
      </c>
      <c r="U962" s="2">
        <f>'[1]TCE - ANEXO III - Preencher'!V972</f>
        <v>0</v>
      </c>
      <c r="V962" s="2">
        <f t="shared" ref="V962:V1025" si="93">T962-U962</f>
        <v>0</v>
      </c>
      <c r="W962" s="3" t="str">
        <f>IF('[1]TCE - ANEXO III - Preencher'!X972="","",'[1]TCE - ANEXO III - Preencher'!X972)</f>
        <v/>
      </c>
      <c r="X962" s="2">
        <f>'[1]TCE - ANEXO III - Preencher'!Y972</f>
        <v>0</v>
      </c>
      <c r="Y962" s="2">
        <f>'[1]TCE - ANEXO III - Preencher'!Z972</f>
        <v>0</v>
      </c>
      <c r="Z962" s="2">
        <f t="shared" ref="Z962:Z1025" si="94">X962-Y962</f>
        <v>0</v>
      </c>
      <c r="AA962" s="3" t="str">
        <f>IF('[1]TCE - ANEXO III - Preencher'!AB972="","",'[1]TCE - ANEXO III - Preencher'!AB972)</f>
        <v/>
      </c>
      <c r="AB962" s="2">
        <f t="shared" ref="AB962:AB1025" si="95">H962+I962+J962+M962+P962+S962+V962+Z962</f>
        <v>144.36199999999999</v>
      </c>
    </row>
    <row r="963" spans="1:28" ht="12.75" customHeight="1">
      <c r="A963" s="10">
        <f>IFERROR(VLOOKUP(B963,'[1]DADOS (OCULTAR)'!$Q$3:$S$133,3,0),"")</f>
        <v>10894988000486</v>
      </c>
      <c r="B963" s="7" t="str">
        <f>'[1]TCE - ANEXO III - Preencher'!C973</f>
        <v>HMR - Dra. Mercês Pontes Cunha</v>
      </c>
      <c r="C963" s="9" t="s">
        <v>28</v>
      </c>
      <c r="D963" s="8" t="str">
        <f>'[1]TCE - ANEXO III - Preencher'!E973</f>
        <v>RAFAELA RICARDO CARVALHO SILVA</v>
      </c>
      <c r="E963" s="7" t="str">
        <f>IF('[1]TCE - ANEXO III - Preencher'!F973="4 - Assistência Odontológica","2 - Outros Profissionais da Saúde",'[1]TCE - ANEXO III - Preencher'!F973)</f>
        <v>2 - Outros Profissionais da Saúde</v>
      </c>
      <c r="F963" s="6" t="str">
        <f>'[1]TCE - ANEXO III - Preencher'!G973</f>
        <v>2235-05</v>
      </c>
      <c r="G963" s="5">
        <f>IF('[1]TCE - ANEXO III - Preencher'!H973="","",'[1]TCE - ANEXO III - Preencher'!H973)</f>
        <v>44713</v>
      </c>
      <c r="H963" s="4">
        <f>'[1]TCE - ANEXO III - Preencher'!I973</f>
        <v>48.38</v>
      </c>
      <c r="I963" s="4">
        <f>'[1]TCE - ANEXO III - Preencher'!J973</f>
        <v>488.39040000000006</v>
      </c>
      <c r="J963" s="4">
        <f>'[1]TCE - ANEXO III - Preencher'!K973</f>
        <v>0</v>
      </c>
      <c r="K963" s="2">
        <f>'[1]TCE - ANEXO III - Preencher'!L973</f>
        <v>0</v>
      </c>
      <c r="L963" s="2">
        <f>'[1]TCE - ANEXO III - Preencher'!M973</f>
        <v>0</v>
      </c>
      <c r="M963" s="2">
        <f t="shared" si="90"/>
        <v>0</v>
      </c>
      <c r="N963" s="2">
        <f>'[1]TCE - ANEXO III - Preencher'!O973</f>
        <v>2.19</v>
      </c>
      <c r="O963" s="2">
        <f>'[1]TCE - ANEXO III - Preencher'!P973</f>
        <v>0</v>
      </c>
      <c r="P963" s="2">
        <f t="shared" si="91"/>
        <v>2.19</v>
      </c>
      <c r="Q963" s="2">
        <f>'[1]TCE - ANEXO III - Preencher'!R973</f>
        <v>0</v>
      </c>
      <c r="R963" s="2">
        <f>'[1]TCE - ANEXO III - Preencher'!S973</f>
        <v>0</v>
      </c>
      <c r="S963" s="2">
        <f t="shared" si="92"/>
        <v>0</v>
      </c>
      <c r="T963" s="2">
        <f>'[1]TCE - ANEXO III - Preencher'!U973</f>
        <v>132.20000000000002</v>
      </c>
      <c r="U963" s="2">
        <f>'[1]TCE - ANEXO III - Preencher'!V973</f>
        <v>0</v>
      </c>
      <c r="V963" s="2">
        <f t="shared" si="93"/>
        <v>132.20000000000002</v>
      </c>
      <c r="W963" s="3" t="str">
        <f>IF('[1]TCE - ANEXO III - Preencher'!X973="","",'[1]TCE - ANEXO III - Preencher'!X973)</f>
        <v/>
      </c>
      <c r="X963" s="2">
        <f>'[1]TCE - ANEXO III - Preencher'!Y973</f>
        <v>0</v>
      </c>
      <c r="Y963" s="2">
        <f>'[1]TCE - ANEXO III - Preencher'!Z973</f>
        <v>0</v>
      </c>
      <c r="Z963" s="2">
        <f t="shared" si="94"/>
        <v>0</v>
      </c>
      <c r="AA963" s="3" t="str">
        <f>IF('[1]TCE - ANEXO III - Preencher'!AB973="","",'[1]TCE - ANEXO III - Preencher'!AB973)</f>
        <v/>
      </c>
      <c r="AB963" s="2">
        <f t="shared" si="95"/>
        <v>671.16040000000021</v>
      </c>
    </row>
    <row r="964" spans="1:28" ht="12.75" customHeight="1">
      <c r="A964" s="10">
        <f>IFERROR(VLOOKUP(B964,'[1]DADOS (OCULTAR)'!$Q$3:$S$133,3,0),"")</f>
        <v>10894988000486</v>
      </c>
      <c r="B964" s="7" t="str">
        <f>'[1]TCE - ANEXO III - Preencher'!C974</f>
        <v>HMR - Dra. Mercês Pontes Cunha</v>
      </c>
      <c r="C964" s="9" t="s">
        <v>28</v>
      </c>
      <c r="D964" s="8" t="str">
        <f>'[1]TCE - ANEXO III - Preencher'!E974</f>
        <v>RAFAELE VIANA DE ARAUJO</v>
      </c>
      <c r="E964" s="7" t="str">
        <f>IF('[1]TCE - ANEXO III - Preencher'!F974="4 - Assistência Odontológica","2 - Outros Profissionais da Saúde",'[1]TCE - ANEXO III - Preencher'!F974)</f>
        <v>1 - Médico</v>
      </c>
      <c r="F964" s="6" t="str">
        <f>'[1]TCE - ANEXO III - Preencher'!G974</f>
        <v>2251-24</v>
      </c>
      <c r="G964" s="5">
        <f>IF('[1]TCE - ANEXO III - Preencher'!H974="","",'[1]TCE - ANEXO III - Preencher'!H974)</f>
        <v>44713</v>
      </c>
      <c r="H964" s="4">
        <f>'[1]TCE - ANEXO III - Preencher'!I974</f>
        <v>82.25</v>
      </c>
      <c r="I964" s="4">
        <f>'[1]TCE - ANEXO III - Preencher'!J974</f>
        <v>657.99199999999996</v>
      </c>
      <c r="J964" s="4">
        <f>'[1]TCE - ANEXO III - Preencher'!K974</f>
        <v>0</v>
      </c>
      <c r="K964" s="2">
        <f>'[1]TCE - ANEXO III - Preencher'!L974</f>
        <v>0</v>
      </c>
      <c r="L964" s="2">
        <f>'[1]TCE - ANEXO III - Preencher'!M974</f>
        <v>0</v>
      </c>
      <c r="M964" s="2">
        <f t="shared" si="90"/>
        <v>0</v>
      </c>
      <c r="N964" s="2">
        <f>'[1]TCE - ANEXO III - Preencher'!O974</f>
        <v>8.75</v>
      </c>
      <c r="O964" s="2">
        <f>'[1]TCE - ANEXO III - Preencher'!P974</f>
        <v>0</v>
      </c>
      <c r="P964" s="2">
        <f t="shared" si="91"/>
        <v>8.75</v>
      </c>
      <c r="Q964" s="2">
        <f>'[1]TCE - ANEXO III - Preencher'!R974</f>
        <v>0</v>
      </c>
      <c r="R964" s="2">
        <f>'[1]TCE - ANEXO III - Preencher'!S974</f>
        <v>0</v>
      </c>
      <c r="S964" s="2">
        <f t="shared" si="92"/>
        <v>0</v>
      </c>
      <c r="T964" s="2">
        <f>'[1]TCE - ANEXO III - Preencher'!U974</f>
        <v>0</v>
      </c>
      <c r="U964" s="2">
        <f>'[1]TCE - ANEXO III - Preencher'!V974</f>
        <v>0</v>
      </c>
      <c r="V964" s="2">
        <f t="shared" si="93"/>
        <v>0</v>
      </c>
      <c r="W964" s="3" t="str">
        <f>IF('[1]TCE - ANEXO III - Preencher'!X974="","",'[1]TCE - ANEXO III - Preencher'!X974)</f>
        <v/>
      </c>
      <c r="X964" s="2">
        <f>'[1]TCE - ANEXO III - Preencher'!Y974</f>
        <v>0</v>
      </c>
      <c r="Y964" s="2">
        <f>'[1]TCE - ANEXO III - Preencher'!Z974</f>
        <v>0</v>
      </c>
      <c r="Z964" s="2">
        <f t="shared" si="94"/>
        <v>0</v>
      </c>
      <c r="AA964" s="3" t="str">
        <f>IF('[1]TCE - ANEXO III - Preencher'!AB974="","",'[1]TCE - ANEXO III - Preencher'!AB974)</f>
        <v/>
      </c>
      <c r="AB964" s="2">
        <f t="shared" si="95"/>
        <v>748.99199999999996</v>
      </c>
    </row>
    <row r="965" spans="1:28" ht="12.75" customHeight="1">
      <c r="A965" s="10">
        <f>IFERROR(VLOOKUP(B965,'[1]DADOS (OCULTAR)'!$Q$3:$S$133,3,0),"")</f>
        <v>10894988000486</v>
      </c>
      <c r="B965" s="7" t="str">
        <f>'[1]TCE - ANEXO III - Preencher'!C975</f>
        <v>HMR - Dra. Mercês Pontes Cunha</v>
      </c>
      <c r="C965" s="9" t="s">
        <v>28</v>
      </c>
      <c r="D965" s="8" t="str">
        <f>'[1]TCE - ANEXO III - Preencher'!E975</f>
        <v>RAFAELLA GUERRA DE ALBUQUERQUE MELLO GODOY</v>
      </c>
      <c r="E965" s="7" t="str">
        <f>IF('[1]TCE - ANEXO III - Preencher'!F975="4 - Assistência Odontológica","2 - Outros Profissionais da Saúde",'[1]TCE - ANEXO III - Preencher'!F975)</f>
        <v>1 - Médico</v>
      </c>
      <c r="F965" s="6" t="str">
        <f>'[1]TCE - ANEXO III - Preencher'!G975</f>
        <v>2251-24</v>
      </c>
      <c r="G965" s="5">
        <f>IF('[1]TCE - ANEXO III - Preencher'!H975="","",'[1]TCE - ANEXO III - Preencher'!H975)</f>
        <v>44713</v>
      </c>
      <c r="H965" s="4">
        <f>'[1]TCE - ANEXO III - Preencher'!I975</f>
        <v>70.67</v>
      </c>
      <c r="I965" s="4">
        <f>'[1]TCE - ANEXO III - Preencher'!J975</f>
        <v>565.39199999999994</v>
      </c>
      <c r="J965" s="4">
        <f>'[1]TCE - ANEXO III - Preencher'!K975</f>
        <v>0</v>
      </c>
      <c r="K965" s="2">
        <f>'[1]TCE - ANEXO III - Preencher'!L975</f>
        <v>0</v>
      </c>
      <c r="L965" s="2">
        <f>'[1]TCE - ANEXO III - Preencher'!M975</f>
        <v>0</v>
      </c>
      <c r="M965" s="2">
        <f t="shared" si="90"/>
        <v>0</v>
      </c>
      <c r="N965" s="2">
        <f>'[1]TCE - ANEXO III - Preencher'!O975</f>
        <v>8.75</v>
      </c>
      <c r="O965" s="2">
        <f>'[1]TCE - ANEXO III - Preencher'!P975</f>
        <v>0</v>
      </c>
      <c r="P965" s="2">
        <f t="shared" si="91"/>
        <v>8.75</v>
      </c>
      <c r="Q965" s="2">
        <f>'[1]TCE - ANEXO III - Preencher'!R975</f>
        <v>0</v>
      </c>
      <c r="R965" s="2">
        <f>'[1]TCE - ANEXO III - Preencher'!S975</f>
        <v>0</v>
      </c>
      <c r="S965" s="2">
        <f t="shared" si="92"/>
        <v>0</v>
      </c>
      <c r="T965" s="2">
        <f>'[1]TCE - ANEXO III - Preencher'!U975</f>
        <v>0</v>
      </c>
      <c r="U965" s="2">
        <f>'[1]TCE - ANEXO III - Preencher'!V975</f>
        <v>0</v>
      </c>
      <c r="V965" s="2">
        <f t="shared" si="93"/>
        <v>0</v>
      </c>
      <c r="W965" s="3" t="str">
        <f>IF('[1]TCE - ANEXO III - Preencher'!X975="","",'[1]TCE - ANEXO III - Preencher'!X975)</f>
        <v/>
      </c>
      <c r="X965" s="2">
        <f>'[1]TCE - ANEXO III - Preencher'!Y975</f>
        <v>0</v>
      </c>
      <c r="Y965" s="2">
        <f>'[1]TCE - ANEXO III - Preencher'!Z975</f>
        <v>0</v>
      </c>
      <c r="Z965" s="2">
        <f t="shared" si="94"/>
        <v>0</v>
      </c>
      <c r="AA965" s="3" t="str">
        <f>IF('[1]TCE - ANEXO III - Preencher'!AB975="","",'[1]TCE - ANEXO III - Preencher'!AB975)</f>
        <v/>
      </c>
      <c r="AB965" s="2">
        <f t="shared" si="95"/>
        <v>644.8119999999999</v>
      </c>
    </row>
    <row r="966" spans="1:28" ht="12.75" customHeight="1">
      <c r="A966" s="10">
        <f>IFERROR(VLOOKUP(B966,'[1]DADOS (OCULTAR)'!$Q$3:$S$133,3,0),"")</f>
        <v>10894988000486</v>
      </c>
      <c r="B966" s="7" t="str">
        <f>'[1]TCE - ANEXO III - Preencher'!C976</f>
        <v>HMR - Dra. Mercês Pontes Cunha</v>
      </c>
      <c r="C966" s="9" t="s">
        <v>28</v>
      </c>
      <c r="D966" s="8" t="str">
        <f>'[1]TCE - ANEXO III - Preencher'!E976</f>
        <v>RAFAELLA PATRICIA FRANCISCA DE LIMA</v>
      </c>
      <c r="E966" s="7" t="str">
        <f>IF('[1]TCE - ANEXO III - Preencher'!F976="4 - Assistência Odontológica","2 - Outros Profissionais da Saúde",'[1]TCE - ANEXO III - Preencher'!F976)</f>
        <v>2 - Outros Profissionais da Saúde</v>
      </c>
      <c r="F966" s="6" t="str">
        <f>'[1]TCE - ANEXO III - Preencher'!G976</f>
        <v>3222-05</v>
      </c>
      <c r="G966" s="5">
        <f>IF('[1]TCE - ANEXO III - Preencher'!H976="","",'[1]TCE - ANEXO III - Preencher'!H976)</f>
        <v>44713</v>
      </c>
      <c r="H966" s="4">
        <f>'[1]TCE - ANEXO III - Preencher'!I976</f>
        <v>18.04</v>
      </c>
      <c r="I966" s="4">
        <f>'[1]TCE - ANEXO III - Preencher'!J976</f>
        <v>144.37280000000001</v>
      </c>
      <c r="J966" s="4">
        <f>'[1]TCE - ANEXO III - Preencher'!K976</f>
        <v>0</v>
      </c>
      <c r="K966" s="2">
        <f>'[1]TCE - ANEXO III - Preencher'!L976</f>
        <v>0</v>
      </c>
      <c r="L966" s="2">
        <f>'[1]TCE - ANEXO III - Preencher'!M976</f>
        <v>0</v>
      </c>
      <c r="M966" s="2">
        <f t="shared" si="90"/>
        <v>0</v>
      </c>
      <c r="N966" s="2">
        <f>'[1]TCE - ANEXO III - Preencher'!O976</f>
        <v>1.0900000000000001</v>
      </c>
      <c r="O966" s="2">
        <f>'[1]TCE - ANEXO III - Preencher'!P976</f>
        <v>0</v>
      </c>
      <c r="P966" s="2">
        <f t="shared" si="91"/>
        <v>1.0900000000000001</v>
      </c>
      <c r="Q966" s="2">
        <f>'[1]TCE - ANEXO III - Preencher'!R976</f>
        <v>93.299999999999983</v>
      </c>
      <c r="R966" s="2">
        <f>'[1]TCE - ANEXO III - Preencher'!S976</f>
        <v>72.72</v>
      </c>
      <c r="S966" s="2">
        <f t="shared" si="92"/>
        <v>20.579999999999984</v>
      </c>
      <c r="T966" s="2">
        <f>'[1]TCE - ANEXO III - Preencher'!U976</f>
        <v>0</v>
      </c>
      <c r="U966" s="2">
        <f>'[1]TCE - ANEXO III - Preencher'!V976</f>
        <v>0</v>
      </c>
      <c r="V966" s="2">
        <f t="shared" si="93"/>
        <v>0</v>
      </c>
      <c r="W966" s="3" t="str">
        <f>IF('[1]TCE - ANEXO III - Preencher'!X976="","",'[1]TCE - ANEXO III - Preencher'!X976)</f>
        <v/>
      </c>
      <c r="X966" s="2">
        <f>'[1]TCE - ANEXO III - Preencher'!Y976</f>
        <v>0</v>
      </c>
      <c r="Y966" s="2">
        <f>'[1]TCE - ANEXO III - Preencher'!Z976</f>
        <v>0</v>
      </c>
      <c r="Z966" s="2">
        <f t="shared" si="94"/>
        <v>0</v>
      </c>
      <c r="AA966" s="3" t="str">
        <f>IF('[1]TCE - ANEXO III - Preencher'!AB976="","",'[1]TCE - ANEXO III - Preencher'!AB976)</f>
        <v/>
      </c>
      <c r="AB966" s="2">
        <f t="shared" si="95"/>
        <v>184.08279999999999</v>
      </c>
    </row>
    <row r="967" spans="1:28" ht="12.75" customHeight="1">
      <c r="A967" s="10">
        <f>IFERROR(VLOOKUP(B967,'[1]DADOS (OCULTAR)'!$Q$3:$S$133,3,0),"")</f>
        <v>10894988000486</v>
      </c>
      <c r="B967" s="7" t="str">
        <f>'[1]TCE - ANEXO III - Preencher'!C977</f>
        <v>HMR - Dra. Mercês Pontes Cunha</v>
      </c>
      <c r="C967" s="9" t="s">
        <v>28</v>
      </c>
      <c r="D967" s="8" t="str">
        <f>'[1]TCE - ANEXO III - Preencher'!E977</f>
        <v>RAI COSTA NOGUEIRA NUNES</v>
      </c>
      <c r="E967" s="7" t="str">
        <f>IF('[1]TCE - ANEXO III - Preencher'!F977="4 - Assistência Odontológica","2 - Outros Profissionais da Saúde",'[1]TCE - ANEXO III - Preencher'!F977)</f>
        <v>2 - Outros Profissionais da Saúde</v>
      </c>
      <c r="F967" s="6" t="str">
        <f>'[1]TCE - ANEXO III - Preencher'!G977</f>
        <v>2234-05</v>
      </c>
      <c r="G967" s="5">
        <f>IF('[1]TCE - ANEXO III - Preencher'!H977="","",'[1]TCE - ANEXO III - Preencher'!H977)</f>
        <v>44713</v>
      </c>
      <c r="H967" s="4">
        <f>'[1]TCE - ANEXO III - Preencher'!I977</f>
        <v>40.200000000000003</v>
      </c>
      <c r="I967" s="4">
        <f>'[1]TCE - ANEXO III - Preencher'!J977</f>
        <v>457.68960000000004</v>
      </c>
      <c r="J967" s="4">
        <f>'[1]TCE - ANEXO III - Preencher'!K977</f>
        <v>0</v>
      </c>
      <c r="K967" s="2">
        <f>'[1]TCE - ANEXO III - Preencher'!L977</f>
        <v>0</v>
      </c>
      <c r="L967" s="2">
        <f>'[1]TCE - ANEXO III - Preencher'!M977</f>
        <v>0</v>
      </c>
      <c r="M967" s="2">
        <f t="shared" si="90"/>
        <v>0</v>
      </c>
      <c r="N967" s="2">
        <f>'[1]TCE - ANEXO III - Preencher'!O977</f>
        <v>1.0900000000000001</v>
      </c>
      <c r="O967" s="2">
        <f>'[1]TCE - ANEXO III - Preencher'!P977</f>
        <v>0</v>
      </c>
      <c r="P967" s="2">
        <f t="shared" si="91"/>
        <v>1.0900000000000001</v>
      </c>
      <c r="Q967" s="2">
        <f>'[1]TCE - ANEXO III - Preencher'!R977</f>
        <v>0</v>
      </c>
      <c r="R967" s="2">
        <f>'[1]TCE - ANEXO III - Preencher'!S977</f>
        <v>0</v>
      </c>
      <c r="S967" s="2">
        <f t="shared" si="92"/>
        <v>0</v>
      </c>
      <c r="T967" s="2">
        <f>'[1]TCE - ANEXO III - Preencher'!U977</f>
        <v>0</v>
      </c>
      <c r="U967" s="2">
        <f>'[1]TCE - ANEXO III - Preencher'!V977</f>
        <v>0</v>
      </c>
      <c r="V967" s="2">
        <f t="shared" si="93"/>
        <v>0</v>
      </c>
      <c r="W967" s="3" t="str">
        <f>IF('[1]TCE - ANEXO III - Preencher'!X977="","",'[1]TCE - ANEXO III - Preencher'!X977)</f>
        <v/>
      </c>
      <c r="X967" s="2">
        <f>'[1]TCE - ANEXO III - Preencher'!Y977</f>
        <v>0</v>
      </c>
      <c r="Y967" s="2">
        <f>'[1]TCE - ANEXO III - Preencher'!Z977</f>
        <v>0</v>
      </c>
      <c r="Z967" s="2">
        <f t="shared" si="94"/>
        <v>0</v>
      </c>
      <c r="AA967" s="3" t="str">
        <f>IF('[1]TCE - ANEXO III - Preencher'!AB977="","",'[1]TCE - ANEXO III - Preencher'!AB977)</f>
        <v/>
      </c>
      <c r="AB967" s="2">
        <f t="shared" si="95"/>
        <v>498.9796</v>
      </c>
    </row>
    <row r="968" spans="1:28" ht="12.75" customHeight="1">
      <c r="A968" s="10">
        <f>IFERROR(VLOOKUP(B968,'[1]DADOS (OCULTAR)'!$Q$3:$S$133,3,0),"")</f>
        <v>10894988000486</v>
      </c>
      <c r="B968" s="7" t="str">
        <f>'[1]TCE - ANEXO III - Preencher'!C978</f>
        <v>HMR - Dra. Mercês Pontes Cunha</v>
      </c>
      <c r="C968" s="9" t="s">
        <v>28</v>
      </c>
      <c r="D968" s="8" t="str">
        <f>'[1]TCE - ANEXO III - Preencher'!E978</f>
        <v>RAIANA LUCIOLA CASTRO DA SILVA</v>
      </c>
      <c r="E968" s="7" t="str">
        <f>IF('[1]TCE - ANEXO III - Preencher'!F978="4 - Assistência Odontológica","2 - Outros Profissionais da Saúde",'[1]TCE - ANEXO III - Preencher'!F978)</f>
        <v>2 - Outros Profissionais da Saúde</v>
      </c>
      <c r="F968" s="6" t="str">
        <f>'[1]TCE - ANEXO III - Preencher'!G978</f>
        <v>2236-05</v>
      </c>
      <c r="G968" s="5">
        <f>IF('[1]TCE - ANEXO III - Preencher'!H978="","",'[1]TCE - ANEXO III - Preencher'!H978)</f>
        <v>44713</v>
      </c>
      <c r="H968" s="4">
        <f>'[1]TCE - ANEXO III - Preencher'!I978</f>
        <v>25.1</v>
      </c>
      <c r="I968" s="4">
        <f>'[1]TCE - ANEXO III - Preencher'!J978</f>
        <v>283.54719999999998</v>
      </c>
      <c r="J968" s="4">
        <f>'[1]TCE - ANEXO III - Preencher'!K978</f>
        <v>0</v>
      </c>
      <c r="K968" s="2">
        <f>'[1]TCE - ANEXO III - Preencher'!L978</f>
        <v>0</v>
      </c>
      <c r="L968" s="2">
        <f>'[1]TCE - ANEXO III - Preencher'!M978</f>
        <v>0</v>
      </c>
      <c r="M968" s="2">
        <f t="shared" si="90"/>
        <v>0</v>
      </c>
      <c r="N968" s="2">
        <f>'[1]TCE - ANEXO III - Preencher'!O978</f>
        <v>1.0900000000000001</v>
      </c>
      <c r="O968" s="2">
        <f>'[1]TCE - ANEXO III - Preencher'!P978</f>
        <v>0</v>
      </c>
      <c r="P968" s="2">
        <f t="shared" si="91"/>
        <v>1.0900000000000001</v>
      </c>
      <c r="Q968" s="2">
        <f>'[1]TCE - ANEXO III - Preencher'!R978</f>
        <v>0</v>
      </c>
      <c r="R968" s="2">
        <f>'[1]TCE - ANEXO III - Preencher'!S978</f>
        <v>0</v>
      </c>
      <c r="S968" s="2">
        <f t="shared" si="92"/>
        <v>0</v>
      </c>
      <c r="T968" s="2">
        <f>'[1]TCE - ANEXO III - Preencher'!U978</f>
        <v>0</v>
      </c>
      <c r="U968" s="2">
        <f>'[1]TCE - ANEXO III - Preencher'!V978</f>
        <v>0</v>
      </c>
      <c r="V968" s="2">
        <f t="shared" si="93"/>
        <v>0</v>
      </c>
      <c r="W968" s="3" t="str">
        <f>IF('[1]TCE - ANEXO III - Preencher'!X978="","",'[1]TCE - ANEXO III - Preencher'!X978)</f>
        <v/>
      </c>
      <c r="X968" s="2">
        <f>'[1]TCE - ANEXO III - Preencher'!Y978</f>
        <v>0</v>
      </c>
      <c r="Y968" s="2">
        <f>'[1]TCE - ANEXO III - Preencher'!Z978</f>
        <v>0</v>
      </c>
      <c r="Z968" s="2">
        <f t="shared" si="94"/>
        <v>0</v>
      </c>
      <c r="AA968" s="3" t="str">
        <f>IF('[1]TCE - ANEXO III - Preencher'!AB978="","",'[1]TCE - ANEXO III - Preencher'!AB978)</f>
        <v/>
      </c>
      <c r="AB968" s="2">
        <f t="shared" si="95"/>
        <v>309.73719999999997</v>
      </c>
    </row>
    <row r="969" spans="1:28" ht="12.75" customHeight="1">
      <c r="A969" s="10">
        <f>IFERROR(VLOOKUP(B969,'[1]DADOS (OCULTAR)'!$Q$3:$S$133,3,0),"")</f>
        <v>10894988000486</v>
      </c>
      <c r="B969" s="7" t="str">
        <f>'[1]TCE - ANEXO III - Preencher'!C979</f>
        <v>HMR - Dra. Mercês Pontes Cunha</v>
      </c>
      <c r="C969" s="9" t="s">
        <v>28</v>
      </c>
      <c r="D969" s="8" t="str">
        <f>'[1]TCE - ANEXO III - Preencher'!E979</f>
        <v xml:space="preserve">RAISSA ROCHA DE HOLANDA VASCONCELLOS </v>
      </c>
      <c r="E969" s="7" t="str">
        <f>IF('[1]TCE - ANEXO III - Preencher'!F979="4 - Assistência Odontológica","2 - Outros Profissionais da Saúde",'[1]TCE - ANEXO III - Preencher'!F979)</f>
        <v>1 - Médico</v>
      </c>
      <c r="F969" s="6" t="str">
        <f>'[1]TCE - ANEXO III - Preencher'!G979</f>
        <v>2251-24</v>
      </c>
      <c r="G969" s="5">
        <f>IF('[1]TCE - ANEXO III - Preencher'!H979="","",'[1]TCE - ANEXO III - Preencher'!H979)</f>
        <v>44713</v>
      </c>
      <c r="H969" s="4">
        <f>'[1]TCE - ANEXO III - Preencher'!I979</f>
        <v>34.6</v>
      </c>
      <c r="I969" s="4">
        <f>'[1]TCE - ANEXO III - Preencher'!J979</f>
        <v>276.79200000000003</v>
      </c>
      <c r="J969" s="4">
        <f>'[1]TCE - ANEXO III - Preencher'!K979</f>
        <v>0</v>
      </c>
      <c r="K969" s="2">
        <f>'[1]TCE - ANEXO III - Preencher'!L979</f>
        <v>0</v>
      </c>
      <c r="L969" s="2">
        <f>'[1]TCE - ANEXO III - Preencher'!M979</f>
        <v>0</v>
      </c>
      <c r="M969" s="2">
        <f t="shared" si="90"/>
        <v>0</v>
      </c>
      <c r="N969" s="2">
        <f>'[1]TCE - ANEXO III - Preencher'!O979</f>
        <v>8.75</v>
      </c>
      <c r="O969" s="2">
        <f>'[1]TCE - ANEXO III - Preencher'!P979</f>
        <v>0</v>
      </c>
      <c r="P969" s="2">
        <f t="shared" si="91"/>
        <v>8.75</v>
      </c>
      <c r="Q969" s="2">
        <f>'[1]TCE - ANEXO III - Preencher'!R979</f>
        <v>0</v>
      </c>
      <c r="R969" s="2">
        <f>'[1]TCE - ANEXO III - Preencher'!S979</f>
        <v>0</v>
      </c>
      <c r="S969" s="2">
        <f t="shared" si="92"/>
        <v>0</v>
      </c>
      <c r="T969" s="2">
        <f>'[1]TCE - ANEXO III - Preencher'!U979</f>
        <v>0</v>
      </c>
      <c r="U969" s="2">
        <f>'[1]TCE - ANEXO III - Preencher'!V979</f>
        <v>0</v>
      </c>
      <c r="V969" s="2">
        <f t="shared" si="93"/>
        <v>0</v>
      </c>
      <c r="W969" s="3" t="str">
        <f>IF('[1]TCE - ANEXO III - Preencher'!X979="","",'[1]TCE - ANEXO III - Preencher'!X979)</f>
        <v/>
      </c>
      <c r="X969" s="2">
        <f>'[1]TCE - ANEXO III - Preencher'!Y979</f>
        <v>0</v>
      </c>
      <c r="Y969" s="2">
        <f>'[1]TCE - ANEXO III - Preencher'!Z979</f>
        <v>0</v>
      </c>
      <c r="Z969" s="2">
        <f t="shared" si="94"/>
        <v>0</v>
      </c>
      <c r="AA969" s="3" t="str">
        <f>IF('[1]TCE - ANEXO III - Preencher'!AB979="","",'[1]TCE - ANEXO III - Preencher'!AB979)</f>
        <v/>
      </c>
      <c r="AB969" s="2">
        <f t="shared" si="95"/>
        <v>320.14200000000005</v>
      </c>
    </row>
    <row r="970" spans="1:28" ht="12.75" customHeight="1">
      <c r="A970" s="10">
        <f>IFERROR(VLOOKUP(B970,'[1]DADOS (OCULTAR)'!$Q$3:$S$133,3,0),"")</f>
        <v>10894988000486</v>
      </c>
      <c r="B970" s="7" t="str">
        <f>'[1]TCE - ANEXO III - Preencher'!C980</f>
        <v>HMR - Dra. Mercês Pontes Cunha</v>
      </c>
      <c r="C970" s="9" t="s">
        <v>28</v>
      </c>
      <c r="D970" s="8" t="str">
        <f>'[1]TCE - ANEXO III - Preencher'!E980</f>
        <v>RANIELLY MARCOLINO DA SILVA</v>
      </c>
      <c r="E970" s="7" t="str">
        <f>IF('[1]TCE - ANEXO III - Preencher'!F980="4 - Assistência Odontológica","2 - Outros Profissionais da Saúde",'[1]TCE - ANEXO III - Preencher'!F980)</f>
        <v>3 - Administrativo</v>
      </c>
      <c r="F970" s="6" t="str">
        <f>'[1]TCE - ANEXO III - Preencher'!G980</f>
        <v>5143-20</v>
      </c>
      <c r="G970" s="5">
        <f>IF('[1]TCE - ANEXO III - Preencher'!H980="","",'[1]TCE - ANEXO III - Preencher'!H980)</f>
        <v>44713</v>
      </c>
      <c r="H970" s="4">
        <f>'[1]TCE - ANEXO III - Preencher'!I980</f>
        <v>16.309999999999999</v>
      </c>
      <c r="I970" s="4">
        <f>'[1]TCE - ANEXO III - Preencher'!J980</f>
        <v>130.54079999999999</v>
      </c>
      <c r="J970" s="4">
        <f>'[1]TCE - ANEXO III - Preencher'!K980</f>
        <v>0</v>
      </c>
      <c r="K970" s="2">
        <f>'[1]TCE - ANEXO III - Preencher'!L980</f>
        <v>0</v>
      </c>
      <c r="L970" s="2">
        <f>'[1]TCE - ANEXO III - Preencher'!M980</f>
        <v>0</v>
      </c>
      <c r="M970" s="2">
        <f t="shared" si="90"/>
        <v>0</v>
      </c>
      <c r="N970" s="2">
        <f>'[1]TCE - ANEXO III - Preencher'!O980</f>
        <v>1.0900000000000001</v>
      </c>
      <c r="O970" s="2">
        <f>'[1]TCE - ANEXO III - Preencher'!P980</f>
        <v>0</v>
      </c>
      <c r="P970" s="2">
        <f t="shared" si="91"/>
        <v>1.0900000000000001</v>
      </c>
      <c r="Q970" s="2">
        <f>'[1]TCE - ANEXO III - Preencher'!R980</f>
        <v>319.10000000000002</v>
      </c>
      <c r="R970" s="2">
        <f>'[1]TCE - ANEXO III - Preencher'!S980</f>
        <v>8.1999999999999993</v>
      </c>
      <c r="S970" s="2">
        <f t="shared" si="92"/>
        <v>310.90000000000003</v>
      </c>
      <c r="T970" s="2">
        <f>'[1]TCE - ANEXO III - Preencher'!U980</f>
        <v>0</v>
      </c>
      <c r="U970" s="2">
        <f>'[1]TCE - ANEXO III - Preencher'!V980</f>
        <v>0</v>
      </c>
      <c r="V970" s="2">
        <f t="shared" si="93"/>
        <v>0</v>
      </c>
      <c r="W970" s="3" t="str">
        <f>IF('[1]TCE - ANEXO III - Preencher'!X980="","",'[1]TCE - ANEXO III - Preencher'!X980)</f>
        <v/>
      </c>
      <c r="X970" s="2">
        <f>'[1]TCE - ANEXO III - Preencher'!Y980</f>
        <v>0</v>
      </c>
      <c r="Y970" s="2">
        <f>'[1]TCE - ANEXO III - Preencher'!Z980</f>
        <v>0</v>
      </c>
      <c r="Z970" s="2">
        <f t="shared" si="94"/>
        <v>0</v>
      </c>
      <c r="AA970" s="3" t="str">
        <f>IF('[1]TCE - ANEXO III - Preencher'!AB980="","",'[1]TCE - ANEXO III - Preencher'!AB980)</f>
        <v/>
      </c>
      <c r="AB970" s="2">
        <f t="shared" si="95"/>
        <v>458.84080000000006</v>
      </c>
    </row>
    <row r="971" spans="1:28" ht="12.75" customHeight="1">
      <c r="A971" s="10">
        <f>IFERROR(VLOOKUP(B971,'[1]DADOS (OCULTAR)'!$Q$3:$S$133,3,0),"")</f>
        <v>10894988000486</v>
      </c>
      <c r="B971" s="7" t="str">
        <f>'[1]TCE - ANEXO III - Preencher'!C981</f>
        <v>HMR - Dra. Mercês Pontes Cunha</v>
      </c>
      <c r="C971" s="9" t="s">
        <v>28</v>
      </c>
      <c r="D971" s="8" t="str">
        <f>'[1]TCE - ANEXO III - Preencher'!E981</f>
        <v>RAPHAEL HENRIQUE DE MOURA CUNHA</v>
      </c>
      <c r="E971" s="7" t="str">
        <f>IF('[1]TCE - ANEXO III - Preencher'!F981="4 - Assistência Odontológica","2 - Outros Profissionais da Saúde",'[1]TCE - ANEXO III - Preencher'!F981)</f>
        <v>3 - Administrativo</v>
      </c>
      <c r="F971" s="6" t="str">
        <f>'[1]TCE - ANEXO III - Preencher'!G981</f>
        <v>4131-15</v>
      </c>
      <c r="G971" s="5">
        <f>IF('[1]TCE - ANEXO III - Preencher'!H981="","",'[1]TCE - ANEXO III - Preencher'!H981)</f>
        <v>44713</v>
      </c>
      <c r="H971" s="4">
        <f>'[1]TCE - ANEXO III - Preencher'!I981</f>
        <v>15.51</v>
      </c>
      <c r="I971" s="4">
        <f>'[1]TCE - ANEXO III - Preencher'!J981</f>
        <v>124.004</v>
      </c>
      <c r="J971" s="4">
        <f>'[1]TCE - ANEXO III - Preencher'!K981</f>
        <v>0</v>
      </c>
      <c r="K971" s="2">
        <f>'[1]TCE - ANEXO III - Preencher'!L981</f>
        <v>0</v>
      </c>
      <c r="L971" s="2">
        <f>'[1]TCE - ANEXO III - Preencher'!M981</f>
        <v>0</v>
      </c>
      <c r="M971" s="2">
        <f t="shared" si="90"/>
        <v>0</v>
      </c>
      <c r="N971" s="2">
        <f>'[1]TCE - ANEXO III - Preencher'!O981</f>
        <v>1.0900000000000001</v>
      </c>
      <c r="O971" s="2">
        <f>'[1]TCE - ANEXO III - Preencher'!P981</f>
        <v>0</v>
      </c>
      <c r="P971" s="2">
        <f t="shared" si="91"/>
        <v>1.0900000000000001</v>
      </c>
      <c r="Q971" s="2">
        <f>'[1]TCE - ANEXO III - Preencher'!R981</f>
        <v>0</v>
      </c>
      <c r="R971" s="2">
        <f>'[1]TCE - ANEXO III - Preencher'!S981</f>
        <v>0</v>
      </c>
      <c r="S971" s="2">
        <f t="shared" si="92"/>
        <v>0</v>
      </c>
      <c r="T971" s="2">
        <f>'[1]TCE - ANEXO III - Preencher'!U981</f>
        <v>0</v>
      </c>
      <c r="U971" s="2">
        <f>'[1]TCE - ANEXO III - Preencher'!V981</f>
        <v>0</v>
      </c>
      <c r="V971" s="2">
        <f t="shared" si="93"/>
        <v>0</v>
      </c>
      <c r="W971" s="3" t="str">
        <f>IF('[1]TCE - ANEXO III - Preencher'!X981="","",'[1]TCE - ANEXO III - Preencher'!X981)</f>
        <v/>
      </c>
      <c r="X971" s="2">
        <f>'[1]TCE - ANEXO III - Preencher'!Y981</f>
        <v>0</v>
      </c>
      <c r="Y971" s="2">
        <f>'[1]TCE - ANEXO III - Preencher'!Z981</f>
        <v>0</v>
      </c>
      <c r="Z971" s="2">
        <f t="shared" si="94"/>
        <v>0</v>
      </c>
      <c r="AA971" s="3" t="str">
        <f>IF('[1]TCE - ANEXO III - Preencher'!AB981="","",'[1]TCE - ANEXO III - Preencher'!AB981)</f>
        <v/>
      </c>
      <c r="AB971" s="2">
        <f t="shared" si="95"/>
        <v>140.60400000000001</v>
      </c>
    </row>
    <row r="972" spans="1:28" ht="12.75" customHeight="1">
      <c r="A972" s="10">
        <f>IFERROR(VLOOKUP(B972,'[1]DADOS (OCULTAR)'!$Q$3:$S$133,3,0),"")</f>
        <v>10894988000486</v>
      </c>
      <c r="B972" s="7" t="str">
        <f>'[1]TCE - ANEXO III - Preencher'!C982</f>
        <v>HMR - Dra. Mercês Pontes Cunha</v>
      </c>
      <c r="C972" s="9" t="s">
        <v>28</v>
      </c>
      <c r="D972" s="8" t="str">
        <f>'[1]TCE - ANEXO III - Preencher'!E982</f>
        <v>RAQUEL RUFINO SILVA</v>
      </c>
      <c r="E972" s="7" t="str">
        <f>IF('[1]TCE - ANEXO III - Preencher'!F982="4 - Assistência Odontológica","2 - Outros Profissionais da Saúde",'[1]TCE - ANEXO III - Preencher'!F982)</f>
        <v>2 - Outros Profissionais da Saúde</v>
      </c>
      <c r="F972" s="6" t="str">
        <f>'[1]TCE - ANEXO III - Preencher'!G982</f>
        <v>2235-05</v>
      </c>
      <c r="G972" s="5">
        <f>IF('[1]TCE - ANEXO III - Preencher'!H982="","",'[1]TCE - ANEXO III - Preencher'!H982)</f>
        <v>44713</v>
      </c>
      <c r="H972" s="4">
        <f>'[1]TCE - ANEXO III - Preencher'!I982</f>
        <v>45.81</v>
      </c>
      <c r="I972" s="4">
        <f>'[1]TCE - ANEXO III - Preencher'!J982</f>
        <v>467.94080000000002</v>
      </c>
      <c r="J972" s="4">
        <f>'[1]TCE - ANEXO III - Preencher'!K982</f>
        <v>0</v>
      </c>
      <c r="K972" s="2">
        <f>'[1]TCE - ANEXO III - Preencher'!L982</f>
        <v>0</v>
      </c>
      <c r="L972" s="2">
        <f>'[1]TCE - ANEXO III - Preencher'!M982</f>
        <v>0</v>
      </c>
      <c r="M972" s="2">
        <f t="shared" si="90"/>
        <v>0</v>
      </c>
      <c r="N972" s="2">
        <f>'[1]TCE - ANEXO III - Preencher'!O982</f>
        <v>2.19</v>
      </c>
      <c r="O972" s="2">
        <f>'[1]TCE - ANEXO III - Preencher'!P982</f>
        <v>0</v>
      </c>
      <c r="P972" s="2">
        <f t="shared" si="91"/>
        <v>2.19</v>
      </c>
      <c r="Q972" s="2">
        <f>'[1]TCE - ANEXO III - Preencher'!R982</f>
        <v>0</v>
      </c>
      <c r="R972" s="2">
        <f>'[1]TCE - ANEXO III - Preencher'!S982</f>
        <v>0</v>
      </c>
      <c r="S972" s="2">
        <f t="shared" si="92"/>
        <v>0</v>
      </c>
      <c r="T972" s="2">
        <f>'[1]TCE - ANEXO III - Preencher'!U982</f>
        <v>132.20000000000002</v>
      </c>
      <c r="U972" s="2">
        <f>'[1]TCE - ANEXO III - Preencher'!V982</f>
        <v>0</v>
      </c>
      <c r="V972" s="2">
        <f t="shared" si="93"/>
        <v>132.20000000000002</v>
      </c>
      <c r="W972" s="3" t="str">
        <f>IF('[1]TCE - ANEXO III - Preencher'!X982="","",'[1]TCE - ANEXO III - Preencher'!X982)</f>
        <v/>
      </c>
      <c r="X972" s="2">
        <f>'[1]TCE - ANEXO III - Preencher'!Y982</f>
        <v>0</v>
      </c>
      <c r="Y972" s="2">
        <f>'[1]TCE - ANEXO III - Preencher'!Z982</f>
        <v>0</v>
      </c>
      <c r="Z972" s="2">
        <f t="shared" si="94"/>
        <v>0</v>
      </c>
      <c r="AA972" s="3" t="str">
        <f>IF('[1]TCE - ANEXO III - Preencher'!AB982="","",'[1]TCE - ANEXO III - Preencher'!AB982)</f>
        <v/>
      </c>
      <c r="AB972" s="2">
        <f t="shared" si="95"/>
        <v>648.14080000000013</v>
      </c>
    </row>
    <row r="973" spans="1:28" ht="12.75" customHeight="1">
      <c r="A973" s="10">
        <f>IFERROR(VLOOKUP(B973,'[1]DADOS (OCULTAR)'!$Q$3:$S$133,3,0),"")</f>
        <v>10894988000486</v>
      </c>
      <c r="B973" s="7" t="str">
        <f>'[1]TCE - ANEXO III - Preencher'!C983</f>
        <v>HMR - Dra. Mercês Pontes Cunha</v>
      </c>
      <c r="C973" s="9" t="s">
        <v>28</v>
      </c>
      <c r="D973" s="8" t="str">
        <f>'[1]TCE - ANEXO III - Preencher'!E983</f>
        <v>RAQUEL VICENTE DA SILVA</v>
      </c>
      <c r="E973" s="7" t="str">
        <f>IF('[1]TCE - ANEXO III - Preencher'!F983="4 - Assistência Odontológica","2 - Outros Profissionais da Saúde",'[1]TCE - ANEXO III - Preencher'!F983)</f>
        <v>2 - Outros Profissionais da Saúde</v>
      </c>
      <c r="F973" s="6" t="str">
        <f>'[1]TCE - ANEXO III - Preencher'!G983</f>
        <v>3222-05</v>
      </c>
      <c r="G973" s="5">
        <f>IF('[1]TCE - ANEXO III - Preencher'!H983="","",'[1]TCE - ANEXO III - Preencher'!H983)</f>
        <v>44713</v>
      </c>
      <c r="H973" s="4">
        <f>'[1]TCE - ANEXO III - Preencher'!I983</f>
        <v>15.16</v>
      </c>
      <c r="I973" s="4">
        <f>'[1]TCE - ANEXO III - Preencher'!J983</f>
        <v>121.2</v>
      </c>
      <c r="J973" s="4">
        <f>'[1]TCE - ANEXO III - Preencher'!K983</f>
        <v>0</v>
      </c>
      <c r="K973" s="2">
        <f>'[1]TCE - ANEXO III - Preencher'!L983</f>
        <v>0</v>
      </c>
      <c r="L973" s="2">
        <f>'[1]TCE - ANEXO III - Preencher'!M983</f>
        <v>0</v>
      </c>
      <c r="M973" s="2">
        <f t="shared" si="90"/>
        <v>0</v>
      </c>
      <c r="N973" s="2">
        <f>'[1]TCE - ANEXO III - Preencher'!O983</f>
        <v>1.0900000000000001</v>
      </c>
      <c r="O973" s="2">
        <f>'[1]TCE - ANEXO III - Preencher'!P983</f>
        <v>0</v>
      </c>
      <c r="P973" s="2">
        <f t="shared" si="91"/>
        <v>1.0900000000000001</v>
      </c>
      <c r="Q973" s="2">
        <f>'[1]TCE - ANEXO III - Preencher'!R983</f>
        <v>306.5</v>
      </c>
      <c r="R973" s="2">
        <f>'[1]TCE - ANEXO III - Preencher'!S983</f>
        <v>8.1999999999999993</v>
      </c>
      <c r="S973" s="2">
        <f t="shared" si="92"/>
        <v>298.3</v>
      </c>
      <c r="T973" s="2">
        <f>'[1]TCE - ANEXO III - Preencher'!U983</f>
        <v>0</v>
      </c>
      <c r="U973" s="2">
        <f>'[1]TCE - ANEXO III - Preencher'!V983</f>
        <v>0</v>
      </c>
      <c r="V973" s="2">
        <f t="shared" si="93"/>
        <v>0</v>
      </c>
      <c r="W973" s="3" t="str">
        <f>IF('[1]TCE - ANEXO III - Preencher'!X983="","",'[1]TCE - ANEXO III - Preencher'!X983)</f>
        <v/>
      </c>
      <c r="X973" s="2">
        <f>'[1]TCE - ANEXO III - Preencher'!Y983</f>
        <v>0</v>
      </c>
      <c r="Y973" s="2">
        <f>'[1]TCE - ANEXO III - Preencher'!Z983</f>
        <v>0</v>
      </c>
      <c r="Z973" s="2">
        <f t="shared" si="94"/>
        <v>0</v>
      </c>
      <c r="AA973" s="3" t="str">
        <f>IF('[1]TCE - ANEXO III - Preencher'!AB983="","",'[1]TCE - ANEXO III - Preencher'!AB983)</f>
        <v/>
      </c>
      <c r="AB973" s="2">
        <f t="shared" si="95"/>
        <v>435.75</v>
      </c>
    </row>
    <row r="974" spans="1:28" ht="12.75" customHeight="1">
      <c r="A974" s="10">
        <f>IFERROR(VLOOKUP(B974,'[1]DADOS (OCULTAR)'!$Q$3:$S$133,3,0),"")</f>
        <v>10894988000486</v>
      </c>
      <c r="B974" s="7" t="str">
        <f>'[1]TCE - ANEXO III - Preencher'!C984</f>
        <v>HMR - Dra. Mercês Pontes Cunha</v>
      </c>
      <c r="C974" s="9" t="s">
        <v>28</v>
      </c>
      <c r="D974" s="8" t="str">
        <f>'[1]TCE - ANEXO III - Preencher'!E984</f>
        <v>RAYANE PEREIRA DE SANTANA</v>
      </c>
      <c r="E974" s="7" t="str">
        <f>IF('[1]TCE - ANEXO III - Preencher'!F984="4 - Assistência Odontológica","2 - Outros Profissionais da Saúde",'[1]TCE - ANEXO III - Preencher'!F984)</f>
        <v>2 - Outros Profissionais da Saúde</v>
      </c>
      <c r="F974" s="6" t="str">
        <f>'[1]TCE - ANEXO III - Preencher'!G984</f>
        <v>5211-30</v>
      </c>
      <c r="G974" s="5">
        <f>IF('[1]TCE - ANEXO III - Preencher'!H984="","",'[1]TCE - ANEXO III - Preencher'!H984)</f>
        <v>44713</v>
      </c>
      <c r="H974" s="4">
        <f>'[1]TCE - ANEXO III - Preencher'!I984</f>
        <v>12.12</v>
      </c>
      <c r="I974" s="4">
        <f>'[1]TCE - ANEXO III - Preencher'!J984</f>
        <v>96.960000000000008</v>
      </c>
      <c r="J974" s="4">
        <f>'[1]TCE - ANEXO III - Preencher'!K984</f>
        <v>0</v>
      </c>
      <c r="K974" s="2">
        <f>'[1]TCE - ANEXO III - Preencher'!L984</f>
        <v>0</v>
      </c>
      <c r="L974" s="2">
        <f>'[1]TCE - ANEXO III - Preencher'!M984</f>
        <v>0</v>
      </c>
      <c r="M974" s="2">
        <f t="shared" si="90"/>
        <v>0</v>
      </c>
      <c r="N974" s="2">
        <f>'[1]TCE - ANEXO III - Preencher'!O984</f>
        <v>1.0900000000000001</v>
      </c>
      <c r="O974" s="2">
        <f>'[1]TCE - ANEXO III - Preencher'!P984</f>
        <v>0</v>
      </c>
      <c r="P974" s="2">
        <f t="shared" si="91"/>
        <v>1.0900000000000001</v>
      </c>
      <c r="Q974" s="2">
        <f>'[1]TCE - ANEXO III - Preencher'!R984</f>
        <v>0</v>
      </c>
      <c r="R974" s="2">
        <f>'[1]TCE - ANEXO III - Preencher'!S984</f>
        <v>0</v>
      </c>
      <c r="S974" s="2">
        <f t="shared" si="92"/>
        <v>0</v>
      </c>
      <c r="T974" s="2">
        <f>'[1]TCE - ANEXO III - Preencher'!U984</f>
        <v>0</v>
      </c>
      <c r="U974" s="2">
        <f>'[1]TCE - ANEXO III - Preencher'!V984</f>
        <v>0</v>
      </c>
      <c r="V974" s="2">
        <f t="shared" si="93"/>
        <v>0</v>
      </c>
      <c r="W974" s="3" t="str">
        <f>IF('[1]TCE - ANEXO III - Preencher'!X984="","",'[1]TCE - ANEXO III - Preencher'!X984)</f>
        <v/>
      </c>
      <c r="X974" s="2">
        <f>'[1]TCE - ANEXO III - Preencher'!Y984</f>
        <v>0</v>
      </c>
      <c r="Y974" s="2">
        <f>'[1]TCE - ANEXO III - Preencher'!Z984</f>
        <v>0</v>
      </c>
      <c r="Z974" s="2">
        <f t="shared" si="94"/>
        <v>0</v>
      </c>
      <c r="AA974" s="3" t="str">
        <f>IF('[1]TCE - ANEXO III - Preencher'!AB984="","",'[1]TCE - ANEXO III - Preencher'!AB984)</f>
        <v/>
      </c>
      <c r="AB974" s="2">
        <f t="shared" si="95"/>
        <v>110.17000000000002</v>
      </c>
    </row>
    <row r="975" spans="1:28" ht="12.75" customHeight="1">
      <c r="A975" s="10">
        <f>IFERROR(VLOOKUP(B975,'[1]DADOS (OCULTAR)'!$Q$3:$S$133,3,0),"")</f>
        <v>10894988000486</v>
      </c>
      <c r="B975" s="7" t="str">
        <f>'[1]TCE - ANEXO III - Preencher'!C985</f>
        <v>HMR - Dra. Mercês Pontes Cunha</v>
      </c>
      <c r="C975" s="9" t="s">
        <v>28</v>
      </c>
      <c r="D975" s="8" t="str">
        <f>'[1]TCE - ANEXO III - Preencher'!E985</f>
        <v>RAYSSA MENDES PRIMO DE ALMEIDA MARQUES</v>
      </c>
      <c r="E975" s="7" t="str">
        <f>IF('[1]TCE - ANEXO III - Preencher'!F985="4 - Assistência Odontológica","2 - Outros Profissionais da Saúde",'[1]TCE - ANEXO III - Preencher'!F985)</f>
        <v>1 - Médico</v>
      </c>
      <c r="F975" s="6" t="str">
        <f>'[1]TCE - ANEXO III - Preencher'!G985</f>
        <v>2251-25</v>
      </c>
      <c r="G975" s="5">
        <f>IF('[1]TCE - ANEXO III - Preencher'!H985="","",'[1]TCE - ANEXO III - Preencher'!H985)</f>
        <v>44713</v>
      </c>
      <c r="H975" s="4">
        <f>'[1]TCE - ANEXO III - Preencher'!I985</f>
        <v>60.92</v>
      </c>
      <c r="I975" s="4">
        <f>'[1]TCE - ANEXO III - Preencher'!J985</f>
        <v>487.392</v>
      </c>
      <c r="J975" s="4">
        <f>'[1]TCE - ANEXO III - Preencher'!K985</f>
        <v>0</v>
      </c>
      <c r="K975" s="2">
        <f>'[1]TCE - ANEXO III - Preencher'!L985</f>
        <v>0</v>
      </c>
      <c r="L975" s="2">
        <f>'[1]TCE - ANEXO III - Preencher'!M985</f>
        <v>0</v>
      </c>
      <c r="M975" s="2">
        <f t="shared" si="90"/>
        <v>0</v>
      </c>
      <c r="N975" s="2">
        <f>'[1]TCE - ANEXO III - Preencher'!O985</f>
        <v>8.75</v>
      </c>
      <c r="O975" s="2">
        <f>'[1]TCE - ANEXO III - Preencher'!P985</f>
        <v>0</v>
      </c>
      <c r="P975" s="2">
        <f t="shared" si="91"/>
        <v>8.75</v>
      </c>
      <c r="Q975" s="2">
        <f>'[1]TCE - ANEXO III - Preencher'!R985</f>
        <v>0</v>
      </c>
      <c r="R975" s="2">
        <f>'[1]TCE - ANEXO III - Preencher'!S985</f>
        <v>0</v>
      </c>
      <c r="S975" s="2">
        <f t="shared" si="92"/>
        <v>0</v>
      </c>
      <c r="T975" s="2">
        <f>'[1]TCE - ANEXO III - Preencher'!U985</f>
        <v>0</v>
      </c>
      <c r="U975" s="2">
        <f>'[1]TCE - ANEXO III - Preencher'!V985</f>
        <v>0</v>
      </c>
      <c r="V975" s="2">
        <f t="shared" si="93"/>
        <v>0</v>
      </c>
      <c r="W975" s="3" t="str">
        <f>IF('[1]TCE - ANEXO III - Preencher'!X985="","",'[1]TCE - ANEXO III - Preencher'!X985)</f>
        <v/>
      </c>
      <c r="X975" s="2">
        <f>'[1]TCE - ANEXO III - Preencher'!Y985</f>
        <v>0</v>
      </c>
      <c r="Y975" s="2">
        <f>'[1]TCE - ANEXO III - Preencher'!Z985</f>
        <v>0</v>
      </c>
      <c r="Z975" s="2">
        <f t="shared" si="94"/>
        <v>0</v>
      </c>
      <c r="AA975" s="3" t="str">
        <f>IF('[1]TCE - ANEXO III - Preencher'!AB985="","",'[1]TCE - ANEXO III - Preencher'!AB985)</f>
        <v/>
      </c>
      <c r="AB975" s="2">
        <f t="shared" si="95"/>
        <v>557.06200000000001</v>
      </c>
    </row>
    <row r="976" spans="1:28" ht="12.75" customHeight="1">
      <c r="A976" s="10">
        <f>IFERROR(VLOOKUP(B976,'[1]DADOS (OCULTAR)'!$Q$3:$S$133,3,0),"")</f>
        <v>10894988000486</v>
      </c>
      <c r="B976" s="7" t="str">
        <f>'[1]TCE - ANEXO III - Preencher'!C986</f>
        <v>HMR - Dra. Mercês Pontes Cunha</v>
      </c>
      <c r="C976" s="9" t="s">
        <v>28</v>
      </c>
      <c r="D976" s="8" t="str">
        <f>'[1]TCE - ANEXO III - Preencher'!E986</f>
        <v>REBECA CATIANA DA SILVA</v>
      </c>
      <c r="E976" s="7" t="str">
        <f>IF('[1]TCE - ANEXO III - Preencher'!F986="4 - Assistência Odontológica","2 - Outros Profissionais da Saúde",'[1]TCE - ANEXO III - Preencher'!F986)</f>
        <v>2 - Outros Profissionais da Saúde</v>
      </c>
      <c r="F976" s="6" t="str">
        <f>'[1]TCE - ANEXO III - Preencher'!G986</f>
        <v>3222-05</v>
      </c>
      <c r="G976" s="5">
        <f>IF('[1]TCE - ANEXO III - Preencher'!H986="","",'[1]TCE - ANEXO III - Preencher'!H986)</f>
        <v>44713</v>
      </c>
      <c r="H976" s="4">
        <f>'[1]TCE - ANEXO III - Preencher'!I986</f>
        <v>14.83</v>
      </c>
      <c r="I976" s="4">
        <f>'[1]TCE - ANEXO III - Preencher'!J986</f>
        <v>118.7192</v>
      </c>
      <c r="J976" s="4">
        <f>'[1]TCE - ANEXO III - Preencher'!K986</f>
        <v>0</v>
      </c>
      <c r="K976" s="2">
        <f>'[1]TCE - ANEXO III - Preencher'!L986</f>
        <v>0</v>
      </c>
      <c r="L976" s="2">
        <f>'[1]TCE - ANEXO III - Preencher'!M986</f>
        <v>0</v>
      </c>
      <c r="M976" s="2">
        <f t="shared" si="90"/>
        <v>0</v>
      </c>
      <c r="N976" s="2">
        <f>'[1]TCE - ANEXO III - Preencher'!O986</f>
        <v>1.0900000000000001</v>
      </c>
      <c r="O976" s="2">
        <f>'[1]TCE - ANEXO III - Preencher'!P986</f>
        <v>0</v>
      </c>
      <c r="P976" s="2">
        <f t="shared" si="91"/>
        <v>1.0900000000000001</v>
      </c>
      <c r="Q976" s="2">
        <f>'[1]TCE - ANEXO III - Preencher'!R986</f>
        <v>0</v>
      </c>
      <c r="R976" s="2">
        <f>'[1]TCE - ANEXO III - Preencher'!S986</f>
        <v>0</v>
      </c>
      <c r="S976" s="2">
        <f t="shared" si="92"/>
        <v>0</v>
      </c>
      <c r="T976" s="2">
        <f>'[1]TCE - ANEXO III - Preencher'!U986</f>
        <v>0</v>
      </c>
      <c r="U976" s="2">
        <f>'[1]TCE - ANEXO III - Preencher'!V986</f>
        <v>0</v>
      </c>
      <c r="V976" s="2">
        <f t="shared" si="93"/>
        <v>0</v>
      </c>
      <c r="W976" s="3" t="str">
        <f>IF('[1]TCE - ANEXO III - Preencher'!X986="","",'[1]TCE - ANEXO III - Preencher'!X986)</f>
        <v/>
      </c>
      <c r="X976" s="2">
        <f>'[1]TCE - ANEXO III - Preencher'!Y986</f>
        <v>0</v>
      </c>
      <c r="Y976" s="2">
        <f>'[1]TCE - ANEXO III - Preencher'!Z986</f>
        <v>0</v>
      </c>
      <c r="Z976" s="2">
        <f t="shared" si="94"/>
        <v>0</v>
      </c>
      <c r="AA976" s="3" t="str">
        <f>IF('[1]TCE - ANEXO III - Preencher'!AB986="","",'[1]TCE - ANEXO III - Preencher'!AB986)</f>
        <v/>
      </c>
      <c r="AB976" s="2">
        <f t="shared" si="95"/>
        <v>134.63920000000002</v>
      </c>
    </row>
    <row r="977" spans="1:28" ht="12.75" customHeight="1">
      <c r="A977" s="10">
        <f>IFERROR(VLOOKUP(B977,'[1]DADOS (OCULTAR)'!$Q$3:$S$133,3,0),"")</f>
        <v>10894988000486</v>
      </c>
      <c r="B977" s="7" t="str">
        <f>'[1]TCE - ANEXO III - Preencher'!C987</f>
        <v>HMR - Dra. Mercês Pontes Cunha</v>
      </c>
      <c r="C977" s="9" t="s">
        <v>28</v>
      </c>
      <c r="D977" s="8" t="str">
        <f>'[1]TCE - ANEXO III - Preencher'!E987</f>
        <v>REBECA MORAIS AVELAR OLIVEIRA</v>
      </c>
      <c r="E977" s="7" t="str">
        <f>IF('[1]TCE - ANEXO III - Preencher'!F987="4 - Assistência Odontológica","2 - Outros Profissionais da Saúde",'[1]TCE - ANEXO III - Preencher'!F987)</f>
        <v>1 - Médico</v>
      </c>
      <c r="F977" s="6" t="str">
        <f>'[1]TCE - ANEXO III - Preencher'!G987</f>
        <v>2251-25</v>
      </c>
      <c r="G977" s="5">
        <f>IF('[1]TCE - ANEXO III - Preencher'!H987="","",'[1]TCE - ANEXO III - Preencher'!H987)</f>
        <v>44713</v>
      </c>
      <c r="H977" s="4">
        <f>'[1]TCE - ANEXO III - Preencher'!I987</f>
        <v>13.15</v>
      </c>
      <c r="I977" s="4">
        <f>'[1]TCE - ANEXO III - Preencher'!J987</f>
        <v>105.23520000000001</v>
      </c>
      <c r="J977" s="4">
        <f>'[1]TCE - ANEXO III - Preencher'!K987</f>
        <v>0</v>
      </c>
      <c r="K977" s="2">
        <f>'[1]TCE - ANEXO III - Preencher'!L987</f>
        <v>0</v>
      </c>
      <c r="L977" s="2">
        <f>'[1]TCE - ANEXO III - Preencher'!M987</f>
        <v>0</v>
      </c>
      <c r="M977" s="2">
        <f t="shared" si="90"/>
        <v>0</v>
      </c>
      <c r="N977" s="2">
        <f>'[1]TCE - ANEXO III - Preencher'!O987</f>
        <v>8.75</v>
      </c>
      <c r="O977" s="2">
        <f>'[1]TCE - ANEXO III - Preencher'!P987</f>
        <v>0</v>
      </c>
      <c r="P977" s="2">
        <f t="shared" si="91"/>
        <v>8.75</v>
      </c>
      <c r="Q977" s="2">
        <f>'[1]TCE - ANEXO III - Preencher'!R987</f>
        <v>0</v>
      </c>
      <c r="R977" s="2">
        <f>'[1]TCE - ANEXO III - Preencher'!S987</f>
        <v>0</v>
      </c>
      <c r="S977" s="2">
        <f t="shared" si="92"/>
        <v>0</v>
      </c>
      <c r="T977" s="2">
        <f>'[1]TCE - ANEXO III - Preencher'!U987</f>
        <v>0</v>
      </c>
      <c r="U977" s="2">
        <f>'[1]TCE - ANEXO III - Preencher'!V987</f>
        <v>0</v>
      </c>
      <c r="V977" s="2">
        <f t="shared" si="93"/>
        <v>0</v>
      </c>
      <c r="W977" s="3" t="str">
        <f>IF('[1]TCE - ANEXO III - Preencher'!X987="","",'[1]TCE - ANEXO III - Preencher'!X987)</f>
        <v/>
      </c>
      <c r="X977" s="2">
        <f>'[1]TCE - ANEXO III - Preencher'!Y987</f>
        <v>0</v>
      </c>
      <c r="Y977" s="2">
        <f>'[1]TCE - ANEXO III - Preencher'!Z987</f>
        <v>0</v>
      </c>
      <c r="Z977" s="2">
        <f t="shared" si="94"/>
        <v>0</v>
      </c>
      <c r="AA977" s="3" t="str">
        <f>IF('[1]TCE - ANEXO III - Preencher'!AB987="","",'[1]TCE - ANEXO III - Preencher'!AB987)</f>
        <v/>
      </c>
      <c r="AB977" s="2">
        <f t="shared" si="95"/>
        <v>127.13520000000001</v>
      </c>
    </row>
    <row r="978" spans="1:28" ht="12.75" customHeight="1">
      <c r="A978" s="10">
        <f>IFERROR(VLOOKUP(B978,'[1]DADOS (OCULTAR)'!$Q$3:$S$133,3,0),"")</f>
        <v>10894988000486</v>
      </c>
      <c r="B978" s="7" t="str">
        <f>'[1]TCE - ANEXO III - Preencher'!C988</f>
        <v>HMR - Dra. Mercês Pontes Cunha</v>
      </c>
      <c r="C978" s="9" t="s">
        <v>28</v>
      </c>
      <c r="D978" s="8" t="str">
        <f>'[1]TCE - ANEXO III - Preencher'!E988</f>
        <v>REBECA SILVESTRE DA SILVA</v>
      </c>
      <c r="E978" s="7" t="str">
        <f>IF('[1]TCE - ANEXO III - Preencher'!F988="4 - Assistência Odontológica","2 - Outros Profissionais da Saúde",'[1]TCE - ANEXO III - Preencher'!F988)</f>
        <v>2 - Outros Profissionais da Saúde</v>
      </c>
      <c r="F978" s="6" t="str">
        <f>'[1]TCE - ANEXO III - Preencher'!G988</f>
        <v>3222-05</v>
      </c>
      <c r="G978" s="5">
        <f>IF('[1]TCE - ANEXO III - Preencher'!H988="","",'[1]TCE - ANEXO III - Preencher'!H988)</f>
        <v>44713</v>
      </c>
      <c r="H978" s="4">
        <f>'[1]TCE - ANEXO III - Preencher'!I988</f>
        <v>15.71</v>
      </c>
      <c r="I978" s="4">
        <f>'[1]TCE - ANEXO III - Preencher'!J988</f>
        <v>125.73520000000001</v>
      </c>
      <c r="J978" s="4">
        <f>'[1]TCE - ANEXO III - Preencher'!K988</f>
        <v>0</v>
      </c>
      <c r="K978" s="2">
        <f>'[1]TCE - ANEXO III - Preencher'!L988</f>
        <v>0</v>
      </c>
      <c r="L978" s="2">
        <f>'[1]TCE - ANEXO III - Preencher'!M988</f>
        <v>0</v>
      </c>
      <c r="M978" s="2">
        <f t="shared" si="90"/>
        <v>0</v>
      </c>
      <c r="N978" s="2">
        <f>'[1]TCE - ANEXO III - Preencher'!O988</f>
        <v>1.0900000000000001</v>
      </c>
      <c r="O978" s="2">
        <f>'[1]TCE - ANEXO III - Preencher'!P988</f>
        <v>0</v>
      </c>
      <c r="P978" s="2">
        <f t="shared" si="91"/>
        <v>1.0900000000000001</v>
      </c>
      <c r="Q978" s="2">
        <f>'[1]TCE - ANEXO III - Preencher'!R988</f>
        <v>85.1</v>
      </c>
      <c r="R978" s="2">
        <f>'[1]TCE - ANEXO III - Preencher'!S988</f>
        <v>72.72</v>
      </c>
      <c r="S978" s="2">
        <f t="shared" si="92"/>
        <v>12.379999999999995</v>
      </c>
      <c r="T978" s="2">
        <f>'[1]TCE - ANEXO III - Preencher'!U988</f>
        <v>0</v>
      </c>
      <c r="U978" s="2">
        <f>'[1]TCE - ANEXO III - Preencher'!V988</f>
        <v>0</v>
      </c>
      <c r="V978" s="2">
        <f t="shared" si="93"/>
        <v>0</v>
      </c>
      <c r="W978" s="3" t="str">
        <f>IF('[1]TCE - ANEXO III - Preencher'!X988="","",'[1]TCE - ANEXO III - Preencher'!X988)</f>
        <v/>
      </c>
      <c r="X978" s="2">
        <f>'[1]TCE - ANEXO III - Preencher'!Y988</f>
        <v>0</v>
      </c>
      <c r="Y978" s="2">
        <f>'[1]TCE - ANEXO III - Preencher'!Z988</f>
        <v>0</v>
      </c>
      <c r="Z978" s="2">
        <f t="shared" si="94"/>
        <v>0</v>
      </c>
      <c r="AA978" s="3" t="str">
        <f>IF('[1]TCE - ANEXO III - Preencher'!AB988="","",'[1]TCE - ANEXO III - Preencher'!AB988)</f>
        <v/>
      </c>
      <c r="AB978" s="2">
        <f t="shared" si="95"/>
        <v>154.9152</v>
      </c>
    </row>
    <row r="979" spans="1:28" ht="12.75" customHeight="1">
      <c r="A979" s="10">
        <f>IFERROR(VLOOKUP(B979,'[1]DADOS (OCULTAR)'!$Q$3:$S$133,3,0),"")</f>
        <v>10894988000486</v>
      </c>
      <c r="B979" s="7" t="str">
        <f>'[1]TCE - ANEXO III - Preencher'!C989</f>
        <v>HMR - Dra. Mercês Pontes Cunha</v>
      </c>
      <c r="C979" s="9" t="s">
        <v>28</v>
      </c>
      <c r="D979" s="8" t="str">
        <f>'[1]TCE - ANEXO III - Preencher'!E989</f>
        <v>REBECA STELA DE ALMEIDA AGRA</v>
      </c>
      <c r="E979" s="7" t="str">
        <f>IF('[1]TCE - ANEXO III - Preencher'!F989="4 - Assistência Odontológica","2 - Outros Profissionais da Saúde",'[1]TCE - ANEXO III - Preencher'!F989)</f>
        <v>3 - Administrativo</v>
      </c>
      <c r="F979" s="6" t="str">
        <f>'[1]TCE - ANEXO III - Preencher'!G989</f>
        <v>4110-05</v>
      </c>
      <c r="G979" s="5">
        <f>IF('[1]TCE - ANEXO III - Preencher'!H989="","",'[1]TCE - ANEXO III - Preencher'!H989)</f>
        <v>44713</v>
      </c>
      <c r="H979" s="4">
        <f>'[1]TCE - ANEXO III - Preencher'!I989</f>
        <v>12.12</v>
      </c>
      <c r="I979" s="4">
        <f>'[1]TCE - ANEXO III - Preencher'!J989</f>
        <v>96.960000000000008</v>
      </c>
      <c r="J979" s="4">
        <f>'[1]TCE - ANEXO III - Preencher'!K989</f>
        <v>0</v>
      </c>
      <c r="K979" s="2">
        <f>'[1]TCE - ANEXO III - Preencher'!L989</f>
        <v>0</v>
      </c>
      <c r="L979" s="2">
        <f>'[1]TCE - ANEXO III - Preencher'!M989</f>
        <v>0</v>
      </c>
      <c r="M979" s="2">
        <f t="shared" si="90"/>
        <v>0</v>
      </c>
      <c r="N979" s="2">
        <f>'[1]TCE - ANEXO III - Preencher'!O989</f>
        <v>1.0900000000000001</v>
      </c>
      <c r="O979" s="2">
        <f>'[1]TCE - ANEXO III - Preencher'!P989</f>
        <v>0</v>
      </c>
      <c r="P979" s="2">
        <f t="shared" si="91"/>
        <v>1.0900000000000001</v>
      </c>
      <c r="Q979" s="2">
        <f>'[1]TCE - ANEXO III - Preencher'!R989</f>
        <v>134.29999999999998</v>
      </c>
      <c r="R979" s="2">
        <f>'[1]TCE - ANEXO III - Preencher'!S989</f>
        <v>8.1999999999999993</v>
      </c>
      <c r="S979" s="2">
        <f t="shared" si="92"/>
        <v>126.09999999999998</v>
      </c>
      <c r="T979" s="2">
        <f>'[1]TCE - ANEXO III - Preencher'!U989</f>
        <v>0</v>
      </c>
      <c r="U979" s="2">
        <f>'[1]TCE - ANEXO III - Preencher'!V989</f>
        <v>0</v>
      </c>
      <c r="V979" s="2">
        <f t="shared" si="93"/>
        <v>0</v>
      </c>
      <c r="W979" s="3" t="str">
        <f>IF('[1]TCE - ANEXO III - Preencher'!X989="","",'[1]TCE - ANEXO III - Preencher'!X989)</f>
        <v/>
      </c>
      <c r="X979" s="2">
        <f>'[1]TCE - ANEXO III - Preencher'!Y989</f>
        <v>0</v>
      </c>
      <c r="Y979" s="2">
        <f>'[1]TCE - ANEXO III - Preencher'!Z989</f>
        <v>0</v>
      </c>
      <c r="Z979" s="2">
        <f t="shared" si="94"/>
        <v>0</v>
      </c>
      <c r="AA979" s="3" t="str">
        <f>IF('[1]TCE - ANEXO III - Preencher'!AB989="","",'[1]TCE - ANEXO III - Preencher'!AB989)</f>
        <v/>
      </c>
      <c r="AB979" s="2">
        <f t="shared" si="95"/>
        <v>236.26999999999998</v>
      </c>
    </row>
    <row r="980" spans="1:28" ht="12.75" customHeight="1">
      <c r="A980" s="10">
        <f>IFERROR(VLOOKUP(B980,'[1]DADOS (OCULTAR)'!$Q$3:$S$133,3,0),"")</f>
        <v>10894988000486</v>
      </c>
      <c r="B980" s="7" t="str">
        <f>'[1]TCE - ANEXO III - Preencher'!C990</f>
        <v>HMR - Dra. Mercês Pontes Cunha</v>
      </c>
      <c r="C980" s="9" t="s">
        <v>28</v>
      </c>
      <c r="D980" s="8" t="str">
        <f>'[1]TCE - ANEXO III - Preencher'!E990</f>
        <v>REBECCA MEDEIROS RAFAEL</v>
      </c>
      <c r="E980" s="7" t="str">
        <f>IF('[1]TCE - ANEXO III - Preencher'!F990="4 - Assistência Odontológica","2 - Outros Profissionais da Saúde",'[1]TCE - ANEXO III - Preencher'!F990)</f>
        <v>1 - Médico</v>
      </c>
      <c r="F980" s="6" t="str">
        <f>'[1]TCE - ANEXO III - Preencher'!G990</f>
        <v>2251-25</v>
      </c>
      <c r="G980" s="5">
        <f>IF('[1]TCE - ANEXO III - Preencher'!H990="","",'[1]TCE - ANEXO III - Preencher'!H990)</f>
        <v>44713</v>
      </c>
      <c r="H980" s="4">
        <f>'[1]TCE - ANEXO III - Preencher'!I990</f>
        <v>37.53</v>
      </c>
      <c r="I980" s="4">
        <f>'[1]TCE - ANEXO III - Preencher'!J990</f>
        <v>300.19200000000001</v>
      </c>
      <c r="J980" s="4">
        <f>'[1]TCE - ANEXO III - Preencher'!K990</f>
        <v>0</v>
      </c>
      <c r="K980" s="2">
        <f>'[1]TCE - ANEXO III - Preencher'!L990</f>
        <v>0</v>
      </c>
      <c r="L980" s="2">
        <f>'[1]TCE - ANEXO III - Preencher'!M990</f>
        <v>0</v>
      </c>
      <c r="M980" s="2">
        <f t="shared" si="90"/>
        <v>0</v>
      </c>
      <c r="N980" s="2">
        <f>'[1]TCE - ANEXO III - Preencher'!O990</f>
        <v>8.75</v>
      </c>
      <c r="O980" s="2">
        <f>'[1]TCE - ANEXO III - Preencher'!P990</f>
        <v>0</v>
      </c>
      <c r="P980" s="2">
        <f t="shared" si="91"/>
        <v>8.75</v>
      </c>
      <c r="Q980" s="2">
        <f>'[1]TCE - ANEXO III - Preencher'!R990</f>
        <v>0</v>
      </c>
      <c r="R980" s="2">
        <f>'[1]TCE - ANEXO III - Preencher'!S990</f>
        <v>0</v>
      </c>
      <c r="S980" s="2">
        <f t="shared" si="92"/>
        <v>0</v>
      </c>
      <c r="T980" s="2">
        <f>'[1]TCE - ANEXO III - Preencher'!U990</f>
        <v>0</v>
      </c>
      <c r="U980" s="2">
        <f>'[1]TCE - ANEXO III - Preencher'!V990</f>
        <v>0</v>
      </c>
      <c r="V980" s="2">
        <f t="shared" si="93"/>
        <v>0</v>
      </c>
      <c r="W980" s="3" t="str">
        <f>IF('[1]TCE - ANEXO III - Preencher'!X990="","",'[1]TCE - ANEXO III - Preencher'!X990)</f>
        <v/>
      </c>
      <c r="X980" s="2">
        <f>'[1]TCE - ANEXO III - Preencher'!Y990</f>
        <v>0</v>
      </c>
      <c r="Y980" s="2">
        <f>'[1]TCE - ANEXO III - Preencher'!Z990</f>
        <v>0</v>
      </c>
      <c r="Z980" s="2">
        <f t="shared" si="94"/>
        <v>0</v>
      </c>
      <c r="AA980" s="3" t="str">
        <f>IF('[1]TCE - ANEXO III - Preencher'!AB990="","",'[1]TCE - ANEXO III - Preencher'!AB990)</f>
        <v/>
      </c>
      <c r="AB980" s="2">
        <f t="shared" si="95"/>
        <v>346.47199999999998</v>
      </c>
    </row>
    <row r="981" spans="1:28" ht="12.75" customHeight="1">
      <c r="A981" s="10">
        <f>IFERROR(VLOOKUP(B981,'[1]DADOS (OCULTAR)'!$Q$3:$S$133,3,0),"")</f>
        <v>10894988000486</v>
      </c>
      <c r="B981" s="7" t="str">
        <f>'[1]TCE - ANEXO III - Preencher'!C991</f>
        <v>HMR - Dra. Mercês Pontes Cunha</v>
      </c>
      <c r="C981" s="9" t="s">
        <v>28</v>
      </c>
      <c r="D981" s="8" t="str">
        <f>'[1]TCE - ANEXO III - Preencher'!E991</f>
        <v>REGILANE MARIA BEZERRA DOS SANTOS</v>
      </c>
      <c r="E981" s="7" t="str">
        <f>IF('[1]TCE - ANEXO III - Preencher'!F991="4 - Assistência Odontológica","2 - Outros Profissionais da Saúde",'[1]TCE - ANEXO III - Preencher'!F991)</f>
        <v>3 - Administrativo</v>
      </c>
      <c r="F981" s="6" t="str">
        <f>'[1]TCE - ANEXO III - Preencher'!G991</f>
        <v>4101-05</v>
      </c>
      <c r="G981" s="5">
        <f>IF('[1]TCE - ANEXO III - Preencher'!H991="","",'[1]TCE - ANEXO III - Preencher'!H991)</f>
        <v>44713</v>
      </c>
      <c r="H981" s="4">
        <f>'[1]TCE - ANEXO III - Preencher'!I991</f>
        <v>23.43</v>
      </c>
      <c r="I981" s="4">
        <f>'[1]TCE - ANEXO III - Preencher'!J991</f>
        <v>187.3896</v>
      </c>
      <c r="J981" s="4">
        <f>'[1]TCE - ANEXO III - Preencher'!K991</f>
        <v>0</v>
      </c>
      <c r="K981" s="2">
        <f>'[1]TCE - ANEXO III - Preencher'!L991</f>
        <v>0</v>
      </c>
      <c r="L981" s="2">
        <f>'[1]TCE - ANEXO III - Preencher'!M991</f>
        <v>0</v>
      </c>
      <c r="M981" s="2">
        <f t="shared" si="90"/>
        <v>0</v>
      </c>
      <c r="N981" s="2">
        <f>'[1]TCE - ANEXO III - Preencher'!O991</f>
        <v>1.0900000000000001</v>
      </c>
      <c r="O981" s="2">
        <f>'[1]TCE - ANEXO III - Preencher'!P991</f>
        <v>0</v>
      </c>
      <c r="P981" s="2">
        <f t="shared" si="91"/>
        <v>1.0900000000000001</v>
      </c>
      <c r="Q981" s="2">
        <f>'[1]TCE - ANEXO III - Preencher'!R991</f>
        <v>0</v>
      </c>
      <c r="R981" s="2">
        <f>'[1]TCE - ANEXO III - Preencher'!S991</f>
        <v>0</v>
      </c>
      <c r="S981" s="2">
        <f t="shared" si="92"/>
        <v>0</v>
      </c>
      <c r="T981" s="2">
        <f>'[1]TCE - ANEXO III - Preencher'!U991</f>
        <v>0</v>
      </c>
      <c r="U981" s="2">
        <f>'[1]TCE - ANEXO III - Preencher'!V991</f>
        <v>0</v>
      </c>
      <c r="V981" s="2">
        <f t="shared" si="93"/>
        <v>0</v>
      </c>
      <c r="W981" s="3" t="str">
        <f>IF('[1]TCE - ANEXO III - Preencher'!X991="","",'[1]TCE - ANEXO III - Preencher'!X991)</f>
        <v/>
      </c>
      <c r="X981" s="2">
        <f>'[1]TCE - ANEXO III - Preencher'!Y991</f>
        <v>0</v>
      </c>
      <c r="Y981" s="2">
        <f>'[1]TCE - ANEXO III - Preencher'!Z991</f>
        <v>0</v>
      </c>
      <c r="Z981" s="2">
        <f t="shared" si="94"/>
        <v>0</v>
      </c>
      <c r="AA981" s="3" t="str">
        <f>IF('[1]TCE - ANEXO III - Preencher'!AB991="","",'[1]TCE - ANEXO III - Preencher'!AB991)</f>
        <v/>
      </c>
      <c r="AB981" s="2">
        <f t="shared" si="95"/>
        <v>211.90960000000001</v>
      </c>
    </row>
    <row r="982" spans="1:28" ht="12.75" customHeight="1">
      <c r="A982" s="10">
        <f>IFERROR(VLOOKUP(B982,'[1]DADOS (OCULTAR)'!$Q$3:$S$133,3,0),"")</f>
        <v>10894988000486</v>
      </c>
      <c r="B982" s="7" t="str">
        <f>'[1]TCE - ANEXO III - Preencher'!C992</f>
        <v>HMR - Dra. Mercês Pontes Cunha</v>
      </c>
      <c r="C982" s="9" t="s">
        <v>28</v>
      </c>
      <c r="D982" s="8" t="str">
        <f>'[1]TCE - ANEXO III - Preencher'!E992</f>
        <v xml:space="preserve">REGINALDO ALVES DA SILVA </v>
      </c>
      <c r="E982" s="7" t="str">
        <f>IF('[1]TCE - ANEXO III - Preencher'!F992="4 - Assistência Odontológica","2 - Outros Profissionais da Saúde",'[1]TCE - ANEXO III - Preencher'!F992)</f>
        <v>3 - Administrativo</v>
      </c>
      <c r="F982" s="6" t="str">
        <f>'[1]TCE - ANEXO III - Preencher'!G992</f>
        <v>4110-10</v>
      </c>
      <c r="G982" s="5">
        <f>IF('[1]TCE - ANEXO III - Preencher'!H992="","",'[1]TCE - ANEXO III - Preencher'!H992)</f>
        <v>44713</v>
      </c>
      <c r="H982" s="4">
        <f>'[1]TCE - ANEXO III - Preencher'!I992</f>
        <v>20.61</v>
      </c>
      <c r="I982" s="4">
        <f>'[1]TCE - ANEXO III - Preencher'!J992</f>
        <v>164.8768</v>
      </c>
      <c r="J982" s="4">
        <f>'[1]TCE - ANEXO III - Preencher'!K992</f>
        <v>0</v>
      </c>
      <c r="K982" s="2">
        <f>'[1]TCE - ANEXO III - Preencher'!L992</f>
        <v>0</v>
      </c>
      <c r="L982" s="2">
        <f>'[1]TCE - ANEXO III - Preencher'!M992</f>
        <v>0</v>
      </c>
      <c r="M982" s="2">
        <f t="shared" si="90"/>
        <v>0</v>
      </c>
      <c r="N982" s="2">
        <f>'[1]TCE - ANEXO III - Preencher'!O992</f>
        <v>1.0900000000000001</v>
      </c>
      <c r="O982" s="2">
        <f>'[1]TCE - ANEXO III - Preencher'!P992</f>
        <v>0</v>
      </c>
      <c r="P982" s="2">
        <f t="shared" si="91"/>
        <v>1.0900000000000001</v>
      </c>
      <c r="Q982" s="2">
        <f>'[1]TCE - ANEXO III - Preencher'!R992</f>
        <v>169.1</v>
      </c>
      <c r="R982" s="2">
        <f>'[1]TCE - ANEXO III - Preencher'!S992</f>
        <v>93</v>
      </c>
      <c r="S982" s="2">
        <f t="shared" si="92"/>
        <v>76.099999999999994</v>
      </c>
      <c r="T982" s="2">
        <f>'[1]TCE - ANEXO III - Preencher'!U992</f>
        <v>0</v>
      </c>
      <c r="U982" s="2">
        <f>'[1]TCE - ANEXO III - Preencher'!V992</f>
        <v>0</v>
      </c>
      <c r="V982" s="2">
        <f t="shared" si="93"/>
        <v>0</v>
      </c>
      <c r="W982" s="3" t="str">
        <f>IF('[1]TCE - ANEXO III - Preencher'!X992="","",'[1]TCE - ANEXO III - Preencher'!X992)</f>
        <v/>
      </c>
      <c r="X982" s="2">
        <f>'[1]TCE - ANEXO III - Preencher'!Y992</f>
        <v>0</v>
      </c>
      <c r="Y982" s="2">
        <f>'[1]TCE - ANEXO III - Preencher'!Z992</f>
        <v>0</v>
      </c>
      <c r="Z982" s="2">
        <f t="shared" si="94"/>
        <v>0</v>
      </c>
      <c r="AA982" s="3" t="str">
        <f>IF('[1]TCE - ANEXO III - Preencher'!AB992="","",'[1]TCE - ANEXO III - Preencher'!AB992)</f>
        <v/>
      </c>
      <c r="AB982" s="2">
        <f t="shared" si="95"/>
        <v>262.67680000000001</v>
      </c>
    </row>
    <row r="983" spans="1:28" ht="12.75" customHeight="1">
      <c r="A983" s="10">
        <f>IFERROR(VLOOKUP(B983,'[1]DADOS (OCULTAR)'!$Q$3:$S$133,3,0),"")</f>
        <v>10894988000486</v>
      </c>
      <c r="B983" s="7" t="str">
        <f>'[1]TCE - ANEXO III - Preencher'!C993</f>
        <v>HMR - Dra. Mercês Pontes Cunha</v>
      </c>
      <c r="C983" s="9" t="s">
        <v>28</v>
      </c>
      <c r="D983" s="8" t="str">
        <f>'[1]TCE - ANEXO III - Preencher'!E993</f>
        <v xml:space="preserve">REGINALDO JOSE DE OLIVEIRA </v>
      </c>
      <c r="E983" s="7" t="str">
        <f>IF('[1]TCE - ANEXO III - Preencher'!F993="4 - Assistência Odontológica","2 - Outros Profissionais da Saúde",'[1]TCE - ANEXO III - Preencher'!F993)</f>
        <v>3 - Administrativo</v>
      </c>
      <c r="F983" s="6" t="str">
        <f>'[1]TCE - ANEXO III - Preencher'!G993</f>
        <v>5174-10</v>
      </c>
      <c r="G983" s="5">
        <f>IF('[1]TCE - ANEXO III - Preencher'!H993="","",'[1]TCE - ANEXO III - Preencher'!H993)</f>
        <v>44713</v>
      </c>
      <c r="H983" s="4">
        <f>'[1]TCE - ANEXO III - Preencher'!I993</f>
        <v>15.76</v>
      </c>
      <c r="I983" s="4">
        <f>'[1]TCE - ANEXO III - Preencher'!J993</f>
        <v>126.048</v>
      </c>
      <c r="J983" s="4">
        <f>'[1]TCE - ANEXO III - Preencher'!K993</f>
        <v>0</v>
      </c>
      <c r="K983" s="2">
        <f>'[1]TCE - ANEXO III - Preencher'!L993</f>
        <v>0</v>
      </c>
      <c r="L983" s="2">
        <f>'[1]TCE - ANEXO III - Preencher'!M993</f>
        <v>0</v>
      </c>
      <c r="M983" s="2">
        <f t="shared" si="90"/>
        <v>0</v>
      </c>
      <c r="N983" s="2">
        <f>'[1]TCE - ANEXO III - Preencher'!O993</f>
        <v>1.0900000000000001</v>
      </c>
      <c r="O983" s="2">
        <f>'[1]TCE - ANEXO III - Preencher'!P993</f>
        <v>0</v>
      </c>
      <c r="P983" s="2">
        <f t="shared" si="91"/>
        <v>1.0900000000000001</v>
      </c>
      <c r="Q983" s="2">
        <f>'[1]TCE - ANEXO III - Preencher'!R993</f>
        <v>85.1</v>
      </c>
      <c r="R983" s="2">
        <f>'[1]TCE - ANEXO III - Preencher'!S993</f>
        <v>72.72</v>
      </c>
      <c r="S983" s="2">
        <f t="shared" si="92"/>
        <v>12.379999999999995</v>
      </c>
      <c r="T983" s="2">
        <f>'[1]TCE - ANEXO III - Preencher'!U993</f>
        <v>0</v>
      </c>
      <c r="U983" s="2">
        <f>'[1]TCE - ANEXO III - Preencher'!V993</f>
        <v>0</v>
      </c>
      <c r="V983" s="2">
        <f t="shared" si="93"/>
        <v>0</v>
      </c>
      <c r="W983" s="3" t="str">
        <f>IF('[1]TCE - ANEXO III - Preencher'!X993="","",'[1]TCE - ANEXO III - Preencher'!X993)</f>
        <v/>
      </c>
      <c r="X983" s="2">
        <f>'[1]TCE - ANEXO III - Preencher'!Y993</f>
        <v>0</v>
      </c>
      <c r="Y983" s="2">
        <f>'[1]TCE - ANEXO III - Preencher'!Z993</f>
        <v>0</v>
      </c>
      <c r="Z983" s="2">
        <f t="shared" si="94"/>
        <v>0</v>
      </c>
      <c r="AA983" s="3" t="str">
        <f>IF('[1]TCE - ANEXO III - Preencher'!AB993="","",'[1]TCE - ANEXO III - Preencher'!AB993)</f>
        <v/>
      </c>
      <c r="AB983" s="2">
        <f t="shared" si="95"/>
        <v>155.27799999999999</v>
      </c>
    </row>
    <row r="984" spans="1:28" ht="12.75" customHeight="1">
      <c r="A984" s="10">
        <f>IFERROR(VLOOKUP(B984,'[1]DADOS (OCULTAR)'!$Q$3:$S$133,3,0),"")</f>
        <v>10894988000486</v>
      </c>
      <c r="B984" s="7" t="str">
        <f>'[1]TCE - ANEXO III - Preencher'!C994</f>
        <v>HMR - Dra. Mercês Pontes Cunha</v>
      </c>
      <c r="C984" s="9" t="s">
        <v>28</v>
      </c>
      <c r="D984" s="8" t="str">
        <f>'[1]TCE - ANEXO III - Preencher'!E994</f>
        <v>REJANE MARIA FRAGOSO GOMES DE ALMEIDA</v>
      </c>
      <c r="E984" s="7" t="str">
        <f>IF('[1]TCE - ANEXO III - Preencher'!F994="4 - Assistência Odontológica","2 - Outros Profissionais da Saúde",'[1]TCE - ANEXO III - Preencher'!F994)</f>
        <v>3 - Administrativo</v>
      </c>
      <c r="F984" s="6" t="str">
        <f>'[1]TCE - ANEXO III - Preencher'!G994</f>
        <v>3542-10</v>
      </c>
      <c r="G984" s="5">
        <f>IF('[1]TCE - ANEXO III - Preencher'!H994="","",'[1]TCE - ANEXO III - Preencher'!H994)</f>
        <v>44713</v>
      </c>
      <c r="H984" s="4">
        <f>'[1]TCE - ANEXO III - Preencher'!I994</f>
        <v>22.84</v>
      </c>
      <c r="I984" s="4">
        <f>'[1]TCE - ANEXO III - Preencher'!J994</f>
        <v>182.68959999999998</v>
      </c>
      <c r="J984" s="4">
        <f>'[1]TCE - ANEXO III - Preencher'!K994</f>
        <v>0</v>
      </c>
      <c r="K984" s="2">
        <f>'[1]TCE - ANEXO III - Preencher'!L994</f>
        <v>810</v>
      </c>
      <c r="L984" s="2">
        <f>'[1]TCE - ANEXO III - Preencher'!M994</f>
        <v>0</v>
      </c>
      <c r="M984" s="2">
        <f t="shared" si="90"/>
        <v>810</v>
      </c>
      <c r="N984" s="2">
        <f>'[1]TCE - ANEXO III - Preencher'!O994</f>
        <v>1.0900000000000001</v>
      </c>
      <c r="O984" s="2">
        <f>'[1]TCE - ANEXO III - Preencher'!P994</f>
        <v>0</v>
      </c>
      <c r="P984" s="2">
        <f t="shared" si="91"/>
        <v>1.0900000000000001</v>
      </c>
      <c r="Q984" s="2">
        <f>'[1]TCE - ANEXO III - Preencher'!R994</f>
        <v>0</v>
      </c>
      <c r="R984" s="2">
        <f>'[1]TCE - ANEXO III - Preencher'!S994</f>
        <v>0</v>
      </c>
      <c r="S984" s="2">
        <f t="shared" si="92"/>
        <v>0</v>
      </c>
      <c r="T984" s="2">
        <f>'[1]TCE - ANEXO III - Preencher'!U994</f>
        <v>0</v>
      </c>
      <c r="U984" s="2">
        <f>'[1]TCE - ANEXO III - Preencher'!V994</f>
        <v>0</v>
      </c>
      <c r="V984" s="2">
        <f t="shared" si="93"/>
        <v>0</v>
      </c>
      <c r="W984" s="3" t="str">
        <f>IF('[1]TCE - ANEXO III - Preencher'!X994="","",'[1]TCE - ANEXO III - Preencher'!X994)</f>
        <v/>
      </c>
      <c r="X984" s="2">
        <f>'[1]TCE - ANEXO III - Preencher'!Y994</f>
        <v>0</v>
      </c>
      <c r="Y984" s="2">
        <f>'[1]TCE - ANEXO III - Preencher'!Z994</f>
        <v>0</v>
      </c>
      <c r="Z984" s="2">
        <f t="shared" si="94"/>
        <v>0</v>
      </c>
      <c r="AA984" s="3" t="str">
        <f>IF('[1]TCE - ANEXO III - Preencher'!AB994="","",'[1]TCE - ANEXO III - Preencher'!AB994)</f>
        <v/>
      </c>
      <c r="AB984" s="2">
        <f t="shared" si="95"/>
        <v>1016.6196</v>
      </c>
    </row>
    <row r="985" spans="1:28" ht="12.75" customHeight="1">
      <c r="A985" s="10">
        <f>IFERROR(VLOOKUP(B985,'[1]DADOS (OCULTAR)'!$Q$3:$S$133,3,0),"")</f>
        <v>10894988000486</v>
      </c>
      <c r="B985" s="7" t="str">
        <f>'[1]TCE - ANEXO III - Preencher'!C995</f>
        <v>HMR - Dra. Mercês Pontes Cunha</v>
      </c>
      <c r="C985" s="9" t="s">
        <v>28</v>
      </c>
      <c r="D985" s="8" t="str">
        <f>'[1]TCE - ANEXO III - Preencher'!E995</f>
        <v>REMILSON NUNES FERREIRA JUNIOR</v>
      </c>
      <c r="E985" s="7" t="str">
        <f>IF('[1]TCE - ANEXO III - Preencher'!F995="4 - Assistência Odontológica","2 - Outros Profissionais da Saúde",'[1]TCE - ANEXO III - Preencher'!F995)</f>
        <v>1 - Médico</v>
      </c>
      <c r="F985" s="6" t="str">
        <f>'[1]TCE - ANEXO III - Preencher'!G995</f>
        <v>2251-25</v>
      </c>
      <c r="G985" s="5">
        <f>IF('[1]TCE - ANEXO III - Preencher'!H995="","",'[1]TCE - ANEXO III - Preencher'!H995)</f>
        <v>44713</v>
      </c>
      <c r="H985" s="4">
        <f>'[1]TCE - ANEXO III - Preencher'!I995</f>
        <v>68.8</v>
      </c>
      <c r="I985" s="4">
        <f>'[1]TCE - ANEXO III - Preencher'!J995</f>
        <v>550.35199999999998</v>
      </c>
      <c r="J985" s="4">
        <f>'[1]TCE - ANEXO III - Preencher'!K995</f>
        <v>0</v>
      </c>
      <c r="K985" s="2">
        <f>'[1]TCE - ANEXO III - Preencher'!L995</f>
        <v>0</v>
      </c>
      <c r="L985" s="2">
        <f>'[1]TCE - ANEXO III - Preencher'!M995</f>
        <v>0</v>
      </c>
      <c r="M985" s="2">
        <f t="shared" si="90"/>
        <v>0</v>
      </c>
      <c r="N985" s="2">
        <f>'[1]TCE - ANEXO III - Preencher'!O995</f>
        <v>8.75</v>
      </c>
      <c r="O985" s="2">
        <f>'[1]TCE - ANEXO III - Preencher'!P995</f>
        <v>0</v>
      </c>
      <c r="P985" s="2">
        <f t="shared" si="91"/>
        <v>8.75</v>
      </c>
      <c r="Q985" s="2">
        <f>'[1]TCE - ANEXO III - Preencher'!R995</f>
        <v>0</v>
      </c>
      <c r="R985" s="2">
        <f>'[1]TCE - ANEXO III - Preencher'!S995</f>
        <v>0</v>
      </c>
      <c r="S985" s="2">
        <f t="shared" si="92"/>
        <v>0</v>
      </c>
      <c r="T985" s="2">
        <f>'[1]TCE - ANEXO III - Preencher'!U995</f>
        <v>0</v>
      </c>
      <c r="U985" s="2">
        <f>'[1]TCE - ANEXO III - Preencher'!V995</f>
        <v>0</v>
      </c>
      <c r="V985" s="2">
        <f t="shared" si="93"/>
        <v>0</v>
      </c>
      <c r="W985" s="3" t="str">
        <f>IF('[1]TCE - ANEXO III - Preencher'!X995="","",'[1]TCE - ANEXO III - Preencher'!X995)</f>
        <v/>
      </c>
      <c r="X985" s="2">
        <f>'[1]TCE - ANEXO III - Preencher'!Y995</f>
        <v>0</v>
      </c>
      <c r="Y985" s="2">
        <f>'[1]TCE - ANEXO III - Preencher'!Z995</f>
        <v>0</v>
      </c>
      <c r="Z985" s="2">
        <f t="shared" si="94"/>
        <v>0</v>
      </c>
      <c r="AA985" s="3" t="str">
        <f>IF('[1]TCE - ANEXO III - Preencher'!AB995="","",'[1]TCE - ANEXO III - Preencher'!AB995)</f>
        <v/>
      </c>
      <c r="AB985" s="2">
        <f t="shared" si="95"/>
        <v>627.90199999999993</v>
      </c>
    </row>
    <row r="986" spans="1:28" ht="12.75" customHeight="1">
      <c r="A986" s="10">
        <f>IFERROR(VLOOKUP(B986,'[1]DADOS (OCULTAR)'!$Q$3:$S$133,3,0),"")</f>
        <v>10894988000486</v>
      </c>
      <c r="B986" s="7" t="str">
        <f>'[1]TCE - ANEXO III - Preencher'!C996</f>
        <v>HMR - Dra. Mercês Pontes Cunha</v>
      </c>
      <c r="C986" s="9" t="s">
        <v>28</v>
      </c>
      <c r="D986" s="8" t="str">
        <f>'[1]TCE - ANEXO III - Preencher'!E996</f>
        <v>RENATA CARNEIRO DA SILVA</v>
      </c>
      <c r="E986" s="7" t="str">
        <f>IF('[1]TCE - ANEXO III - Preencher'!F996="4 - Assistência Odontológica","2 - Outros Profissionais da Saúde",'[1]TCE - ANEXO III - Preencher'!F996)</f>
        <v>2 - Outros Profissionais da Saúde</v>
      </c>
      <c r="F986" s="6" t="str">
        <f>'[1]TCE - ANEXO III - Preencher'!G996</f>
        <v>2235-05</v>
      </c>
      <c r="G986" s="5">
        <f>IF('[1]TCE - ANEXO III - Preencher'!H996="","",'[1]TCE - ANEXO III - Preencher'!H996)</f>
        <v>44713</v>
      </c>
      <c r="H986" s="4">
        <f>'[1]TCE - ANEXO III - Preencher'!I996</f>
        <v>51.67</v>
      </c>
      <c r="I986" s="4">
        <f>'[1]TCE - ANEXO III - Preencher'!J996</f>
        <v>514.78399999999999</v>
      </c>
      <c r="J986" s="4">
        <f>'[1]TCE - ANEXO III - Preencher'!K996</f>
        <v>0</v>
      </c>
      <c r="K986" s="2">
        <f>'[1]TCE - ANEXO III - Preencher'!L996</f>
        <v>0</v>
      </c>
      <c r="L986" s="2">
        <f>'[1]TCE - ANEXO III - Preencher'!M996</f>
        <v>0</v>
      </c>
      <c r="M986" s="2">
        <f t="shared" si="90"/>
        <v>0</v>
      </c>
      <c r="N986" s="2">
        <f>'[1]TCE - ANEXO III - Preencher'!O996</f>
        <v>2.19</v>
      </c>
      <c r="O986" s="2">
        <f>'[1]TCE - ANEXO III - Preencher'!P996</f>
        <v>0</v>
      </c>
      <c r="P986" s="2">
        <f t="shared" si="91"/>
        <v>2.19</v>
      </c>
      <c r="Q986" s="2">
        <f>'[1]TCE - ANEXO III - Preencher'!R996</f>
        <v>0</v>
      </c>
      <c r="R986" s="2">
        <f>'[1]TCE - ANEXO III - Preencher'!S996</f>
        <v>0</v>
      </c>
      <c r="S986" s="2">
        <f t="shared" si="92"/>
        <v>0</v>
      </c>
      <c r="T986" s="2">
        <f>'[1]TCE - ANEXO III - Preencher'!U996</f>
        <v>0</v>
      </c>
      <c r="U986" s="2">
        <f>'[1]TCE - ANEXO III - Preencher'!V996</f>
        <v>0</v>
      </c>
      <c r="V986" s="2">
        <f t="shared" si="93"/>
        <v>0</v>
      </c>
      <c r="W986" s="3" t="str">
        <f>IF('[1]TCE - ANEXO III - Preencher'!X996="","",'[1]TCE - ANEXO III - Preencher'!X996)</f>
        <v/>
      </c>
      <c r="X986" s="2">
        <f>'[1]TCE - ANEXO III - Preencher'!Y996</f>
        <v>0</v>
      </c>
      <c r="Y986" s="2">
        <f>'[1]TCE - ANEXO III - Preencher'!Z996</f>
        <v>0</v>
      </c>
      <c r="Z986" s="2">
        <f t="shared" si="94"/>
        <v>0</v>
      </c>
      <c r="AA986" s="3" t="str">
        <f>IF('[1]TCE - ANEXO III - Preencher'!AB996="","",'[1]TCE - ANEXO III - Preencher'!AB996)</f>
        <v/>
      </c>
      <c r="AB986" s="2">
        <f t="shared" si="95"/>
        <v>568.64400000000001</v>
      </c>
    </row>
    <row r="987" spans="1:28" ht="12.75" customHeight="1">
      <c r="A987" s="10">
        <f>IFERROR(VLOOKUP(B987,'[1]DADOS (OCULTAR)'!$Q$3:$S$133,3,0),"")</f>
        <v>10894988000486</v>
      </c>
      <c r="B987" s="7" t="str">
        <f>'[1]TCE - ANEXO III - Preencher'!C997</f>
        <v>HMR - Dra. Mercês Pontes Cunha</v>
      </c>
      <c r="C987" s="9" t="s">
        <v>28</v>
      </c>
      <c r="D987" s="8" t="str">
        <f>'[1]TCE - ANEXO III - Preencher'!E997</f>
        <v>RENATA LIMA DOS SANTOS</v>
      </c>
      <c r="E987" s="7" t="str">
        <f>IF('[1]TCE - ANEXO III - Preencher'!F997="4 - Assistência Odontológica","2 - Outros Profissionais da Saúde",'[1]TCE - ANEXO III - Preencher'!F997)</f>
        <v>3 - Administrativo</v>
      </c>
      <c r="F987" s="6" t="str">
        <f>'[1]TCE - ANEXO III - Preencher'!G997</f>
        <v>5143-20</v>
      </c>
      <c r="G987" s="5">
        <f>IF('[1]TCE - ANEXO III - Preencher'!H997="","",'[1]TCE - ANEXO III - Preencher'!H997)</f>
        <v>44713</v>
      </c>
      <c r="H987" s="4">
        <f>'[1]TCE - ANEXO III - Preencher'!I997</f>
        <v>16.809999999999999</v>
      </c>
      <c r="I987" s="4">
        <f>'[1]TCE - ANEXO III - Preencher'!J997</f>
        <v>134.51439999999999</v>
      </c>
      <c r="J987" s="4">
        <f>'[1]TCE - ANEXO III - Preencher'!K997</f>
        <v>0</v>
      </c>
      <c r="K987" s="2">
        <f>'[1]TCE - ANEXO III - Preencher'!L997</f>
        <v>0</v>
      </c>
      <c r="L987" s="2">
        <f>'[1]TCE - ANEXO III - Preencher'!M997</f>
        <v>0</v>
      </c>
      <c r="M987" s="2">
        <f t="shared" si="90"/>
        <v>0</v>
      </c>
      <c r="N987" s="2">
        <f>'[1]TCE - ANEXO III - Preencher'!O997</f>
        <v>1.0900000000000001</v>
      </c>
      <c r="O987" s="2">
        <f>'[1]TCE - ANEXO III - Preencher'!P997</f>
        <v>0</v>
      </c>
      <c r="P987" s="2">
        <f t="shared" si="91"/>
        <v>1.0900000000000001</v>
      </c>
      <c r="Q987" s="2">
        <f>'[1]TCE - ANEXO III - Preencher'!R997</f>
        <v>272.5</v>
      </c>
      <c r="R987" s="2">
        <f>'[1]TCE - ANEXO III - Preencher'!S997</f>
        <v>19.399999999999999</v>
      </c>
      <c r="S987" s="2">
        <f t="shared" si="92"/>
        <v>253.1</v>
      </c>
      <c r="T987" s="2">
        <f>'[1]TCE - ANEXO III - Preencher'!U997</f>
        <v>0</v>
      </c>
      <c r="U987" s="2">
        <f>'[1]TCE - ANEXO III - Preencher'!V997</f>
        <v>0</v>
      </c>
      <c r="V987" s="2">
        <f t="shared" si="93"/>
        <v>0</v>
      </c>
      <c r="W987" s="3" t="str">
        <f>IF('[1]TCE - ANEXO III - Preencher'!X997="","",'[1]TCE - ANEXO III - Preencher'!X997)</f>
        <v/>
      </c>
      <c r="X987" s="2">
        <f>'[1]TCE - ANEXO III - Preencher'!Y997</f>
        <v>0</v>
      </c>
      <c r="Y987" s="2">
        <f>'[1]TCE - ANEXO III - Preencher'!Z997</f>
        <v>0</v>
      </c>
      <c r="Z987" s="2">
        <f t="shared" si="94"/>
        <v>0</v>
      </c>
      <c r="AA987" s="3" t="str">
        <f>IF('[1]TCE - ANEXO III - Preencher'!AB997="","",'[1]TCE - ANEXO III - Preencher'!AB997)</f>
        <v/>
      </c>
      <c r="AB987" s="2">
        <f t="shared" si="95"/>
        <v>405.51440000000002</v>
      </c>
    </row>
    <row r="988" spans="1:28" ht="12.75" customHeight="1">
      <c r="A988" s="10">
        <f>IFERROR(VLOOKUP(B988,'[1]DADOS (OCULTAR)'!$Q$3:$S$133,3,0),"")</f>
        <v>10894988000486</v>
      </c>
      <c r="B988" s="7" t="str">
        <f>'[1]TCE - ANEXO III - Preencher'!C998</f>
        <v>HMR - Dra. Mercês Pontes Cunha</v>
      </c>
      <c r="C988" s="9" t="s">
        <v>28</v>
      </c>
      <c r="D988" s="8" t="str">
        <f>'[1]TCE - ANEXO III - Preencher'!E998</f>
        <v>RENATA SIVINI DE FARIAS TENORIO</v>
      </c>
      <c r="E988" s="7" t="str">
        <f>IF('[1]TCE - ANEXO III - Preencher'!F998="4 - Assistência Odontológica","2 - Outros Profissionais da Saúde",'[1]TCE - ANEXO III - Preencher'!F998)</f>
        <v>1 - Médico</v>
      </c>
      <c r="F988" s="6" t="str">
        <f>'[1]TCE - ANEXO III - Preencher'!G998</f>
        <v>2251-25</v>
      </c>
      <c r="G988" s="5">
        <f>IF('[1]TCE - ANEXO III - Preencher'!H998="","",'[1]TCE - ANEXO III - Preencher'!H998)</f>
        <v>44713</v>
      </c>
      <c r="H988" s="4">
        <f>'[1]TCE - ANEXO III - Preencher'!I998</f>
        <v>154.74</v>
      </c>
      <c r="I988" s="4">
        <f>'[1]TCE - ANEXO III - Preencher'!J998</f>
        <v>1237.992</v>
      </c>
      <c r="J988" s="4">
        <f>'[1]TCE - ANEXO III - Preencher'!K998</f>
        <v>0</v>
      </c>
      <c r="K988" s="2">
        <f>'[1]TCE - ANEXO III - Preencher'!L998</f>
        <v>0</v>
      </c>
      <c r="L988" s="2">
        <f>'[1]TCE - ANEXO III - Preencher'!M998</f>
        <v>0</v>
      </c>
      <c r="M988" s="2">
        <f t="shared" si="90"/>
        <v>0</v>
      </c>
      <c r="N988" s="2">
        <f>'[1]TCE - ANEXO III - Preencher'!O998</f>
        <v>0</v>
      </c>
      <c r="O988" s="2">
        <f>'[1]TCE - ANEXO III - Preencher'!P998</f>
        <v>0</v>
      </c>
      <c r="P988" s="2">
        <f t="shared" si="91"/>
        <v>0</v>
      </c>
      <c r="Q988" s="2">
        <f>'[1]TCE - ANEXO III - Preencher'!R998</f>
        <v>0</v>
      </c>
      <c r="R988" s="2">
        <f>'[1]TCE - ANEXO III - Preencher'!S998</f>
        <v>0</v>
      </c>
      <c r="S988" s="2">
        <f t="shared" si="92"/>
        <v>0</v>
      </c>
      <c r="T988" s="2">
        <f>'[1]TCE - ANEXO III - Preencher'!U998</f>
        <v>0</v>
      </c>
      <c r="U988" s="2">
        <f>'[1]TCE - ANEXO III - Preencher'!V998</f>
        <v>0</v>
      </c>
      <c r="V988" s="2">
        <f t="shared" si="93"/>
        <v>0</v>
      </c>
      <c r="W988" s="3" t="str">
        <f>IF('[1]TCE - ANEXO III - Preencher'!X998="","",'[1]TCE - ANEXO III - Preencher'!X998)</f>
        <v/>
      </c>
      <c r="X988" s="2">
        <f>'[1]TCE - ANEXO III - Preencher'!Y998</f>
        <v>0</v>
      </c>
      <c r="Y988" s="2">
        <f>'[1]TCE - ANEXO III - Preencher'!Z998</f>
        <v>0</v>
      </c>
      <c r="Z988" s="2">
        <f t="shared" si="94"/>
        <v>0</v>
      </c>
      <c r="AA988" s="3" t="str">
        <f>IF('[1]TCE - ANEXO III - Preencher'!AB998="","",'[1]TCE - ANEXO III - Preencher'!AB998)</f>
        <v/>
      </c>
      <c r="AB988" s="2">
        <f t="shared" si="95"/>
        <v>1392.732</v>
      </c>
    </row>
    <row r="989" spans="1:28" ht="12.75" customHeight="1">
      <c r="A989" s="10">
        <f>IFERROR(VLOOKUP(B989,'[1]DADOS (OCULTAR)'!$Q$3:$S$133,3,0),"")</f>
        <v>10894988000486</v>
      </c>
      <c r="B989" s="7" t="str">
        <f>'[1]TCE - ANEXO III - Preencher'!C999</f>
        <v>HMR - Dra. Mercês Pontes Cunha</v>
      </c>
      <c r="C989" s="9" t="s">
        <v>28</v>
      </c>
      <c r="D989" s="8" t="str">
        <f>'[1]TCE - ANEXO III - Preencher'!E999</f>
        <v>RENATA SIVINI DE FARIAS TENORIO</v>
      </c>
      <c r="E989" s="7" t="str">
        <f>IF('[1]TCE - ANEXO III - Preencher'!F999="4 - Assistência Odontológica","2 - Outros Profissionais da Saúde",'[1]TCE - ANEXO III - Preencher'!F999)</f>
        <v>1 - Médico</v>
      </c>
      <c r="F989" s="6" t="str">
        <f>'[1]TCE - ANEXO III - Preencher'!G999</f>
        <v>2251-25</v>
      </c>
      <c r="G989" s="5">
        <f>IF('[1]TCE - ANEXO III - Preencher'!H999="","",'[1]TCE - ANEXO III - Preencher'!H999)</f>
        <v>44713</v>
      </c>
      <c r="H989" s="4">
        <f>'[1]TCE - ANEXO III - Preencher'!I999</f>
        <v>65.319999999999993</v>
      </c>
      <c r="I989" s="4">
        <f>'[1]TCE - ANEXO III - Preencher'!J999</f>
        <v>522.6</v>
      </c>
      <c r="J989" s="4">
        <f>'[1]TCE - ANEXO III - Preencher'!K999</f>
        <v>0</v>
      </c>
      <c r="K989" s="2">
        <f>'[1]TCE - ANEXO III - Preencher'!L999</f>
        <v>0</v>
      </c>
      <c r="L989" s="2">
        <f>'[1]TCE - ANEXO III - Preencher'!M999</f>
        <v>0</v>
      </c>
      <c r="M989" s="2">
        <f t="shared" si="90"/>
        <v>0</v>
      </c>
      <c r="N989" s="2">
        <f>'[1]TCE - ANEXO III - Preencher'!O999</f>
        <v>8.75</v>
      </c>
      <c r="O989" s="2">
        <f>'[1]TCE - ANEXO III - Preencher'!P999</f>
        <v>0</v>
      </c>
      <c r="P989" s="2">
        <f t="shared" si="91"/>
        <v>8.75</v>
      </c>
      <c r="Q989" s="2">
        <f>'[1]TCE - ANEXO III - Preencher'!R999</f>
        <v>0</v>
      </c>
      <c r="R989" s="2">
        <f>'[1]TCE - ANEXO III - Preencher'!S999</f>
        <v>0</v>
      </c>
      <c r="S989" s="2">
        <f t="shared" si="92"/>
        <v>0</v>
      </c>
      <c r="T989" s="2">
        <f>'[1]TCE - ANEXO III - Preencher'!U999</f>
        <v>0</v>
      </c>
      <c r="U989" s="2">
        <f>'[1]TCE - ANEXO III - Preencher'!V999</f>
        <v>0</v>
      </c>
      <c r="V989" s="2">
        <f t="shared" si="93"/>
        <v>0</v>
      </c>
      <c r="W989" s="3" t="str">
        <f>IF('[1]TCE - ANEXO III - Preencher'!X999="","",'[1]TCE - ANEXO III - Preencher'!X999)</f>
        <v/>
      </c>
      <c r="X989" s="2">
        <f>'[1]TCE - ANEXO III - Preencher'!Y999</f>
        <v>0</v>
      </c>
      <c r="Y989" s="2">
        <f>'[1]TCE - ANEXO III - Preencher'!Z999</f>
        <v>0</v>
      </c>
      <c r="Z989" s="2">
        <f t="shared" si="94"/>
        <v>0</v>
      </c>
      <c r="AA989" s="3" t="str">
        <f>IF('[1]TCE - ANEXO III - Preencher'!AB999="","",'[1]TCE - ANEXO III - Preencher'!AB999)</f>
        <v/>
      </c>
      <c r="AB989" s="2">
        <f t="shared" si="95"/>
        <v>596.67000000000007</v>
      </c>
    </row>
    <row r="990" spans="1:28" ht="12.75" customHeight="1">
      <c r="A990" s="10">
        <f>IFERROR(VLOOKUP(B990,'[1]DADOS (OCULTAR)'!$Q$3:$S$133,3,0),"")</f>
        <v>10894988000486</v>
      </c>
      <c r="B990" s="7" t="str">
        <f>'[1]TCE - ANEXO III - Preencher'!C1000</f>
        <v>HMR - Dra. Mercês Pontes Cunha</v>
      </c>
      <c r="C990" s="9" t="s">
        <v>28</v>
      </c>
      <c r="D990" s="8" t="str">
        <f>'[1]TCE - ANEXO III - Preencher'!E1000</f>
        <v>RENATO SILVA DE SANTANA</v>
      </c>
      <c r="E990" s="7" t="str">
        <f>IF('[1]TCE - ANEXO III - Preencher'!F1000="4 - Assistência Odontológica","2 - Outros Profissionais da Saúde",'[1]TCE - ANEXO III - Preencher'!F1000)</f>
        <v>3 - Administrativo</v>
      </c>
      <c r="F990" s="6" t="str">
        <f>'[1]TCE - ANEXO III - Preencher'!G1000</f>
        <v>5143-20</v>
      </c>
      <c r="G990" s="5">
        <f>IF('[1]TCE - ANEXO III - Preencher'!H1000="","",'[1]TCE - ANEXO III - Preencher'!H1000)</f>
        <v>44713</v>
      </c>
      <c r="H990" s="4">
        <f>'[1]TCE - ANEXO III - Preencher'!I1000</f>
        <v>19.07</v>
      </c>
      <c r="I990" s="4">
        <f>'[1]TCE - ANEXO III - Preencher'!J1000</f>
        <v>152.52959999999999</v>
      </c>
      <c r="J990" s="4">
        <f>'[1]TCE - ANEXO III - Preencher'!K1000</f>
        <v>0</v>
      </c>
      <c r="K990" s="2">
        <f>'[1]TCE - ANEXO III - Preencher'!L1000</f>
        <v>0</v>
      </c>
      <c r="L990" s="2">
        <f>'[1]TCE - ANEXO III - Preencher'!M1000</f>
        <v>0</v>
      </c>
      <c r="M990" s="2">
        <f t="shared" si="90"/>
        <v>0</v>
      </c>
      <c r="N990" s="2">
        <f>'[1]TCE - ANEXO III - Preencher'!O1000</f>
        <v>1.0900000000000001</v>
      </c>
      <c r="O990" s="2">
        <f>'[1]TCE - ANEXO III - Preencher'!P1000</f>
        <v>0</v>
      </c>
      <c r="P990" s="2">
        <f t="shared" si="91"/>
        <v>1.0900000000000001</v>
      </c>
      <c r="Q990" s="2">
        <f>'[1]TCE - ANEXO III - Preencher'!R1000</f>
        <v>85.1</v>
      </c>
      <c r="R990" s="2">
        <f>'[1]TCE - ANEXO III - Preencher'!S1000</f>
        <v>65.599999999999994</v>
      </c>
      <c r="S990" s="2">
        <f t="shared" si="92"/>
        <v>19.5</v>
      </c>
      <c r="T990" s="2">
        <f>'[1]TCE - ANEXO III - Preencher'!U1000</f>
        <v>0</v>
      </c>
      <c r="U990" s="2">
        <f>'[1]TCE - ANEXO III - Preencher'!V1000</f>
        <v>0</v>
      </c>
      <c r="V990" s="2">
        <f t="shared" si="93"/>
        <v>0</v>
      </c>
      <c r="W990" s="3" t="str">
        <f>IF('[1]TCE - ANEXO III - Preencher'!X1000="","",'[1]TCE - ANEXO III - Preencher'!X1000)</f>
        <v/>
      </c>
      <c r="X990" s="2">
        <f>'[1]TCE - ANEXO III - Preencher'!Y1000</f>
        <v>0</v>
      </c>
      <c r="Y990" s="2">
        <f>'[1]TCE - ANEXO III - Preencher'!Z1000</f>
        <v>0</v>
      </c>
      <c r="Z990" s="2">
        <f t="shared" si="94"/>
        <v>0</v>
      </c>
      <c r="AA990" s="3" t="str">
        <f>IF('[1]TCE - ANEXO III - Preencher'!AB1000="","",'[1]TCE - ANEXO III - Preencher'!AB1000)</f>
        <v/>
      </c>
      <c r="AB990" s="2">
        <f t="shared" si="95"/>
        <v>192.18959999999998</v>
      </c>
    </row>
    <row r="991" spans="1:28" ht="12.75" customHeight="1">
      <c r="A991" s="10">
        <f>IFERROR(VLOOKUP(B991,'[1]DADOS (OCULTAR)'!$Q$3:$S$133,3,0),"")</f>
        <v>10894988000486</v>
      </c>
      <c r="B991" s="7" t="str">
        <f>'[1]TCE - ANEXO III - Preencher'!C1001</f>
        <v>HMR - Dra. Mercês Pontes Cunha</v>
      </c>
      <c r="C991" s="9" t="s">
        <v>28</v>
      </c>
      <c r="D991" s="8" t="str">
        <f>'[1]TCE - ANEXO III - Preencher'!E1001</f>
        <v>RENATO SOUZA DE FREITAS</v>
      </c>
      <c r="E991" s="7" t="str">
        <f>IF('[1]TCE - ANEXO III - Preencher'!F1001="4 - Assistência Odontológica","2 - Outros Profissionais da Saúde",'[1]TCE - ANEXO III - Preencher'!F1001)</f>
        <v>3 - Administrativo</v>
      </c>
      <c r="F991" s="6" t="str">
        <f>'[1]TCE - ANEXO III - Preencher'!G1001</f>
        <v>3141-15</v>
      </c>
      <c r="G991" s="5">
        <f>IF('[1]TCE - ANEXO III - Preencher'!H1001="","",'[1]TCE - ANEXO III - Preencher'!H1001)</f>
        <v>44713</v>
      </c>
      <c r="H991" s="4">
        <f>'[1]TCE - ANEXO III - Preencher'!I1001</f>
        <v>16.38</v>
      </c>
      <c r="I991" s="4">
        <f>'[1]TCE - ANEXO III - Preencher'!J1001</f>
        <v>130.99600000000001</v>
      </c>
      <c r="J991" s="4">
        <f>'[1]TCE - ANEXO III - Preencher'!K1001</f>
        <v>0</v>
      </c>
      <c r="K991" s="2">
        <f>'[1]TCE - ANEXO III - Preencher'!L1001</f>
        <v>0</v>
      </c>
      <c r="L991" s="2">
        <f>'[1]TCE - ANEXO III - Preencher'!M1001</f>
        <v>0</v>
      </c>
      <c r="M991" s="2">
        <f t="shared" si="90"/>
        <v>0</v>
      </c>
      <c r="N991" s="2">
        <f>'[1]TCE - ANEXO III - Preencher'!O1001</f>
        <v>1.0900000000000001</v>
      </c>
      <c r="O991" s="2">
        <f>'[1]TCE - ANEXO III - Preencher'!P1001</f>
        <v>0</v>
      </c>
      <c r="P991" s="2">
        <f t="shared" si="91"/>
        <v>1.0900000000000001</v>
      </c>
      <c r="Q991" s="2">
        <f>'[1]TCE - ANEXO III - Preencher'!R1001</f>
        <v>134.29999999999998</v>
      </c>
      <c r="R991" s="2">
        <f>'[1]TCE - ANEXO III - Preencher'!S1001</f>
        <v>83.7</v>
      </c>
      <c r="S991" s="2">
        <f t="shared" si="92"/>
        <v>50.59999999999998</v>
      </c>
      <c r="T991" s="2">
        <f>'[1]TCE - ANEXO III - Preencher'!U1001</f>
        <v>0</v>
      </c>
      <c r="U991" s="2">
        <f>'[1]TCE - ANEXO III - Preencher'!V1001</f>
        <v>0</v>
      </c>
      <c r="V991" s="2">
        <f t="shared" si="93"/>
        <v>0</v>
      </c>
      <c r="W991" s="3" t="str">
        <f>IF('[1]TCE - ANEXO III - Preencher'!X1001="","",'[1]TCE - ANEXO III - Preencher'!X1001)</f>
        <v/>
      </c>
      <c r="X991" s="2">
        <f>'[1]TCE - ANEXO III - Preencher'!Y1001</f>
        <v>0</v>
      </c>
      <c r="Y991" s="2">
        <f>'[1]TCE - ANEXO III - Preencher'!Z1001</f>
        <v>0</v>
      </c>
      <c r="Z991" s="2">
        <f t="shared" si="94"/>
        <v>0</v>
      </c>
      <c r="AA991" s="3" t="str">
        <f>IF('[1]TCE - ANEXO III - Preencher'!AB1001="","",'[1]TCE - ANEXO III - Preencher'!AB1001)</f>
        <v/>
      </c>
      <c r="AB991" s="2">
        <f t="shared" si="95"/>
        <v>199.06599999999997</v>
      </c>
    </row>
    <row r="992" spans="1:28" ht="12.75" customHeight="1">
      <c r="A992" s="10">
        <f>IFERROR(VLOOKUP(B992,'[1]DADOS (OCULTAR)'!$Q$3:$S$133,3,0),"")</f>
        <v>10894988000486</v>
      </c>
      <c r="B992" s="7" t="str">
        <f>'[1]TCE - ANEXO III - Preencher'!C1002</f>
        <v>HMR - Dra. Mercês Pontes Cunha</v>
      </c>
      <c r="C992" s="9" t="s">
        <v>28</v>
      </c>
      <c r="D992" s="8" t="str">
        <f>'[1]TCE - ANEXO III - Preencher'!E1002</f>
        <v>RENY KELLY ALVES DE VASCONCELOS</v>
      </c>
      <c r="E992" s="7" t="str">
        <f>IF('[1]TCE - ANEXO III - Preencher'!F1002="4 - Assistência Odontológica","2 - Outros Profissionais da Saúde",'[1]TCE - ANEXO III - Preencher'!F1002)</f>
        <v>2 - Outros Profissionais da Saúde</v>
      </c>
      <c r="F992" s="6" t="str">
        <f>'[1]TCE - ANEXO III - Preencher'!G1002</f>
        <v>3222-05</v>
      </c>
      <c r="G992" s="5">
        <f>IF('[1]TCE - ANEXO III - Preencher'!H1002="","",'[1]TCE - ANEXO III - Preencher'!H1002)</f>
        <v>44713</v>
      </c>
      <c r="H992" s="4">
        <f>'[1]TCE - ANEXO III - Preencher'!I1002</f>
        <v>16.05</v>
      </c>
      <c r="I992" s="4">
        <f>'[1]TCE - ANEXO III - Preencher'!J1002</f>
        <v>128.33600000000001</v>
      </c>
      <c r="J992" s="4">
        <f>'[1]TCE - ANEXO III - Preencher'!K1002</f>
        <v>0</v>
      </c>
      <c r="K992" s="2">
        <f>'[1]TCE - ANEXO III - Preencher'!L1002</f>
        <v>0</v>
      </c>
      <c r="L992" s="2">
        <f>'[1]TCE - ANEXO III - Preencher'!M1002</f>
        <v>0</v>
      </c>
      <c r="M992" s="2">
        <f t="shared" si="90"/>
        <v>0</v>
      </c>
      <c r="N992" s="2">
        <f>'[1]TCE - ANEXO III - Preencher'!O1002</f>
        <v>1.0900000000000001</v>
      </c>
      <c r="O992" s="2">
        <f>'[1]TCE - ANEXO III - Preencher'!P1002</f>
        <v>0</v>
      </c>
      <c r="P992" s="2">
        <f t="shared" si="91"/>
        <v>1.0900000000000001</v>
      </c>
      <c r="Q992" s="2">
        <f>'[1]TCE - ANEXO III - Preencher'!R1002</f>
        <v>0</v>
      </c>
      <c r="R992" s="2">
        <f>'[1]TCE - ANEXO III - Preencher'!S1002</f>
        <v>0</v>
      </c>
      <c r="S992" s="2">
        <f t="shared" si="92"/>
        <v>0</v>
      </c>
      <c r="T992" s="2">
        <f>'[1]TCE - ANEXO III - Preencher'!U1002</f>
        <v>0</v>
      </c>
      <c r="U992" s="2">
        <f>'[1]TCE - ANEXO III - Preencher'!V1002</f>
        <v>0</v>
      </c>
      <c r="V992" s="2">
        <f t="shared" si="93"/>
        <v>0</v>
      </c>
      <c r="W992" s="3" t="str">
        <f>IF('[1]TCE - ANEXO III - Preencher'!X1002="","",'[1]TCE - ANEXO III - Preencher'!X1002)</f>
        <v/>
      </c>
      <c r="X992" s="2">
        <f>'[1]TCE - ANEXO III - Preencher'!Y1002</f>
        <v>0</v>
      </c>
      <c r="Y992" s="2">
        <f>'[1]TCE - ANEXO III - Preencher'!Z1002</f>
        <v>0</v>
      </c>
      <c r="Z992" s="2">
        <f t="shared" si="94"/>
        <v>0</v>
      </c>
      <c r="AA992" s="3" t="str">
        <f>IF('[1]TCE - ANEXO III - Preencher'!AB1002="","",'[1]TCE - ANEXO III - Preencher'!AB1002)</f>
        <v/>
      </c>
      <c r="AB992" s="2">
        <f t="shared" si="95"/>
        <v>145.47600000000003</v>
      </c>
    </row>
    <row r="993" spans="1:28" ht="12.75" customHeight="1">
      <c r="A993" s="10">
        <f>IFERROR(VLOOKUP(B993,'[1]DADOS (OCULTAR)'!$Q$3:$S$133,3,0),"")</f>
        <v>10894988000486</v>
      </c>
      <c r="B993" s="7" t="str">
        <f>'[1]TCE - ANEXO III - Preencher'!C1003</f>
        <v>HMR - Dra. Mercês Pontes Cunha</v>
      </c>
      <c r="C993" s="9" t="s">
        <v>28</v>
      </c>
      <c r="D993" s="8" t="str">
        <f>'[1]TCE - ANEXO III - Preencher'!E1003</f>
        <v>RHANILLE CRISTINE DE ALMEIDA SACRAMENTO</v>
      </c>
      <c r="E993" s="7" t="str">
        <f>IF('[1]TCE - ANEXO III - Preencher'!F1003="4 - Assistência Odontológica","2 - Outros Profissionais da Saúde",'[1]TCE - ANEXO III - Preencher'!F1003)</f>
        <v>2 - Outros Profissionais da Saúde</v>
      </c>
      <c r="F993" s="6" t="str">
        <f>'[1]TCE - ANEXO III - Preencher'!G1003</f>
        <v>5211-30</v>
      </c>
      <c r="G993" s="5">
        <f>IF('[1]TCE - ANEXO III - Preencher'!H1003="","",'[1]TCE - ANEXO III - Preencher'!H1003)</f>
        <v>44713</v>
      </c>
      <c r="H993" s="4">
        <f>'[1]TCE - ANEXO III - Preencher'!I1003</f>
        <v>12.12</v>
      </c>
      <c r="I993" s="4">
        <f>'[1]TCE - ANEXO III - Preencher'!J1003</f>
        <v>96.960000000000008</v>
      </c>
      <c r="J993" s="4">
        <f>'[1]TCE - ANEXO III - Preencher'!K1003</f>
        <v>0</v>
      </c>
      <c r="K993" s="2">
        <f>'[1]TCE - ANEXO III - Preencher'!L1003</f>
        <v>0</v>
      </c>
      <c r="L993" s="2">
        <f>'[1]TCE - ANEXO III - Preencher'!M1003</f>
        <v>0</v>
      </c>
      <c r="M993" s="2">
        <f t="shared" si="90"/>
        <v>0</v>
      </c>
      <c r="N993" s="2">
        <f>'[1]TCE - ANEXO III - Preencher'!O1003</f>
        <v>1.0900000000000001</v>
      </c>
      <c r="O993" s="2">
        <f>'[1]TCE - ANEXO III - Preencher'!P1003</f>
        <v>0</v>
      </c>
      <c r="P993" s="2">
        <f t="shared" si="91"/>
        <v>1.0900000000000001</v>
      </c>
      <c r="Q993" s="2">
        <f>'[1]TCE - ANEXO III - Preencher'!R1003</f>
        <v>126.1</v>
      </c>
      <c r="R993" s="2">
        <f>'[1]TCE - ANEXO III - Preencher'!S1003</f>
        <v>72.72</v>
      </c>
      <c r="S993" s="2">
        <f t="shared" si="92"/>
        <v>53.379999999999995</v>
      </c>
      <c r="T993" s="2">
        <f>'[1]TCE - ANEXO III - Preencher'!U1003</f>
        <v>0</v>
      </c>
      <c r="U993" s="2">
        <f>'[1]TCE - ANEXO III - Preencher'!V1003</f>
        <v>0</v>
      </c>
      <c r="V993" s="2">
        <f t="shared" si="93"/>
        <v>0</v>
      </c>
      <c r="W993" s="3" t="str">
        <f>IF('[1]TCE - ANEXO III - Preencher'!X1003="","",'[1]TCE - ANEXO III - Preencher'!X1003)</f>
        <v/>
      </c>
      <c r="X993" s="2">
        <f>'[1]TCE - ANEXO III - Preencher'!Y1003</f>
        <v>0</v>
      </c>
      <c r="Y993" s="2">
        <f>'[1]TCE - ANEXO III - Preencher'!Z1003</f>
        <v>0</v>
      </c>
      <c r="Z993" s="2">
        <f t="shared" si="94"/>
        <v>0</v>
      </c>
      <c r="AA993" s="3" t="str">
        <f>IF('[1]TCE - ANEXO III - Preencher'!AB1003="","",'[1]TCE - ANEXO III - Preencher'!AB1003)</f>
        <v/>
      </c>
      <c r="AB993" s="2">
        <f t="shared" si="95"/>
        <v>163.55000000000001</v>
      </c>
    </row>
    <row r="994" spans="1:28" ht="12.75" customHeight="1">
      <c r="A994" s="10">
        <f>IFERROR(VLOOKUP(B994,'[1]DADOS (OCULTAR)'!$Q$3:$S$133,3,0),"")</f>
        <v>10894988000486</v>
      </c>
      <c r="B994" s="7" t="str">
        <f>'[1]TCE - ANEXO III - Preencher'!C1004</f>
        <v>HMR - Dra. Mercês Pontes Cunha</v>
      </c>
      <c r="C994" s="9" t="s">
        <v>28</v>
      </c>
      <c r="D994" s="8" t="str">
        <f>'[1]TCE - ANEXO III - Preencher'!E1004</f>
        <v>RICARDO BARROS GURGEL</v>
      </c>
      <c r="E994" s="7" t="str">
        <f>IF('[1]TCE - ANEXO III - Preencher'!F1004="4 - Assistência Odontológica","2 - Outros Profissionais da Saúde",'[1]TCE - ANEXO III - Preencher'!F1004)</f>
        <v>1 - Médico</v>
      </c>
      <c r="F994" s="6" t="str">
        <f>'[1]TCE - ANEXO III - Preencher'!G1004</f>
        <v>2251-24</v>
      </c>
      <c r="G994" s="5">
        <f>IF('[1]TCE - ANEXO III - Preencher'!H1004="","",'[1]TCE - ANEXO III - Preencher'!H1004)</f>
        <v>44713</v>
      </c>
      <c r="H994" s="4">
        <f>'[1]TCE - ANEXO III - Preencher'!I1004</f>
        <v>40.869999999999997</v>
      </c>
      <c r="I994" s="4">
        <f>'[1]TCE - ANEXO III - Preencher'!J1004</f>
        <v>327.0224</v>
      </c>
      <c r="J994" s="4">
        <f>'[1]TCE - ANEXO III - Preencher'!K1004</f>
        <v>0</v>
      </c>
      <c r="K994" s="2">
        <f>'[1]TCE - ANEXO III - Preencher'!L1004</f>
        <v>0</v>
      </c>
      <c r="L994" s="2">
        <f>'[1]TCE - ANEXO III - Preencher'!M1004</f>
        <v>0</v>
      </c>
      <c r="M994" s="2">
        <f t="shared" si="90"/>
        <v>0</v>
      </c>
      <c r="N994" s="2">
        <f>'[1]TCE - ANEXO III - Preencher'!O1004</f>
        <v>8.75</v>
      </c>
      <c r="O994" s="2">
        <f>'[1]TCE - ANEXO III - Preencher'!P1004</f>
        <v>0</v>
      </c>
      <c r="P994" s="2">
        <f t="shared" si="91"/>
        <v>8.75</v>
      </c>
      <c r="Q994" s="2">
        <f>'[1]TCE - ANEXO III - Preencher'!R1004</f>
        <v>0</v>
      </c>
      <c r="R994" s="2">
        <f>'[1]TCE - ANEXO III - Preencher'!S1004</f>
        <v>0</v>
      </c>
      <c r="S994" s="2">
        <f t="shared" si="92"/>
        <v>0</v>
      </c>
      <c r="T994" s="2">
        <f>'[1]TCE - ANEXO III - Preencher'!U1004</f>
        <v>0</v>
      </c>
      <c r="U994" s="2">
        <f>'[1]TCE - ANEXO III - Preencher'!V1004</f>
        <v>0</v>
      </c>
      <c r="V994" s="2">
        <f t="shared" si="93"/>
        <v>0</v>
      </c>
      <c r="W994" s="3" t="str">
        <f>IF('[1]TCE - ANEXO III - Preencher'!X1004="","",'[1]TCE - ANEXO III - Preencher'!X1004)</f>
        <v/>
      </c>
      <c r="X994" s="2">
        <f>'[1]TCE - ANEXO III - Preencher'!Y1004</f>
        <v>0</v>
      </c>
      <c r="Y994" s="2">
        <f>'[1]TCE - ANEXO III - Preencher'!Z1004</f>
        <v>0</v>
      </c>
      <c r="Z994" s="2">
        <f t="shared" si="94"/>
        <v>0</v>
      </c>
      <c r="AA994" s="3" t="str">
        <f>IF('[1]TCE - ANEXO III - Preencher'!AB1004="","",'[1]TCE - ANEXO III - Preencher'!AB1004)</f>
        <v/>
      </c>
      <c r="AB994" s="2">
        <f t="shared" si="95"/>
        <v>376.64240000000001</v>
      </c>
    </row>
    <row r="995" spans="1:28" ht="12.75" customHeight="1">
      <c r="A995" s="10">
        <f>IFERROR(VLOOKUP(B995,'[1]DADOS (OCULTAR)'!$Q$3:$S$133,3,0),"")</f>
        <v>10894988000486</v>
      </c>
      <c r="B995" s="7" t="str">
        <f>'[1]TCE - ANEXO III - Preencher'!C1005</f>
        <v>HMR - Dra. Mercês Pontes Cunha</v>
      </c>
      <c r="C995" s="9" t="s">
        <v>28</v>
      </c>
      <c r="D995" s="8" t="str">
        <f>'[1]TCE - ANEXO III - Preencher'!E1005</f>
        <v>RICARDO DA SILVA DUARTE</v>
      </c>
      <c r="E995" s="7" t="str">
        <f>IF('[1]TCE - ANEXO III - Preencher'!F1005="4 - Assistência Odontológica","2 - Outros Profissionais da Saúde",'[1]TCE - ANEXO III - Preencher'!F1005)</f>
        <v>2 - Outros Profissionais da Saúde</v>
      </c>
      <c r="F995" s="6" t="str">
        <f>'[1]TCE - ANEXO III - Preencher'!G1005</f>
        <v>2237-10</v>
      </c>
      <c r="G995" s="5">
        <f>IF('[1]TCE - ANEXO III - Preencher'!H1005="","",'[1]TCE - ANEXO III - Preencher'!H1005)</f>
        <v>44713</v>
      </c>
      <c r="H995" s="4">
        <f>'[1]TCE - ANEXO III - Preencher'!I1005</f>
        <v>27.85</v>
      </c>
      <c r="I995" s="4">
        <f>'[1]TCE - ANEXO III - Preencher'!J1005</f>
        <v>222.81040000000002</v>
      </c>
      <c r="J995" s="4">
        <f>'[1]TCE - ANEXO III - Preencher'!K1005</f>
        <v>0</v>
      </c>
      <c r="K995" s="2">
        <f>'[1]TCE - ANEXO III - Preencher'!L1005</f>
        <v>0</v>
      </c>
      <c r="L995" s="2">
        <f>'[1]TCE - ANEXO III - Preencher'!M1005</f>
        <v>0</v>
      </c>
      <c r="M995" s="2">
        <f t="shared" si="90"/>
        <v>0</v>
      </c>
      <c r="N995" s="2">
        <f>'[1]TCE - ANEXO III - Preencher'!O1005</f>
        <v>1.0900000000000001</v>
      </c>
      <c r="O995" s="2">
        <f>'[1]TCE - ANEXO III - Preencher'!P1005</f>
        <v>0</v>
      </c>
      <c r="P995" s="2">
        <f t="shared" si="91"/>
        <v>1.0900000000000001</v>
      </c>
      <c r="Q995" s="2">
        <f>'[1]TCE - ANEXO III - Preencher'!R1005</f>
        <v>0</v>
      </c>
      <c r="R995" s="2">
        <f>'[1]TCE - ANEXO III - Preencher'!S1005</f>
        <v>0</v>
      </c>
      <c r="S995" s="2">
        <f t="shared" si="92"/>
        <v>0</v>
      </c>
      <c r="T995" s="2">
        <f>'[1]TCE - ANEXO III - Preencher'!U1005</f>
        <v>0</v>
      </c>
      <c r="U995" s="2">
        <f>'[1]TCE - ANEXO III - Preencher'!V1005</f>
        <v>0</v>
      </c>
      <c r="V995" s="2">
        <f t="shared" si="93"/>
        <v>0</v>
      </c>
      <c r="W995" s="3" t="str">
        <f>IF('[1]TCE - ANEXO III - Preencher'!X1005="","",'[1]TCE - ANEXO III - Preencher'!X1005)</f>
        <v/>
      </c>
      <c r="X995" s="2">
        <f>'[1]TCE - ANEXO III - Preencher'!Y1005</f>
        <v>0</v>
      </c>
      <c r="Y995" s="2">
        <f>'[1]TCE - ANEXO III - Preencher'!Z1005</f>
        <v>0</v>
      </c>
      <c r="Z995" s="2">
        <f t="shared" si="94"/>
        <v>0</v>
      </c>
      <c r="AA995" s="3" t="str">
        <f>IF('[1]TCE - ANEXO III - Preencher'!AB1005="","",'[1]TCE - ANEXO III - Preencher'!AB1005)</f>
        <v/>
      </c>
      <c r="AB995" s="2">
        <f t="shared" si="95"/>
        <v>251.75040000000001</v>
      </c>
    </row>
    <row r="996" spans="1:28" ht="12.75" customHeight="1">
      <c r="A996" s="10">
        <f>IFERROR(VLOOKUP(B996,'[1]DADOS (OCULTAR)'!$Q$3:$S$133,3,0),"")</f>
        <v>10894988000486</v>
      </c>
      <c r="B996" s="7" t="str">
        <f>'[1]TCE - ANEXO III - Preencher'!C1006</f>
        <v>HMR - Dra. Mercês Pontes Cunha</v>
      </c>
      <c r="C996" s="9" t="s">
        <v>28</v>
      </c>
      <c r="D996" s="8" t="str">
        <f>'[1]TCE - ANEXO III - Preencher'!E1006</f>
        <v>RICARDO DE MORAIS TOMPSON CHATEAUBRIAND DO NASCIMENTO</v>
      </c>
      <c r="E996" s="7" t="str">
        <f>IF('[1]TCE - ANEXO III - Preencher'!F1006="4 - Assistência Odontológica","2 - Outros Profissionais da Saúde",'[1]TCE - ANEXO III - Preencher'!F1006)</f>
        <v>3 - Administrativo</v>
      </c>
      <c r="F996" s="6" t="str">
        <f>'[1]TCE - ANEXO III - Preencher'!G1006</f>
        <v>2523-05</v>
      </c>
      <c r="G996" s="5">
        <f>IF('[1]TCE - ANEXO III - Preencher'!H1006="","",'[1]TCE - ANEXO III - Preencher'!H1006)</f>
        <v>44713</v>
      </c>
      <c r="H996" s="4">
        <f>'[1]TCE - ANEXO III - Preencher'!I1006</f>
        <v>70.5</v>
      </c>
      <c r="I996" s="4">
        <f>'[1]TCE - ANEXO III - Preencher'!J1006</f>
        <v>563.96480000000008</v>
      </c>
      <c r="J996" s="4">
        <f>'[1]TCE - ANEXO III - Preencher'!K1006</f>
        <v>0</v>
      </c>
      <c r="K996" s="2">
        <f>'[1]TCE - ANEXO III - Preencher'!L1006</f>
        <v>0</v>
      </c>
      <c r="L996" s="2">
        <f>'[1]TCE - ANEXO III - Preencher'!M1006</f>
        <v>0</v>
      </c>
      <c r="M996" s="2">
        <f t="shared" si="90"/>
        <v>0</v>
      </c>
      <c r="N996" s="2">
        <f>'[1]TCE - ANEXO III - Preencher'!O1006</f>
        <v>1.0900000000000001</v>
      </c>
      <c r="O996" s="2">
        <f>'[1]TCE - ANEXO III - Preencher'!P1006</f>
        <v>0</v>
      </c>
      <c r="P996" s="2">
        <f t="shared" si="91"/>
        <v>1.0900000000000001</v>
      </c>
      <c r="Q996" s="2">
        <f>'[1]TCE - ANEXO III - Preencher'!R1006</f>
        <v>0</v>
      </c>
      <c r="R996" s="2">
        <f>'[1]TCE - ANEXO III - Preencher'!S1006</f>
        <v>0</v>
      </c>
      <c r="S996" s="2">
        <f t="shared" si="92"/>
        <v>0</v>
      </c>
      <c r="T996" s="2">
        <f>'[1]TCE - ANEXO III - Preencher'!U1006</f>
        <v>0</v>
      </c>
      <c r="U996" s="2">
        <f>'[1]TCE - ANEXO III - Preencher'!V1006</f>
        <v>0</v>
      </c>
      <c r="V996" s="2">
        <f t="shared" si="93"/>
        <v>0</v>
      </c>
      <c r="W996" s="3" t="str">
        <f>IF('[1]TCE - ANEXO III - Preencher'!X1006="","",'[1]TCE - ANEXO III - Preencher'!X1006)</f>
        <v/>
      </c>
      <c r="X996" s="2">
        <f>'[1]TCE - ANEXO III - Preencher'!Y1006</f>
        <v>0</v>
      </c>
      <c r="Y996" s="2">
        <f>'[1]TCE - ANEXO III - Preencher'!Z1006</f>
        <v>0</v>
      </c>
      <c r="Z996" s="2">
        <f t="shared" si="94"/>
        <v>0</v>
      </c>
      <c r="AA996" s="3" t="str">
        <f>IF('[1]TCE - ANEXO III - Preencher'!AB1006="","",'[1]TCE - ANEXO III - Preencher'!AB1006)</f>
        <v/>
      </c>
      <c r="AB996" s="2">
        <f t="shared" si="95"/>
        <v>635.55480000000011</v>
      </c>
    </row>
    <row r="997" spans="1:28" ht="12.75" customHeight="1">
      <c r="A997" s="10">
        <f>IFERROR(VLOOKUP(B997,'[1]DADOS (OCULTAR)'!$Q$3:$S$133,3,0),"")</f>
        <v>10894988000486</v>
      </c>
      <c r="B997" s="7" t="str">
        <f>'[1]TCE - ANEXO III - Preencher'!C1007</f>
        <v>HMR - Dra. Mercês Pontes Cunha</v>
      </c>
      <c r="C997" s="9" t="s">
        <v>28</v>
      </c>
      <c r="D997" s="8" t="str">
        <f>'[1]TCE - ANEXO III - Preencher'!E1007</f>
        <v>RICARDO DUARTE PIMENTEL</v>
      </c>
      <c r="E997" s="7" t="str">
        <f>IF('[1]TCE - ANEXO III - Preencher'!F1007="4 - Assistência Odontológica","2 - Outros Profissionais da Saúde",'[1]TCE - ANEXO III - Preencher'!F1007)</f>
        <v>1 - Médico</v>
      </c>
      <c r="F997" s="6" t="str">
        <f>'[1]TCE - ANEXO III - Preencher'!G1007</f>
        <v>2251-51</v>
      </c>
      <c r="G997" s="5">
        <f>IF('[1]TCE - ANEXO III - Preencher'!H1007="","",'[1]TCE - ANEXO III - Preencher'!H1007)</f>
        <v>44713</v>
      </c>
      <c r="H997" s="4">
        <f>'[1]TCE - ANEXO III - Preencher'!I1007</f>
        <v>76.180000000000007</v>
      </c>
      <c r="I997" s="4">
        <f>'[1]TCE - ANEXO III - Preencher'!J1007</f>
        <v>609.39199999999994</v>
      </c>
      <c r="J997" s="4">
        <f>'[1]TCE - ANEXO III - Preencher'!K1007</f>
        <v>0</v>
      </c>
      <c r="K997" s="2">
        <f>'[1]TCE - ANEXO III - Preencher'!L1007</f>
        <v>0</v>
      </c>
      <c r="L997" s="2">
        <f>'[1]TCE - ANEXO III - Preencher'!M1007</f>
        <v>0</v>
      </c>
      <c r="M997" s="2">
        <f t="shared" si="90"/>
        <v>0</v>
      </c>
      <c r="N997" s="2">
        <f>'[1]TCE - ANEXO III - Preencher'!O1007</f>
        <v>8.75</v>
      </c>
      <c r="O997" s="2">
        <f>'[1]TCE - ANEXO III - Preencher'!P1007</f>
        <v>0</v>
      </c>
      <c r="P997" s="2">
        <f t="shared" si="91"/>
        <v>8.75</v>
      </c>
      <c r="Q997" s="2">
        <f>'[1]TCE - ANEXO III - Preencher'!R1007</f>
        <v>0</v>
      </c>
      <c r="R997" s="2">
        <f>'[1]TCE - ANEXO III - Preencher'!S1007</f>
        <v>0</v>
      </c>
      <c r="S997" s="2">
        <f t="shared" si="92"/>
        <v>0</v>
      </c>
      <c r="T997" s="2">
        <f>'[1]TCE - ANEXO III - Preencher'!U1007</f>
        <v>0</v>
      </c>
      <c r="U997" s="2">
        <f>'[1]TCE - ANEXO III - Preencher'!V1007</f>
        <v>0</v>
      </c>
      <c r="V997" s="2">
        <f t="shared" si="93"/>
        <v>0</v>
      </c>
      <c r="W997" s="3" t="str">
        <f>IF('[1]TCE - ANEXO III - Preencher'!X1007="","",'[1]TCE - ANEXO III - Preencher'!X1007)</f>
        <v/>
      </c>
      <c r="X997" s="2">
        <f>'[1]TCE - ANEXO III - Preencher'!Y1007</f>
        <v>0</v>
      </c>
      <c r="Y997" s="2">
        <f>'[1]TCE - ANEXO III - Preencher'!Z1007</f>
        <v>0</v>
      </c>
      <c r="Z997" s="2">
        <f t="shared" si="94"/>
        <v>0</v>
      </c>
      <c r="AA997" s="3" t="str">
        <f>IF('[1]TCE - ANEXO III - Preencher'!AB1007="","",'[1]TCE - ANEXO III - Preencher'!AB1007)</f>
        <v/>
      </c>
      <c r="AB997" s="2">
        <f t="shared" si="95"/>
        <v>694.32199999999989</v>
      </c>
    </row>
    <row r="998" spans="1:28" ht="12.75" customHeight="1">
      <c r="A998" s="10">
        <f>IFERROR(VLOOKUP(B998,'[1]DADOS (OCULTAR)'!$Q$3:$S$133,3,0),"")</f>
        <v>10894988000486</v>
      </c>
      <c r="B998" s="7" t="str">
        <f>'[1]TCE - ANEXO III - Preencher'!C1008</f>
        <v>HMR - Dra. Mercês Pontes Cunha</v>
      </c>
      <c r="C998" s="9" t="s">
        <v>28</v>
      </c>
      <c r="D998" s="8" t="str">
        <f>'[1]TCE - ANEXO III - Preencher'!E1008</f>
        <v>RICARDO FIGUEIREDO DA SILVA</v>
      </c>
      <c r="E998" s="7" t="str">
        <f>IF('[1]TCE - ANEXO III - Preencher'!F1008="4 - Assistência Odontológica","2 - Outros Profissionais da Saúde",'[1]TCE - ANEXO III - Preencher'!F1008)</f>
        <v>3 - Administrativo</v>
      </c>
      <c r="F998" s="6" t="str">
        <f>'[1]TCE - ANEXO III - Preencher'!G1008</f>
        <v>5143-20</v>
      </c>
      <c r="G998" s="5">
        <f>IF('[1]TCE - ANEXO III - Preencher'!H1008="","",'[1]TCE - ANEXO III - Preencher'!H1008)</f>
        <v>44713</v>
      </c>
      <c r="H998" s="4">
        <f>'[1]TCE - ANEXO III - Preencher'!I1008</f>
        <v>19.399999999999999</v>
      </c>
      <c r="I998" s="4">
        <f>'[1]TCE - ANEXO III - Preencher'!J1008</f>
        <v>155.136</v>
      </c>
      <c r="J998" s="4">
        <f>'[1]TCE - ANEXO III - Preencher'!K1008</f>
        <v>0</v>
      </c>
      <c r="K998" s="2">
        <f>'[1]TCE - ANEXO III - Preencher'!L1008</f>
        <v>0</v>
      </c>
      <c r="L998" s="2">
        <f>'[1]TCE - ANEXO III - Preencher'!M1008</f>
        <v>0</v>
      </c>
      <c r="M998" s="2">
        <f t="shared" si="90"/>
        <v>0</v>
      </c>
      <c r="N998" s="2">
        <f>'[1]TCE - ANEXO III - Preencher'!O1008</f>
        <v>1.0900000000000001</v>
      </c>
      <c r="O998" s="2">
        <f>'[1]TCE - ANEXO III - Preencher'!P1008</f>
        <v>0</v>
      </c>
      <c r="P998" s="2">
        <f t="shared" si="91"/>
        <v>1.0900000000000001</v>
      </c>
      <c r="Q998" s="2">
        <f>'[1]TCE - ANEXO III - Preencher'!R1008</f>
        <v>0</v>
      </c>
      <c r="R998" s="2">
        <f>'[1]TCE - ANEXO III - Preencher'!S1008</f>
        <v>0</v>
      </c>
      <c r="S998" s="2">
        <f t="shared" si="92"/>
        <v>0</v>
      </c>
      <c r="T998" s="2">
        <f>'[1]TCE - ANEXO III - Preencher'!U1008</f>
        <v>0</v>
      </c>
      <c r="U998" s="2">
        <f>'[1]TCE - ANEXO III - Preencher'!V1008</f>
        <v>0</v>
      </c>
      <c r="V998" s="2">
        <f t="shared" si="93"/>
        <v>0</v>
      </c>
      <c r="W998" s="3" t="str">
        <f>IF('[1]TCE - ANEXO III - Preencher'!X1008="","",'[1]TCE - ANEXO III - Preencher'!X1008)</f>
        <v/>
      </c>
      <c r="X998" s="2">
        <f>'[1]TCE - ANEXO III - Preencher'!Y1008</f>
        <v>0</v>
      </c>
      <c r="Y998" s="2">
        <f>'[1]TCE - ANEXO III - Preencher'!Z1008</f>
        <v>0</v>
      </c>
      <c r="Z998" s="2">
        <f t="shared" si="94"/>
        <v>0</v>
      </c>
      <c r="AA998" s="3" t="str">
        <f>IF('[1]TCE - ANEXO III - Preencher'!AB1008="","",'[1]TCE - ANEXO III - Preencher'!AB1008)</f>
        <v/>
      </c>
      <c r="AB998" s="2">
        <f t="shared" si="95"/>
        <v>175.626</v>
      </c>
    </row>
    <row r="999" spans="1:28" ht="12.75" customHeight="1">
      <c r="A999" s="10">
        <f>IFERROR(VLOOKUP(B999,'[1]DADOS (OCULTAR)'!$Q$3:$S$133,3,0),"")</f>
        <v>10894988000486</v>
      </c>
      <c r="B999" s="7" t="str">
        <f>'[1]TCE - ANEXO III - Preencher'!C1009</f>
        <v>HMR - Dra. Mercês Pontes Cunha</v>
      </c>
      <c r="C999" s="9" t="s">
        <v>28</v>
      </c>
      <c r="D999" s="8" t="str">
        <f>'[1]TCE - ANEXO III - Preencher'!E1009</f>
        <v>RINALDO JOSE DA SILVA</v>
      </c>
      <c r="E999" s="7" t="str">
        <f>IF('[1]TCE - ANEXO III - Preencher'!F1009="4 - Assistência Odontológica","2 - Outros Profissionais da Saúde",'[1]TCE - ANEXO III - Preencher'!F1009)</f>
        <v>3 - Administrativo</v>
      </c>
      <c r="F999" s="6" t="str">
        <f>'[1]TCE - ANEXO III - Preencher'!G1009</f>
        <v>5173-10</v>
      </c>
      <c r="G999" s="5">
        <f>IF('[1]TCE - ANEXO III - Preencher'!H1009="","",'[1]TCE - ANEXO III - Preencher'!H1009)</f>
        <v>44713</v>
      </c>
      <c r="H999" s="4">
        <f>'[1]TCE - ANEXO III - Preencher'!I1009</f>
        <v>26.49</v>
      </c>
      <c r="I999" s="4">
        <f>'[1]TCE - ANEXO III - Preencher'!J1009</f>
        <v>211.86080000000001</v>
      </c>
      <c r="J999" s="4">
        <f>'[1]TCE - ANEXO III - Preencher'!K1009</f>
        <v>0</v>
      </c>
      <c r="K999" s="2">
        <f>'[1]TCE - ANEXO III - Preencher'!L1009</f>
        <v>0</v>
      </c>
      <c r="L999" s="2">
        <f>'[1]TCE - ANEXO III - Preencher'!M1009</f>
        <v>0</v>
      </c>
      <c r="M999" s="2">
        <f t="shared" si="90"/>
        <v>0</v>
      </c>
      <c r="N999" s="2">
        <f>'[1]TCE - ANEXO III - Preencher'!O1009</f>
        <v>1.0900000000000001</v>
      </c>
      <c r="O999" s="2">
        <f>'[1]TCE - ANEXO III - Preencher'!P1009</f>
        <v>0</v>
      </c>
      <c r="P999" s="2">
        <f t="shared" si="91"/>
        <v>1.0900000000000001</v>
      </c>
      <c r="Q999" s="2">
        <f>'[1]TCE - ANEXO III - Preencher'!R1009</f>
        <v>0</v>
      </c>
      <c r="R999" s="2">
        <f>'[1]TCE - ANEXO III - Preencher'!S1009</f>
        <v>0</v>
      </c>
      <c r="S999" s="2">
        <f t="shared" si="92"/>
        <v>0</v>
      </c>
      <c r="T999" s="2">
        <f>'[1]TCE - ANEXO III - Preencher'!U1009</f>
        <v>0</v>
      </c>
      <c r="U999" s="2">
        <f>'[1]TCE - ANEXO III - Preencher'!V1009</f>
        <v>0</v>
      </c>
      <c r="V999" s="2">
        <f t="shared" si="93"/>
        <v>0</v>
      </c>
      <c r="W999" s="3" t="str">
        <f>IF('[1]TCE - ANEXO III - Preencher'!X1009="","",'[1]TCE - ANEXO III - Preencher'!X1009)</f>
        <v/>
      </c>
      <c r="X999" s="2">
        <f>'[1]TCE - ANEXO III - Preencher'!Y1009</f>
        <v>0</v>
      </c>
      <c r="Y999" s="2">
        <f>'[1]TCE - ANEXO III - Preencher'!Z1009</f>
        <v>0</v>
      </c>
      <c r="Z999" s="2">
        <f t="shared" si="94"/>
        <v>0</v>
      </c>
      <c r="AA999" s="3" t="str">
        <f>IF('[1]TCE - ANEXO III - Preencher'!AB1009="","",'[1]TCE - ANEXO III - Preencher'!AB1009)</f>
        <v/>
      </c>
      <c r="AB999" s="2">
        <f t="shared" si="95"/>
        <v>239.44080000000002</v>
      </c>
    </row>
    <row r="1000" spans="1:28" ht="12.75" customHeight="1">
      <c r="A1000" s="10">
        <f>IFERROR(VLOOKUP(B1000,'[1]DADOS (OCULTAR)'!$Q$3:$S$133,3,0),"")</f>
        <v>10894988000486</v>
      </c>
      <c r="B1000" s="7" t="str">
        <f>'[1]TCE - ANEXO III - Preencher'!C1010</f>
        <v>HMR - Dra. Mercês Pontes Cunha</v>
      </c>
      <c r="C1000" s="9" t="s">
        <v>28</v>
      </c>
      <c r="D1000" s="8" t="str">
        <f>'[1]TCE - ANEXO III - Preencher'!E1010</f>
        <v>RINALDO JOSE DA SILVA JUNIOR</v>
      </c>
      <c r="E1000" s="7" t="str">
        <f>IF('[1]TCE - ANEXO III - Preencher'!F1010="4 - Assistência Odontológica","2 - Outros Profissionais da Saúde",'[1]TCE - ANEXO III - Preencher'!F1010)</f>
        <v>3 - Administrativo</v>
      </c>
      <c r="F1000" s="6" t="str">
        <f>'[1]TCE - ANEXO III - Preencher'!G1010</f>
        <v>5174-10</v>
      </c>
      <c r="G1000" s="5">
        <f>IF('[1]TCE - ANEXO III - Preencher'!H1010="","",'[1]TCE - ANEXO III - Preencher'!H1010)</f>
        <v>44713</v>
      </c>
      <c r="H1000" s="4">
        <f>'[1]TCE - ANEXO III - Preencher'!I1010</f>
        <v>16.37</v>
      </c>
      <c r="I1000" s="4">
        <f>'[1]TCE - ANEXO III - Preencher'!J1010</f>
        <v>130.89600000000002</v>
      </c>
      <c r="J1000" s="4">
        <f>'[1]TCE - ANEXO III - Preencher'!K1010</f>
        <v>0</v>
      </c>
      <c r="K1000" s="2">
        <f>'[1]TCE - ANEXO III - Preencher'!L1010</f>
        <v>0</v>
      </c>
      <c r="L1000" s="2">
        <f>'[1]TCE - ANEXO III - Preencher'!M1010</f>
        <v>0</v>
      </c>
      <c r="M1000" s="2">
        <f t="shared" si="90"/>
        <v>0</v>
      </c>
      <c r="N1000" s="2">
        <f>'[1]TCE - ANEXO III - Preencher'!O1010</f>
        <v>1.0900000000000001</v>
      </c>
      <c r="O1000" s="2">
        <f>'[1]TCE - ANEXO III - Preencher'!P1010</f>
        <v>0</v>
      </c>
      <c r="P1000" s="2">
        <f t="shared" si="91"/>
        <v>1.0900000000000001</v>
      </c>
      <c r="Q1000" s="2">
        <f>'[1]TCE - ANEXO III - Preencher'!R1010</f>
        <v>0</v>
      </c>
      <c r="R1000" s="2">
        <f>'[1]TCE - ANEXO III - Preencher'!S1010</f>
        <v>0</v>
      </c>
      <c r="S1000" s="2">
        <f t="shared" si="92"/>
        <v>0</v>
      </c>
      <c r="T1000" s="2">
        <f>'[1]TCE - ANEXO III - Preencher'!U1010</f>
        <v>0</v>
      </c>
      <c r="U1000" s="2">
        <f>'[1]TCE - ANEXO III - Preencher'!V1010</f>
        <v>0</v>
      </c>
      <c r="V1000" s="2">
        <f t="shared" si="93"/>
        <v>0</v>
      </c>
      <c r="W1000" s="3" t="str">
        <f>IF('[1]TCE - ANEXO III - Preencher'!X1010="","",'[1]TCE - ANEXO III - Preencher'!X1010)</f>
        <v/>
      </c>
      <c r="X1000" s="2">
        <f>'[1]TCE - ANEXO III - Preencher'!Y1010</f>
        <v>0</v>
      </c>
      <c r="Y1000" s="2">
        <f>'[1]TCE - ANEXO III - Preencher'!Z1010</f>
        <v>0</v>
      </c>
      <c r="Z1000" s="2">
        <f t="shared" si="94"/>
        <v>0</v>
      </c>
      <c r="AA1000" s="3" t="str">
        <f>IF('[1]TCE - ANEXO III - Preencher'!AB1010="","",'[1]TCE - ANEXO III - Preencher'!AB1010)</f>
        <v/>
      </c>
      <c r="AB1000" s="2">
        <f t="shared" si="95"/>
        <v>148.35600000000002</v>
      </c>
    </row>
    <row r="1001" spans="1:28" ht="12.75" customHeight="1">
      <c r="A1001" s="10">
        <f>IFERROR(VLOOKUP(B1001,'[1]DADOS (OCULTAR)'!$Q$3:$S$133,3,0),"")</f>
        <v>10894988000486</v>
      </c>
      <c r="B1001" s="7" t="str">
        <f>'[1]TCE - ANEXO III - Preencher'!C1011</f>
        <v>HMR - Dra. Mercês Pontes Cunha</v>
      </c>
      <c r="C1001" s="9" t="s">
        <v>28</v>
      </c>
      <c r="D1001" s="8" t="str">
        <f>'[1]TCE - ANEXO III - Preencher'!E1011</f>
        <v>RISIA FERREIRA DE LIMA</v>
      </c>
      <c r="E1001" s="7" t="str">
        <f>IF('[1]TCE - ANEXO III - Preencher'!F1011="4 - Assistência Odontológica","2 - Outros Profissionais da Saúde",'[1]TCE - ANEXO III - Preencher'!F1011)</f>
        <v>2 - Outros Profissionais da Saúde</v>
      </c>
      <c r="F1001" s="6" t="str">
        <f>'[1]TCE - ANEXO III - Preencher'!G1011</f>
        <v>3222-05</v>
      </c>
      <c r="G1001" s="5">
        <f>IF('[1]TCE - ANEXO III - Preencher'!H1011="","",'[1]TCE - ANEXO III - Preencher'!H1011)</f>
        <v>44713</v>
      </c>
      <c r="H1001" s="4">
        <f>'[1]TCE - ANEXO III - Preencher'!I1011</f>
        <v>16.100000000000001</v>
      </c>
      <c r="I1001" s="4">
        <f>'[1]TCE - ANEXO III - Preencher'!J1011</f>
        <v>128.78639999999999</v>
      </c>
      <c r="J1001" s="4">
        <f>'[1]TCE - ANEXO III - Preencher'!K1011</f>
        <v>0</v>
      </c>
      <c r="K1001" s="2">
        <f>'[1]TCE - ANEXO III - Preencher'!L1011</f>
        <v>0</v>
      </c>
      <c r="L1001" s="2">
        <f>'[1]TCE - ANEXO III - Preencher'!M1011</f>
        <v>0</v>
      </c>
      <c r="M1001" s="2">
        <f t="shared" si="90"/>
        <v>0</v>
      </c>
      <c r="N1001" s="2">
        <f>'[1]TCE - ANEXO III - Preencher'!O1011</f>
        <v>1.0900000000000001</v>
      </c>
      <c r="O1001" s="2">
        <f>'[1]TCE - ANEXO III - Preencher'!P1011</f>
        <v>0</v>
      </c>
      <c r="P1001" s="2">
        <f t="shared" si="91"/>
        <v>1.0900000000000001</v>
      </c>
      <c r="Q1001" s="2">
        <f>'[1]TCE - ANEXO III - Preencher'!R1011</f>
        <v>93.299999999999983</v>
      </c>
      <c r="R1001" s="2">
        <f>'[1]TCE - ANEXO III - Preencher'!S1011</f>
        <v>72.72</v>
      </c>
      <c r="S1001" s="2">
        <f t="shared" si="92"/>
        <v>20.579999999999984</v>
      </c>
      <c r="T1001" s="2">
        <f>'[1]TCE - ANEXO III - Preencher'!U1011</f>
        <v>0</v>
      </c>
      <c r="U1001" s="2">
        <f>'[1]TCE - ANEXO III - Preencher'!V1011</f>
        <v>0</v>
      </c>
      <c r="V1001" s="2">
        <f t="shared" si="93"/>
        <v>0</v>
      </c>
      <c r="W1001" s="3" t="str">
        <f>IF('[1]TCE - ANEXO III - Preencher'!X1011="","",'[1]TCE - ANEXO III - Preencher'!X1011)</f>
        <v/>
      </c>
      <c r="X1001" s="2">
        <f>'[1]TCE - ANEXO III - Preencher'!Y1011</f>
        <v>0</v>
      </c>
      <c r="Y1001" s="2">
        <f>'[1]TCE - ANEXO III - Preencher'!Z1011</f>
        <v>0</v>
      </c>
      <c r="Z1001" s="2">
        <f t="shared" si="94"/>
        <v>0</v>
      </c>
      <c r="AA1001" s="3" t="str">
        <f>IF('[1]TCE - ANEXO III - Preencher'!AB1011="","",'[1]TCE - ANEXO III - Preencher'!AB1011)</f>
        <v/>
      </c>
      <c r="AB1001" s="2">
        <f t="shared" si="95"/>
        <v>166.55639999999997</v>
      </c>
    </row>
    <row r="1002" spans="1:28" ht="12.75" customHeight="1">
      <c r="A1002" s="10">
        <f>IFERROR(VLOOKUP(B1002,'[1]DADOS (OCULTAR)'!$Q$3:$S$133,3,0),"")</f>
        <v>10894988000486</v>
      </c>
      <c r="B1002" s="7" t="str">
        <f>'[1]TCE - ANEXO III - Preencher'!C1012</f>
        <v>HMR - Dra. Mercês Pontes Cunha</v>
      </c>
      <c r="C1002" s="9" t="s">
        <v>28</v>
      </c>
      <c r="D1002" s="8" t="str">
        <f>'[1]TCE - ANEXO III - Preencher'!E1012</f>
        <v>RISONEIDE FRANCISCA DA SILVA SOARES</v>
      </c>
      <c r="E1002" s="7" t="str">
        <f>IF('[1]TCE - ANEXO III - Preencher'!F1012="4 - Assistência Odontológica","2 - Outros Profissionais da Saúde",'[1]TCE - ANEXO III - Preencher'!F1012)</f>
        <v>2 - Outros Profissionais da Saúde</v>
      </c>
      <c r="F1002" s="6" t="str">
        <f>'[1]TCE - ANEXO III - Preencher'!G1012</f>
        <v>3222-05</v>
      </c>
      <c r="G1002" s="5">
        <f>IF('[1]TCE - ANEXO III - Preencher'!H1012="","",'[1]TCE - ANEXO III - Preencher'!H1012)</f>
        <v>44713</v>
      </c>
      <c r="H1002" s="4">
        <f>'[1]TCE - ANEXO III - Preencher'!I1012</f>
        <v>17.05</v>
      </c>
      <c r="I1002" s="4">
        <f>'[1]TCE - ANEXO III - Preencher'!J1012</f>
        <v>136.36879999999999</v>
      </c>
      <c r="J1002" s="4">
        <f>'[1]TCE - ANEXO III - Preencher'!K1012</f>
        <v>0</v>
      </c>
      <c r="K1002" s="2">
        <f>'[1]TCE - ANEXO III - Preencher'!L1012</f>
        <v>0</v>
      </c>
      <c r="L1002" s="2">
        <f>'[1]TCE - ANEXO III - Preencher'!M1012</f>
        <v>0</v>
      </c>
      <c r="M1002" s="2">
        <f t="shared" si="90"/>
        <v>0</v>
      </c>
      <c r="N1002" s="2">
        <f>'[1]TCE - ANEXO III - Preencher'!O1012</f>
        <v>1.0900000000000001</v>
      </c>
      <c r="O1002" s="2">
        <f>'[1]TCE - ANEXO III - Preencher'!P1012</f>
        <v>0</v>
      </c>
      <c r="P1002" s="2">
        <f t="shared" si="91"/>
        <v>1.0900000000000001</v>
      </c>
      <c r="Q1002" s="2">
        <f>'[1]TCE - ANEXO III - Preencher'!R1012</f>
        <v>208.1</v>
      </c>
      <c r="R1002" s="2">
        <f>'[1]TCE - ANEXO III - Preencher'!S1012</f>
        <v>72.72</v>
      </c>
      <c r="S1002" s="2">
        <f t="shared" si="92"/>
        <v>135.38</v>
      </c>
      <c r="T1002" s="2">
        <f>'[1]TCE - ANEXO III - Preencher'!U1012</f>
        <v>0</v>
      </c>
      <c r="U1002" s="2">
        <f>'[1]TCE - ANEXO III - Preencher'!V1012</f>
        <v>0</v>
      </c>
      <c r="V1002" s="2">
        <f t="shared" si="93"/>
        <v>0</v>
      </c>
      <c r="W1002" s="3" t="str">
        <f>IF('[1]TCE - ANEXO III - Preencher'!X1012="","",'[1]TCE - ANEXO III - Preencher'!X1012)</f>
        <v/>
      </c>
      <c r="X1002" s="2">
        <f>'[1]TCE - ANEXO III - Preencher'!Y1012</f>
        <v>0</v>
      </c>
      <c r="Y1002" s="2">
        <f>'[1]TCE - ANEXO III - Preencher'!Z1012</f>
        <v>0</v>
      </c>
      <c r="Z1002" s="2">
        <f t="shared" si="94"/>
        <v>0</v>
      </c>
      <c r="AA1002" s="3" t="str">
        <f>IF('[1]TCE - ANEXO III - Preencher'!AB1012="","",'[1]TCE - ANEXO III - Preencher'!AB1012)</f>
        <v/>
      </c>
      <c r="AB1002" s="2">
        <f t="shared" si="95"/>
        <v>289.8888</v>
      </c>
    </row>
    <row r="1003" spans="1:28" ht="12.75" customHeight="1">
      <c r="A1003" s="10">
        <f>IFERROR(VLOOKUP(B1003,'[1]DADOS (OCULTAR)'!$Q$3:$S$133,3,0),"")</f>
        <v>10894988000486</v>
      </c>
      <c r="B1003" s="7" t="str">
        <f>'[1]TCE - ANEXO III - Preencher'!C1013</f>
        <v>HMR - Dra. Mercês Pontes Cunha</v>
      </c>
      <c r="C1003" s="9" t="s">
        <v>28</v>
      </c>
      <c r="D1003" s="8" t="str">
        <f>'[1]TCE - ANEXO III - Preencher'!E1013</f>
        <v>RIVALDO VENCESLAU DA CUNHA JUNIOR</v>
      </c>
      <c r="E1003" s="7" t="str">
        <f>IF('[1]TCE - ANEXO III - Preencher'!F1013="4 - Assistência Odontológica","2 - Outros Profissionais da Saúde",'[1]TCE - ANEXO III - Preencher'!F1013)</f>
        <v>3 - Administrativo</v>
      </c>
      <c r="F1003" s="6" t="str">
        <f>'[1]TCE - ANEXO III - Preencher'!G1013</f>
        <v>3911-35</v>
      </c>
      <c r="G1003" s="5">
        <f>IF('[1]TCE - ANEXO III - Preencher'!H1013="","",'[1]TCE - ANEXO III - Preencher'!H1013)</f>
        <v>44713</v>
      </c>
      <c r="H1003" s="4">
        <f>'[1]TCE - ANEXO III - Preencher'!I1013</f>
        <v>26.3</v>
      </c>
      <c r="I1003" s="4">
        <f>'[1]TCE - ANEXO III - Preencher'!J1013</f>
        <v>210.3296</v>
      </c>
      <c r="J1003" s="4">
        <f>'[1]TCE - ANEXO III - Preencher'!K1013</f>
        <v>0</v>
      </c>
      <c r="K1003" s="2">
        <f>'[1]TCE - ANEXO III - Preencher'!L1013</f>
        <v>210</v>
      </c>
      <c r="L1003" s="2">
        <f>'[1]TCE - ANEXO III - Preencher'!M1013</f>
        <v>0</v>
      </c>
      <c r="M1003" s="2">
        <f t="shared" si="90"/>
        <v>210</v>
      </c>
      <c r="N1003" s="2">
        <f>'[1]TCE - ANEXO III - Preencher'!O1013</f>
        <v>1.0900000000000001</v>
      </c>
      <c r="O1003" s="2">
        <f>'[1]TCE - ANEXO III - Preencher'!P1013</f>
        <v>0</v>
      </c>
      <c r="P1003" s="2">
        <f t="shared" si="91"/>
        <v>1.0900000000000001</v>
      </c>
      <c r="Q1003" s="2">
        <f>'[1]TCE - ANEXO III - Preencher'!R1013</f>
        <v>306.5</v>
      </c>
      <c r="R1003" s="2">
        <f>'[1]TCE - ANEXO III - Preencher'!S1013</f>
        <v>150.24</v>
      </c>
      <c r="S1003" s="2">
        <f t="shared" si="92"/>
        <v>156.26</v>
      </c>
      <c r="T1003" s="2">
        <f>'[1]TCE - ANEXO III - Preencher'!U1013</f>
        <v>0</v>
      </c>
      <c r="U1003" s="2">
        <f>'[1]TCE - ANEXO III - Preencher'!V1013</f>
        <v>0</v>
      </c>
      <c r="V1003" s="2">
        <f t="shared" si="93"/>
        <v>0</v>
      </c>
      <c r="W1003" s="3" t="str">
        <f>IF('[1]TCE - ANEXO III - Preencher'!X1013="","",'[1]TCE - ANEXO III - Preencher'!X1013)</f>
        <v/>
      </c>
      <c r="X1003" s="2">
        <f>'[1]TCE - ANEXO III - Preencher'!Y1013</f>
        <v>0</v>
      </c>
      <c r="Y1003" s="2">
        <f>'[1]TCE - ANEXO III - Preencher'!Z1013</f>
        <v>0</v>
      </c>
      <c r="Z1003" s="2">
        <f t="shared" si="94"/>
        <v>0</v>
      </c>
      <c r="AA1003" s="3" t="str">
        <f>IF('[1]TCE - ANEXO III - Preencher'!AB1013="","",'[1]TCE - ANEXO III - Preencher'!AB1013)</f>
        <v/>
      </c>
      <c r="AB1003" s="2">
        <f t="shared" si="95"/>
        <v>603.97959999999989</v>
      </c>
    </row>
    <row r="1004" spans="1:28" ht="12.75" customHeight="1">
      <c r="A1004" s="10">
        <f>IFERROR(VLOOKUP(B1004,'[1]DADOS (OCULTAR)'!$Q$3:$S$133,3,0),"")</f>
        <v>10894988000486</v>
      </c>
      <c r="B1004" s="7" t="str">
        <f>'[1]TCE - ANEXO III - Preencher'!C1014</f>
        <v>HMR - Dra. Mercês Pontes Cunha</v>
      </c>
      <c r="C1004" s="9" t="s">
        <v>28</v>
      </c>
      <c r="D1004" s="8" t="str">
        <f>'[1]TCE - ANEXO III - Preencher'!E1014</f>
        <v>ROBERTA CLARK GOMES</v>
      </c>
      <c r="E1004" s="7" t="str">
        <f>IF('[1]TCE - ANEXO III - Preencher'!F1014="4 - Assistência Odontológica","2 - Outros Profissionais da Saúde",'[1]TCE - ANEXO III - Preencher'!F1014)</f>
        <v>1 - Médico</v>
      </c>
      <c r="F1004" s="6" t="str">
        <f>'[1]TCE - ANEXO III - Preencher'!G1014</f>
        <v>2251-24</v>
      </c>
      <c r="G1004" s="5">
        <f>IF('[1]TCE - ANEXO III - Preencher'!H1014="","",'[1]TCE - ANEXO III - Preencher'!H1014)</f>
        <v>44713</v>
      </c>
      <c r="H1004" s="4">
        <f>'[1]TCE - ANEXO III - Preencher'!I1014</f>
        <v>60.93</v>
      </c>
      <c r="I1004" s="4">
        <f>'[1]TCE - ANEXO III - Preencher'!J1014</f>
        <v>487.392</v>
      </c>
      <c r="J1004" s="4">
        <f>'[1]TCE - ANEXO III - Preencher'!K1014</f>
        <v>0</v>
      </c>
      <c r="K1004" s="2">
        <f>'[1]TCE - ANEXO III - Preencher'!L1014</f>
        <v>0</v>
      </c>
      <c r="L1004" s="2">
        <f>'[1]TCE - ANEXO III - Preencher'!M1014</f>
        <v>0</v>
      </c>
      <c r="M1004" s="2">
        <f t="shared" si="90"/>
        <v>0</v>
      </c>
      <c r="N1004" s="2">
        <f>'[1]TCE - ANEXO III - Preencher'!O1014</f>
        <v>8.75</v>
      </c>
      <c r="O1004" s="2">
        <f>'[1]TCE - ANEXO III - Preencher'!P1014</f>
        <v>0</v>
      </c>
      <c r="P1004" s="2">
        <f t="shared" si="91"/>
        <v>8.75</v>
      </c>
      <c r="Q1004" s="2">
        <f>'[1]TCE - ANEXO III - Preencher'!R1014</f>
        <v>0</v>
      </c>
      <c r="R1004" s="2">
        <f>'[1]TCE - ANEXO III - Preencher'!S1014</f>
        <v>0</v>
      </c>
      <c r="S1004" s="2">
        <f t="shared" si="92"/>
        <v>0</v>
      </c>
      <c r="T1004" s="2">
        <f>'[1]TCE - ANEXO III - Preencher'!U1014</f>
        <v>0</v>
      </c>
      <c r="U1004" s="2">
        <f>'[1]TCE - ANEXO III - Preencher'!V1014</f>
        <v>0</v>
      </c>
      <c r="V1004" s="2">
        <f t="shared" si="93"/>
        <v>0</v>
      </c>
      <c r="W1004" s="3" t="str">
        <f>IF('[1]TCE - ANEXO III - Preencher'!X1014="","",'[1]TCE - ANEXO III - Preencher'!X1014)</f>
        <v/>
      </c>
      <c r="X1004" s="2">
        <f>'[1]TCE - ANEXO III - Preencher'!Y1014</f>
        <v>0</v>
      </c>
      <c r="Y1004" s="2">
        <f>'[1]TCE - ANEXO III - Preencher'!Z1014</f>
        <v>0</v>
      </c>
      <c r="Z1004" s="2">
        <f t="shared" si="94"/>
        <v>0</v>
      </c>
      <c r="AA1004" s="3" t="str">
        <f>IF('[1]TCE - ANEXO III - Preencher'!AB1014="","",'[1]TCE - ANEXO III - Preencher'!AB1014)</f>
        <v/>
      </c>
      <c r="AB1004" s="2">
        <f t="shared" si="95"/>
        <v>557.072</v>
      </c>
    </row>
    <row r="1005" spans="1:28" ht="12.75" customHeight="1">
      <c r="A1005" s="10">
        <f>IFERROR(VLOOKUP(B1005,'[1]DADOS (OCULTAR)'!$Q$3:$S$133,3,0),"")</f>
        <v>10894988000486</v>
      </c>
      <c r="B1005" s="7" t="str">
        <f>'[1]TCE - ANEXO III - Preencher'!C1015</f>
        <v>HMR - Dra. Mercês Pontes Cunha</v>
      </c>
      <c r="C1005" s="9" t="s">
        <v>28</v>
      </c>
      <c r="D1005" s="8" t="str">
        <f>'[1]TCE - ANEXO III - Preencher'!E1015</f>
        <v>ROBERTA FREIRE DE FRANCA</v>
      </c>
      <c r="E1005" s="7" t="str">
        <f>IF('[1]TCE - ANEXO III - Preencher'!F1015="4 - Assistência Odontológica","2 - Outros Profissionais da Saúde",'[1]TCE - ANEXO III - Preencher'!F1015)</f>
        <v>3 - Administrativo</v>
      </c>
      <c r="F1005" s="6" t="str">
        <f>'[1]TCE - ANEXO III - Preencher'!G1015</f>
        <v>3516-05</v>
      </c>
      <c r="G1005" s="5">
        <f>IF('[1]TCE - ANEXO III - Preencher'!H1015="","",'[1]TCE - ANEXO III - Preencher'!H1015)</f>
        <v>44713</v>
      </c>
      <c r="H1005" s="4">
        <f>'[1]TCE - ANEXO III - Preencher'!I1015</f>
        <v>28.66</v>
      </c>
      <c r="I1005" s="4">
        <f>'[1]TCE - ANEXO III - Preencher'!J1015</f>
        <v>229.21599999999998</v>
      </c>
      <c r="J1005" s="4">
        <f>'[1]TCE - ANEXO III - Preencher'!K1015</f>
        <v>0</v>
      </c>
      <c r="K1005" s="2">
        <f>'[1]TCE - ANEXO III - Preencher'!L1015</f>
        <v>0</v>
      </c>
      <c r="L1005" s="2">
        <f>'[1]TCE - ANEXO III - Preencher'!M1015</f>
        <v>0</v>
      </c>
      <c r="M1005" s="2">
        <f t="shared" si="90"/>
        <v>0</v>
      </c>
      <c r="N1005" s="2">
        <f>'[1]TCE - ANEXO III - Preencher'!O1015</f>
        <v>1.0900000000000001</v>
      </c>
      <c r="O1005" s="2">
        <f>'[1]TCE - ANEXO III - Preencher'!P1015</f>
        <v>0</v>
      </c>
      <c r="P1005" s="2">
        <f t="shared" si="91"/>
        <v>1.0900000000000001</v>
      </c>
      <c r="Q1005" s="2">
        <f>'[1]TCE - ANEXO III - Preencher'!R1015</f>
        <v>0</v>
      </c>
      <c r="R1005" s="2">
        <f>'[1]TCE - ANEXO III - Preencher'!S1015</f>
        <v>0</v>
      </c>
      <c r="S1005" s="2">
        <f t="shared" si="92"/>
        <v>0</v>
      </c>
      <c r="T1005" s="2">
        <f>'[1]TCE - ANEXO III - Preencher'!U1015</f>
        <v>0</v>
      </c>
      <c r="U1005" s="2">
        <f>'[1]TCE - ANEXO III - Preencher'!V1015</f>
        <v>0</v>
      </c>
      <c r="V1005" s="2">
        <f t="shared" si="93"/>
        <v>0</v>
      </c>
      <c r="W1005" s="3" t="str">
        <f>IF('[1]TCE - ANEXO III - Preencher'!X1015="","",'[1]TCE - ANEXO III - Preencher'!X1015)</f>
        <v/>
      </c>
      <c r="X1005" s="2">
        <f>'[1]TCE - ANEXO III - Preencher'!Y1015</f>
        <v>0</v>
      </c>
      <c r="Y1005" s="2">
        <f>'[1]TCE - ANEXO III - Preencher'!Z1015</f>
        <v>0</v>
      </c>
      <c r="Z1005" s="2">
        <f t="shared" si="94"/>
        <v>0</v>
      </c>
      <c r="AA1005" s="3" t="str">
        <f>IF('[1]TCE - ANEXO III - Preencher'!AB1015="","",'[1]TCE - ANEXO III - Preencher'!AB1015)</f>
        <v/>
      </c>
      <c r="AB1005" s="2">
        <f t="shared" si="95"/>
        <v>258.96599999999995</v>
      </c>
    </row>
    <row r="1006" spans="1:28" ht="12.75" customHeight="1">
      <c r="A1006" s="10">
        <f>IFERROR(VLOOKUP(B1006,'[1]DADOS (OCULTAR)'!$Q$3:$S$133,3,0),"")</f>
        <v>10894988000486</v>
      </c>
      <c r="B1006" s="7" t="str">
        <f>'[1]TCE - ANEXO III - Preencher'!C1016</f>
        <v>HMR - Dra. Mercês Pontes Cunha</v>
      </c>
      <c r="C1006" s="9" t="s">
        <v>28</v>
      </c>
      <c r="D1006" s="8" t="str">
        <f>'[1]TCE - ANEXO III - Preencher'!E1016</f>
        <v>ROBERTA JULIANE MOTA DE OLIVEIRA MACHADO</v>
      </c>
      <c r="E1006" s="7" t="str">
        <f>IF('[1]TCE - ANEXO III - Preencher'!F1016="4 - Assistência Odontológica","2 - Outros Profissionais da Saúde",'[1]TCE - ANEXO III - Preencher'!F1016)</f>
        <v>2 - Outros Profissionais da Saúde</v>
      </c>
      <c r="F1006" s="6" t="str">
        <f>'[1]TCE - ANEXO III - Preencher'!G1016</f>
        <v>2232-08</v>
      </c>
      <c r="G1006" s="5">
        <f>IF('[1]TCE - ANEXO III - Preencher'!H1016="","",'[1]TCE - ANEXO III - Preencher'!H1016)</f>
        <v>44713</v>
      </c>
      <c r="H1006" s="4">
        <f>'[1]TCE - ANEXO III - Preencher'!I1016</f>
        <v>44.82</v>
      </c>
      <c r="I1006" s="4">
        <f>'[1]TCE - ANEXO III - Preencher'!J1016</f>
        <v>358.59199999999998</v>
      </c>
      <c r="J1006" s="4">
        <f>'[1]TCE - ANEXO III - Preencher'!K1016</f>
        <v>0</v>
      </c>
      <c r="K1006" s="2">
        <f>'[1]TCE - ANEXO III - Preencher'!L1016</f>
        <v>0</v>
      </c>
      <c r="L1006" s="2">
        <f>'[1]TCE - ANEXO III - Preencher'!M1016</f>
        <v>0</v>
      </c>
      <c r="M1006" s="2">
        <f t="shared" si="90"/>
        <v>0</v>
      </c>
      <c r="N1006" s="2">
        <f>'[1]TCE - ANEXO III - Preencher'!O1016</f>
        <v>1.0900000000000001</v>
      </c>
      <c r="O1006" s="2">
        <f>'[1]TCE - ANEXO III - Preencher'!P1016</f>
        <v>0</v>
      </c>
      <c r="P1006" s="2">
        <f t="shared" si="91"/>
        <v>1.0900000000000001</v>
      </c>
      <c r="Q1006" s="2">
        <f>'[1]TCE - ANEXO III - Preencher'!R1016</f>
        <v>0</v>
      </c>
      <c r="R1006" s="2">
        <f>'[1]TCE - ANEXO III - Preencher'!S1016</f>
        <v>0</v>
      </c>
      <c r="S1006" s="2">
        <f t="shared" si="92"/>
        <v>0</v>
      </c>
      <c r="T1006" s="2">
        <f>'[1]TCE - ANEXO III - Preencher'!U1016</f>
        <v>0</v>
      </c>
      <c r="U1006" s="2">
        <f>'[1]TCE - ANEXO III - Preencher'!V1016</f>
        <v>0</v>
      </c>
      <c r="V1006" s="2">
        <f t="shared" si="93"/>
        <v>0</v>
      </c>
      <c r="W1006" s="3" t="str">
        <f>IF('[1]TCE - ANEXO III - Preencher'!X1016="","",'[1]TCE - ANEXO III - Preencher'!X1016)</f>
        <v/>
      </c>
      <c r="X1006" s="2">
        <f>'[1]TCE - ANEXO III - Preencher'!Y1016</f>
        <v>0</v>
      </c>
      <c r="Y1006" s="2">
        <f>'[1]TCE - ANEXO III - Preencher'!Z1016</f>
        <v>0</v>
      </c>
      <c r="Z1006" s="2">
        <f t="shared" si="94"/>
        <v>0</v>
      </c>
      <c r="AA1006" s="3" t="str">
        <f>IF('[1]TCE - ANEXO III - Preencher'!AB1016="","",'[1]TCE - ANEXO III - Preencher'!AB1016)</f>
        <v/>
      </c>
      <c r="AB1006" s="2">
        <f t="shared" si="95"/>
        <v>404.50199999999995</v>
      </c>
    </row>
    <row r="1007" spans="1:28" ht="12.75" customHeight="1">
      <c r="A1007" s="10">
        <f>IFERROR(VLOOKUP(B1007,'[1]DADOS (OCULTAR)'!$Q$3:$S$133,3,0),"")</f>
        <v>10894988000486</v>
      </c>
      <c r="B1007" s="7" t="str">
        <f>'[1]TCE - ANEXO III - Preencher'!C1017</f>
        <v>HMR - Dra. Mercês Pontes Cunha</v>
      </c>
      <c r="C1007" s="9" t="s">
        <v>28</v>
      </c>
      <c r="D1007" s="8" t="str">
        <f>'[1]TCE - ANEXO III - Preencher'!E1017</f>
        <v>ROBERTA RAISSA DE MELO MATOS DIAS</v>
      </c>
      <c r="E1007" s="7" t="str">
        <f>IF('[1]TCE - ANEXO III - Preencher'!F1017="4 - Assistência Odontológica","2 - Outros Profissionais da Saúde",'[1]TCE - ANEXO III - Preencher'!F1017)</f>
        <v>2 - Outros Profissionais da Saúde</v>
      </c>
      <c r="F1007" s="6" t="str">
        <f>'[1]TCE - ANEXO III - Preencher'!G1017</f>
        <v>2236-05</v>
      </c>
      <c r="G1007" s="5">
        <f>IF('[1]TCE - ANEXO III - Preencher'!H1017="","",'[1]TCE - ANEXO III - Preencher'!H1017)</f>
        <v>44713</v>
      </c>
      <c r="H1007" s="4">
        <f>'[1]TCE - ANEXO III - Preencher'!I1017</f>
        <v>26.07</v>
      </c>
      <c r="I1007" s="4">
        <f>'[1]TCE - ANEXO III - Preencher'!J1017</f>
        <v>270.64080000000001</v>
      </c>
      <c r="J1007" s="4">
        <f>'[1]TCE - ANEXO III - Preencher'!K1017</f>
        <v>0</v>
      </c>
      <c r="K1007" s="2">
        <f>'[1]TCE - ANEXO III - Preencher'!L1017</f>
        <v>0</v>
      </c>
      <c r="L1007" s="2">
        <f>'[1]TCE - ANEXO III - Preencher'!M1017</f>
        <v>0</v>
      </c>
      <c r="M1007" s="2">
        <f t="shared" si="90"/>
        <v>0</v>
      </c>
      <c r="N1007" s="2">
        <f>'[1]TCE - ANEXO III - Preencher'!O1017</f>
        <v>1.0900000000000001</v>
      </c>
      <c r="O1007" s="2">
        <f>'[1]TCE - ANEXO III - Preencher'!P1017</f>
        <v>0</v>
      </c>
      <c r="P1007" s="2">
        <f t="shared" si="91"/>
        <v>1.0900000000000001</v>
      </c>
      <c r="Q1007" s="2">
        <f>'[1]TCE - ANEXO III - Preencher'!R1017</f>
        <v>0</v>
      </c>
      <c r="R1007" s="2">
        <f>'[1]TCE - ANEXO III - Preencher'!S1017</f>
        <v>0</v>
      </c>
      <c r="S1007" s="2">
        <f t="shared" si="92"/>
        <v>0</v>
      </c>
      <c r="T1007" s="2">
        <f>'[1]TCE - ANEXO III - Preencher'!U1017</f>
        <v>0</v>
      </c>
      <c r="U1007" s="2">
        <f>'[1]TCE - ANEXO III - Preencher'!V1017</f>
        <v>0</v>
      </c>
      <c r="V1007" s="2">
        <f t="shared" si="93"/>
        <v>0</v>
      </c>
      <c r="W1007" s="3" t="str">
        <f>IF('[1]TCE - ANEXO III - Preencher'!X1017="","",'[1]TCE - ANEXO III - Preencher'!X1017)</f>
        <v/>
      </c>
      <c r="X1007" s="2">
        <f>'[1]TCE - ANEXO III - Preencher'!Y1017</f>
        <v>0</v>
      </c>
      <c r="Y1007" s="2">
        <f>'[1]TCE - ANEXO III - Preencher'!Z1017</f>
        <v>0</v>
      </c>
      <c r="Z1007" s="2">
        <f t="shared" si="94"/>
        <v>0</v>
      </c>
      <c r="AA1007" s="3" t="str">
        <f>IF('[1]TCE - ANEXO III - Preencher'!AB1017="","",'[1]TCE - ANEXO III - Preencher'!AB1017)</f>
        <v/>
      </c>
      <c r="AB1007" s="2">
        <f t="shared" si="95"/>
        <v>297.80079999999998</v>
      </c>
    </row>
    <row r="1008" spans="1:28" ht="12.75" customHeight="1">
      <c r="A1008" s="10">
        <f>IFERROR(VLOOKUP(B1008,'[1]DADOS (OCULTAR)'!$Q$3:$S$133,3,0),"")</f>
        <v>10894988000486</v>
      </c>
      <c r="B1008" s="7" t="str">
        <f>'[1]TCE - ANEXO III - Preencher'!C1018</f>
        <v>HMR - Dra. Mercês Pontes Cunha</v>
      </c>
      <c r="C1008" s="9" t="s">
        <v>28</v>
      </c>
      <c r="D1008" s="8" t="str">
        <f>'[1]TCE - ANEXO III - Preencher'!E1018</f>
        <v>ROBSON ALVES DA SILVA MONTEIRO</v>
      </c>
      <c r="E1008" s="7" t="str">
        <f>IF('[1]TCE - ANEXO III - Preencher'!F1018="4 - Assistência Odontológica","2 - Outros Profissionais da Saúde",'[1]TCE - ANEXO III - Preencher'!F1018)</f>
        <v>2 - Outros Profissionais da Saúde</v>
      </c>
      <c r="F1008" s="6" t="str">
        <f>'[1]TCE - ANEXO III - Preencher'!G1018</f>
        <v>3222-05</v>
      </c>
      <c r="G1008" s="5">
        <f>IF('[1]TCE - ANEXO III - Preencher'!H1018="","",'[1]TCE - ANEXO III - Preencher'!H1018)</f>
        <v>44713</v>
      </c>
      <c r="H1008" s="4">
        <f>'[1]TCE - ANEXO III - Preencher'!I1018</f>
        <v>16.489999999999998</v>
      </c>
      <c r="I1008" s="4">
        <f>'[1]TCE - ANEXO III - Preencher'!J1018</f>
        <v>131.98240000000001</v>
      </c>
      <c r="J1008" s="4">
        <f>'[1]TCE - ANEXO III - Preencher'!K1018</f>
        <v>0</v>
      </c>
      <c r="K1008" s="2">
        <f>'[1]TCE - ANEXO III - Preencher'!L1018</f>
        <v>0</v>
      </c>
      <c r="L1008" s="2">
        <f>'[1]TCE - ANEXO III - Preencher'!M1018</f>
        <v>0</v>
      </c>
      <c r="M1008" s="2">
        <f t="shared" si="90"/>
        <v>0</v>
      </c>
      <c r="N1008" s="2">
        <f>'[1]TCE - ANEXO III - Preencher'!O1018</f>
        <v>1.0900000000000001</v>
      </c>
      <c r="O1008" s="2">
        <f>'[1]TCE - ANEXO III - Preencher'!P1018</f>
        <v>0</v>
      </c>
      <c r="P1008" s="2">
        <f t="shared" si="91"/>
        <v>1.0900000000000001</v>
      </c>
      <c r="Q1008" s="2">
        <f>'[1]TCE - ANEXO III - Preencher'!R1018</f>
        <v>93.299999999999983</v>
      </c>
      <c r="R1008" s="2">
        <f>'[1]TCE - ANEXO III - Preencher'!S1018</f>
        <v>8.1999999999999993</v>
      </c>
      <c r="S1008" s="2">
        <f t="shared" si="92"/>
        <v>85.09999999999998</v>
      </c>
      <c r="T1008" s="2">
        <f>'[1]TCE - ANEXO III - Preencher'!U1018</f>
        <v>0</v>
      </c>
      <c r="U1008" s="2">
        <f>'[1]TCE - ANEXO III - Preencher'!V1018</f>
        <v>0</v>
      </c>
      <c r="V1008" s="2">
        <f t="shared" si="93"/>
        <v>0</v>
      </c>
      <c r="W1008" s="3" t="str">
        <f>IF('[1]TCE - ANEXO III - Preencher'!X1018="","",'[1]TCE - ANEXO III - Preencher'!X1018)</f>
        <v/>
      </c>
      <c r="X1008" s="2">
        <f>'[1]TCE - ANEXO III - Preencher'!Y1018</f>
        <v>0</v>
      </c>
      <c r="Y1008" s="2">
        <f>'[1]TCE - ANEXO III - Preencher'!Z1018</f>
        <v>0</v>
      </c>
      <c r="Z1008" s="2">
        <f t="shared" si="94"/>
        <v>0</v>
      </c>
      <c r="AA1008" s="3" t="str">
        <f>IF('[1]TCE - ANEXO III - Preencher'!AB1018="","",'[1]TCE - ANEXO III - Preencher'!AB1018)</f>
        <v/>
      </c>
      <c r="AB1008" s="2">
        <f t="shared" si="95"/>
        <v>234.66239999999999</v>
      </c>
    </row>
    <row r="1009" spans="1:28" ht="12.75" customHeight="1">
      <c r="A1009" s="10">
        <f>IFERROR(VLOOKUP(B1009,'[1]DADOS (OCULTAR)'!$Q$3:$S$133,3,0),"")</f>
        <v>10894988000486</v>
      </c>
      <c r="B1009" s="7" t="str">
        <f>'[1]TCE - ANEXO III - Preencher'!C1019</f>
        <v>HMR - Dra. Mercês Pontes Cunha</v>
      </c>
      <c r="C1009" s="9" t="s">
        <v>28</v>
      </c>
      <c r="D1009" s="8" t="str">
        <f>'[1]TCE - ANEXO III - Preencher'!E1019</f>
        <v>RODRIGO DE LIMA E SILVA</v>
      </c>
      <c r="E1009" s="7" t="str">
        <f>IF('[1]TCE - ANEXO III - Preencher'!F1019="4 - Assistência Odontológica","2 - Outros Profissionais da Saúde",'[1]TCE - ANEXO III - Preencher'!F1019)</f>
        <v>2 - Outros Profissionais da Saúde</v>
      </c>
      <c r="F1009" s="6" t="str">
        <f>'[1]TCE - ANEXO III - Preencher'!G1019</f>
        <v>2235-05</v>
      </c>
      <c r="G1009" s="5">
        <f>IF('[1]TCE - ANEXO III - Preencher'!H1019="","",'[1]TCE - ANEXO III - Preencher'!H1019)</f>
        <v>44713</v>
      </c>
      <c r="H1009" s="4">
        <f>'[1]TCE - ANEXO III - Preencher'!I1019</f>
        <v>34.729999999999997</v>
      </c>
      <c r="I1009" s="4">
        <f>'[1]TCE - ANEXO III - Preencher'!J1019</f>
        <v>379.33120000000002</v>
      </c>
      <c r="J1009" s="4">
        <f>'[1]TCE - ANEXO III - Preencher'!K1019</f>
        <v>0</v>
      </c>
      <c r="K1009" s="2">
        <f>'[1]TCE - ANEXO III - Preencher'!L1019</f>
        <v>0</v>
      </c>
      <c r="L1009" s="2">
        <f>'[1]TCE - ANEXO III - Preencher'!M1019</f>
        <v>0</v>
      </c>
      <c r="M1009" s="2">
        <f t="shared" si="90"/>
        <v>0</v>
      </c>
      <c r="N1009" s="2">
        <f>'[1]TCE - ANEXO III - Preencher'!O1019</f>
        <v>2.19</v>
      </c>
      <c r="O1009" s="2">
        <f>'[1]TCE - ANEXO III - Preencher'!P1019</f>
        <v>0</v>
      </c>
      <c r="P1009" s="2">
        <f t="shared" si="91"/>
        <v>2.19</v>
      </c>
      <c r="Q1009" s="2">
        <f>'[1]TCE - ANEXO III - Preencher'!R1019</f>
        <v>0</v>
      </c>
      <c r="R1009" s="2">
        <f>'[1]TCE - ANEXO III - Preencher'!S1019</f>
        <v>0</v>
      </c>
      <c r="S1009" s="2">
        <f t="shared" si="92"/>
        <v>0</v>
      </c>
      <c r="T1009" s="2">
        <f>'[1]TCE - ANEXO III - Preencher'!U1019</f>
        <v>0</v>
      </c>
      <c r="U1009" s="2">
        <f>'[1]TCE - ANEXO III - Preencher'!V1019</f>
        <v>0</v>
      </c>
      <c r="V1009" s="2">
        <f t="shared" si="93"/>
        <v>0</v>
      </c>
      <c r="W1009" s="3" t="str">
        <f>IF('[1]TCE - ANEXO III - Preencher'!X1019="","",'[1]TCE - ANEXO III - Preencher'!X1019)</f>
        <v/>
      </c>
      <c r="X1009" s="2">
        <f>'[1]TCE - ANEXO III - Preencher'!Y1019</f>
        <v>0</v>
      </c>
      <c r="Y1009" s="2">
        <f>'[1]TCE - ANEXO III - Preencher'!Z1019</f>
        <v>0</v>
      </c>
      <c r="Z1009" s="2">
        <f t="shared" si="94"/>
        <v>0</v>
      </c>
      <c r="AA1009" s="3" t="str">
        <f>IF('[1]TCE - ANEXO III - Preencher'!AB1019="","",'[1]TCE - ANEXO III - Preencher'!AB1019)</f>
        <v/>
      </c>
      <c r="AB1009" s="2">
        <f t="shared" si="95"/>
        <v>416.25120000000004</v>
      </c>
    </row>
    <row r="1010" spans="1:28" ht="12.75" customHeight="1">
      <c r="A1010" s="10">
        <f>IFERROR(VLOOKUP(B1010,'[1]DADOS (OCULTAR)'!$Q$3:$S$133,3,0),"")</f>
        <v>10894988000486</v>
      </c>
      <c r="B1010" s="7" t="str">
        <f>'[1]TCE - ANEXO III - Preencher'!C1020</f>
        <v>HMR - Dra. Mercês Pontes Cunha</v>
      </c>
      <c r="C1010" s="9" t="s">
        <v>28</v>
      </c>
      <c r="D1010" s="8" t="str">
        <f>'[1]TCE - ANEXO III - Preencher'!E1020</f>
        <v>RODRIGO LACERDA BOTELHO</v>
      </c>
      <c r="E1010" s="7" t="str">
        <f>IF('[1]TCE - ANEXO III - Preencher'!F1020="4 - Assistência Odontológica","2 - Outros Profissionais da Saúde",'[1]TCE - ANEXO III - Preencher'!F1020)</f>
        <v>3 - Administrativo</v>
      </c>
      <c r="F1010" s="6" t="str">
        <f>'[1]TCE - ANEXO III - Preencher'!G1020</f>
        <v>2124-20</v>
      </c>
      <c r="G1010" s="5">
        <f>IF('[1]TCE - ANEXO III - Preencher'!H1020="","",'[1]TCE - ANEXO III - Preencher'!H1020)</f>
        <v>44713</v>
      </c>
      <c r="H1010" s="4">
        <f>'[1]TCE - ANEXO III - Preencher'!I1020</f>
        <v>31.92</v>
      </c>
      <c r="I1010" s="4">
        <f>'[1]TCE - ANEXO III - Preencher'!J1020</f>
        <v>255.4128</v>
      </c>
      <c r="J1010" s="4">
        <f>'[1]TCE - ANEXO III - Preencher'!K1020</f>
        <v>0</v>
      </c>
      <c r="K1010" s="2">
        <f>'[1]TCE - ANEXO III - Preencher'!L1020</f>
        <v>0</v>
      </c>
      <c r="L1010" s="2">
        <f>'[1]TCE - ANEXO III - Preencher'!M1020</f>
        <v>0</v>
      </c>
      <c r="M1010" s="2">
        <f t="shared" si="90"/>
        <v>0</v>
      </c>
      <c r="N1010" s="2">
        <f>'[1]TCE - ANEXO III - Preencher'!O1020</f>
        <v>1.0900000000000001</v>
      </c>
      <c r="O1010" s="2">
        <f>'[1]TCE - ANEXO III - Preencher'!P1020</f>
        <v>0</v>
      </c>
      <c r="P1010" s="2">
        <f t="shared" si="91"/>
        <v>1.0900000000000001</v>
      </c>
      <c r="Q1010" s="2">
        <f>'[1]TCE - ANEXO III - Preencher'!R1020</f>
        <v>0</v>
      </c>
      <c r="R1010" s="2">
        <f>'[1]TCE - ANEXO III - Preencher'!S1020</f>
        <v>0</v>
      </c>
      <c r="S1010" s="2">
        <f t="shared" si="92"/>
        <v>0</v>
      </c>
      <c r="T1010" s="2">
        <f>'[1]TCE - ANEXO III - Preencher'!U1020</f>
        <v>0</v>
      </c>
      <c r="U1010" s="2">
        <f>'[1]TCE - ANEXO III - Preencher'!V1020</f>
        <v>0</v>
      </c>
      <c r="V1010" s="2">
        <f t="shared" si="93"/>
        <v>0</v>
      </c>
      <c r="W1010" s="3" t="str">
        <f>IF('[1]TCE - ANEXO III - Preencher'!X1020="","",'[1]TCE - ANEXO III - Preencher'!X1020)</f>
        <v/>
      </c>
      <c r="X1010" s="2">
        <f>'[1]TCE - ANEXO III - Preencher'!Y1020</f>
        <v>0</v>
      </c>
      <c r="Y1010" s="2">
        <f>'[1]TCE - ANEXO III - Preencher'!Z1020</f>
        <v>0</v>
      </c>
      <c r="Z1010" s="2">
        <f t="shared" si="94"/>
        <v>0</v>
      </c>
      <c r="AA1010" s="3" t="str">
        <f>IF('[1]TCE - ANEXO III - Preencher'!AB1020="","",'[1]TCE - ANEXO III - Preencher'!AB1020)</f>
        <v/>
      </c>
      <c r="AB1010" s="2">
        <f t="shared" si="95"/>
        <v>288.4228</v>
      </c>
    </row>
    <row r="1011" spans="1:28" ht="12.75" customHeight="1">
      <c r="A1011" s="10">
        <f>IFERROR(VLOOKUP(B1011,'[1]DADOS (OCULTAR)'!$Q$3:$S$133,3,0),"")</f>
        <v>10894988000486</v>
      </c>
      <c r="B1011" s="7" t="str">
        <f>'[1]TCE - ANEXO III - Preencher'!C1021</f>
        <v>HMR - Dra. Mercês Pontes Cunha</v>
      </c>
      <c r="C1011" s="9" t="s">
        <v>28</v>
      </c>
      <c r="D1011" s="8" t="str">
        <f>'[1]TCE - ANEXO III - Preencher'!E1021</f>
        <v>ROGERIO CRISPIM DA SILVA</v>
      </c>
      <c r="E1011" s="7" t="str">
        <f>IF('[1]TCE - ANEXO III - Preencher'!F1021="4 - Assistência Odontológica","2 - Outros Profissionais da Saúde",'[1]TCE - ANEXO III - Preencher'!F1021)</f>
        <v>3 - Administrativo</v>
      </c>
      <c r="F1011" s="6" t="str">
        <f>'[1]TCE - ANEXO III - Preencher'!G1021</f>
        <v>5173-10</v>
      </c>
      <c r="G1011" s="5">
        <f>IF('[1]TCE - ANEXO III - Preencher'!H1021="","",'[1]TCE - ANEXO III - Preencher'!H1021)</f>
        <v>44713</v>
      </c>
      <c r="H1011" s="4">
        <f>'[1]TCE - ANEXO III - Preencher'!I1021</f>
        <v>18.25</v>
      </c>
      <c r="I1011" s="4">
        <f>'[1]TCE - ANEXO III - Preencher'!J1021</f>
        <v>145.9248</v>
      </c>
      <c r="J1011" s="4">
        <f>'[1]TCE - ANEXO III - Preencher'!K1021</f>
        <v>0</v>
      </c>
      <c r="K1011" s="2">
        <f>'[1]TCE - ANEXO III - Preencher'!L1021</f>
        <v>0</v>
      </c>
      <c r="L1011" s="2">
        <f>'[1]TCE - ANEXO III - Preencher'!M1021</f>
        <v>0</v>
      </c>
      <c r="M1011" s="2">
        <f t="shared" si="90"/>
        <v>0</v>
      </c>
      <c r="N1011" s="2">
        <f>'[1]TCE - ANEXO III - Preencher'!O1021</f>
        <v>1.0900000000000001</v>
      </c>
      <c r="O1011" s="2">
        <f>'[1]TCE - ANEXO III - Preencher'!P1021</f>
        <v>0</v>
      </c>
      <c r="P1011" s="2">
        <f t="shared" si="91"/>
        <v>1.0900000000000001</v>
      </c>
      <c r="Q1011" s="2">
        <f>'[1]TCE - ANEXO III - Preencher'!R1021</f>
        <v>0</v>
      </c>
      <c r="R1011" s="2">
        <f>'[1]TCE - ANEXO III - Preencher'!S1021</f>
        <v>0</v>
      </c>
      <c r="S1011" s="2">
        <f t="shared" si="92"/>
        <v>0</v>
      </c>
      <c r="T1011" s="2">
        <f>'[1]TCE - ANEXO III - Preencher'!U1021</f>
        <v>0</v>
      </c>
      <c r="U1011" s="2">
        <f>'[1]TCE - ANEXO III - Preencher'!V1021</f>
        <v>0</v>
      </c>
      <c r="V1011" s="2">
        <f t="shared" si="93"/>
        <v>0</v>
      </c>
      <c r="W1011" s="3" t="str">
        <f>IF('[1]TCE - ANEXO III - Preencher'!X1021="","",'[1]TCE - ANEXO III - Preencher'!X1021)</f>
        <v/>
      </c>
      <c r="X1011" s="2">
        <f>'[1]TCE - ANEXO III - Preencher'!Y1021</f>
        <v>0</v>
      </c>
      <c r="Y1011" s="2">
        <f>'[1]TCE - ANEXO III - Preencher'!Z1021</f>
        <v>0</v>
      </c>
      <c r="Z1011" s="2">
        <f t="shared" si="94"/>
        <v>0</v>
      </c>
      <c r="AA1011" s="3" t="str">
        <f>IF('[1]TCE - ANEXO III - Preencher'!AB1021="","",'[1]TCE - ANEXO III - Preencher'!AB1021)</f>
        <v/>
      </c>
      <c r="AB1011" s="2">
        <f t="shared" si="95"/>
        <v>165.26480000000001</v>
      </c>
    </row>
    <row r="1012" spans="1:28" ht="12.75" customHeight="1">
      <c r="A1012" s="10">
        <f>IFERROR(VLOOKUP(B1012,'[1]DADOS (OCULTAR)'!$Q$3:$S$133,3,0),"")</f>
        <v>10894988000486</v>
      </c>
      <c r="B1012" s="7" t="str">
        <f>'[1]TCE - ANEXO III - Preencher'!C1022</f>
        <v>HMR - Dra. Mercês Pontes Cunha</v>
      </c>
      <c r="C1012" s="9" t="s">
        <v>28</v>
      </c>
      <c r="D1012" s="8" t="str">
        <f>'[1]TCE - ANEXO III - Preencher'!E1022</f>
        <v>ROGERIO DA SILVA SOARES</v>
      </c>
      <c r="E1012" s="7" t="str">
        <f>IF('[1]TCE - ANEXO III - Preencher'!F1022="4 - Assistência Odontológica","2 - Outros Profissionais da Saúde",'[1]TCE - ANEXO III - Preencher'!F1022)</f>
        <v>2 - Outros Profissionais da Saúde</v>
      </c>
      <c r="F1012" s="6" t="str">
        <f>'[1]TCE - ANEXO III - Preencher'!G1022</f>
        <v>2235-05</v>
      </c>
      <c r="G1012" s="5">
        <f>IF('[1]TCE - ANEXO III - Preencher'!H1022="","",'[1]TCE - ANEXO III - Preencher'!H1022)</f>
        <v>44713</v>
      </c>
      <c r="H1012" s="4">
        <f>'[1]TCE - ANEXO III - Preencher'!I1022</f>
        <v>62.16</v>
      </c>
      <c r="I1012" s="4">
        <f>'[1]TCE - ANEXO III - Preencher'!J1022</f>
        <v>598.64159999999993</v>
      </c>
      <c r="J1012" s="4">
        <f>'[1]TCE - ANEXO III - Preencher'!K1022</f>
        <v>0</v>
      </c>
      <c r="K1012" s="2">
        <f>'[1]TCE - ANEXO III - Preencher'!L1022</f>
        <v>0</v>
      </c>
      <c r="L1012" s="2">
        <f>'[1]TCE - ANEXO III - Preencher'!M1022</f>
        <v>0</v>
      </c>
      <c r="M1012" s="2">
        <f t="shared" si="90"/>
        <v>0</v>
      </c>
      <c r="N1012" s="2">
        <f>'[1]TCE - ANEXO III - Preencher'!O1022</f>
        <v>2.19</v>
      </c>
      <c r="O1012" s="2">
        <f>'[1]TCE - ANEXO III - Preencher'!P1022</f>
        <v>0</v>
      </c>
      <c r="P1012" s="2">
        <f t="shared" si="91"/>
        <v>2.19</v>
      </c>
      <c r="Q1012" s="2">
        <f>'[1]TCE - ANEXO III - Preencher'!R1022</f>
        <v>0</v>
      </c>
      <c r="R1012" s="2">
        <f>'[1]TCE - ANEXO III - Preencher'!S1022</f>
        <v>0</v>
      </c>
      <c r="S1012" s="2">
        <f t="shared" si="92"/>
        <v>0</v>
      </c>
      <c r="T1012" s="2">
        <f>'[1]TCE - ANEXO III - Preencher'!U1022</f>
        <v>0</v>
      </c>
      <c r="U1012" s="2">
        <f>'[1]TCE - ANEXO III - Preencher'!V1022</f>
        <v>0</v>
      </c>
      <c r="V1012" s="2">
        <f t="shared" si="93"/>
        <v>0</v>
      </c>
      <c r="W1012" s="3" t="str">
        <f>IF('[1]TCE - ANEXO III - Preencher'!X1022="","",'[1]TCE - ANEXO III - Preencher'!X1022)</f>
        <v/>
      </c>
      <c r="X1012" s="2">
        <f>'[1]TCE - ANEXO III - Preencher'!Y1022</f>
        <v>0</v>
      </c>
      <c r="Y1012" s="2">
        <f>'[1]TCE - ANEXO III - Preencher'!Z1022</f>
        <v>0</v>
      </c>
      <c r="Z1012" s="2">
        <f t="shared" si="94"/>
        <v>0</v>
      </c>
      <c r="AA1012" s="3" t="str">
        <f>IF('[1]TCE - ANEXO III - Preencher'!AB1022="","",'[1]TCE - ANEXO III - Preencher'!AB1022)</f>
        <v/>
      </c>
      <c r="AB1012" s="2">
        <f t="shared" si="95"/>
        <v>662.99159999999995</v>
      </c>
    </row>
    <row r="1013" spans="1:28" ht="12.75" customHeight="1">
      <c r="A1013" s="10">
        <f>IFERROR(VLOOKUP(B1013,'[1]DADOS (OCULTAR)'!$Q$3:$S$133,3,0),"")</f>
        <v>10894988000486</v>
      </c>
      <c r="B1013" s="7" t="str">
        <f>'[1]TCE - ANEXO III - Preencher'!C1023</f>
        <v>HMR - Dra. Mercês Pontes Cunha</v>
      </c>
      <c r="C1013" s="9" t="s">
        <v>28</v>
      </c>
      <c r="D1013" s="8" t="str">
        <f>'[1]TCE - ANEXO III - Preencher'!E1023</f>
        <v>ROGERIO MANOEL ANASTACIO</v>
      </c>
      <c r="E1013" s="7" t="str">
        <f>IF('[1]TCE - ANEXO III - Preencher'!F1023="4 - Assistência Odontológica","2 - Outros Profissionais da Saúde",'[1]TCE - ANEXO III - Preencher'!F1023)</f>
        <v>3 - Administrativo</v>
      </c>
      <c r="F1013" s="6" t="str">
        <f>'[1]TCE - ANEXO III - Preencher'!G1023</f>
        <v>4102-20</v>
      </c>
      <c r="G1013" s="5">
        <f>IF('[1]TCE - ANEXO III - Preencher'!H1023="","",'[1]TCE - ANEXO III - Preencher'!H1023)</f>
        <v>44713</v>
      </c>
      <c r="H1013" s="4">
        <f>'[1]TCE - ANEXO III - Preencher'!I1023</f>
        <v>43.8</v>
      </c>
      <c r="I1013" s="4">
        <f>'[1]TCE - ANEXO III - Preencher'!J1023</f>
        <v>350.38160000000005</v>
      </c>
      <c r="J1013" s="4">
        <f>'[1]TCE - ANEXO III - Preencher'!K1023</f>
        <v>0</v>
      </c>
      <c r="K1013" s="2">
        <f>'[1]TCE - ANEXO III - Preencher'!L1023</f>
        <v>0</v>
      </c>
      <c r="L1013" s="2">
        <f>'[1]TCE - ANEXO III - Preencher'!M1023</f>
        <v>0</v>
      </c>
      <c r="M1013" s="2">
        <f t="shared" si="90"/>
        <v>0</v>
      </c>
      <c r="N1013" s="2">
        <f>'[1]TCE - ANEXO III - Preencher'!O1023</f>
        <v>1.0900000000000001</v>
      </c>
      <c r="O1013" s="2">
        <f>'[1]TCE - ANEXO III - Preencher'!P1023</f>
        <v>0</v>
      </c>
      <c r="P1013" s="2">
        <f t="shared" si="91"/>
        <v>1.0900000000000001</v>
      </c>
      <c r="Q1013" s="2">
        <f>'[1]TCE - ANEXO III - Preencher'!R1023</f>
        <v>0</v>
      </c>
      <c r="R1013" s="2">
        <f>'[1]TCE - ANEXO III - Preencher'!S1023</f>
        <v>0</v>
      </c>
      <c r="S1013" s="2">
        <f t="shared" si="92"/>
        <v>0</v>
      </c>
      <c r="T1013" s="2">
        <f>'[1]TCE - ANEXO III - Preencher'!U1023</f>
        <v>0</v>
      </c>
      <c r="U1013" s="2">
        <f>'[1]TCE - ANEXO III - Preencher'!V1023</f>
        <v>0</v>
      </c>
      <c r="V1013" s="2">
        <f t="shared" si="93"/>
        <v>0</v>
      </c>
      <c r="W1013" s="3" t="str">
        <f>IF('[1]TCE - ANEXO III - Preencher'!X1023="","",'[1]TCE - ANEXO III - Preencher'!X1023)</f>
        <v/>
      </c>
      <c r="X1013" s="2">
        <f>'[1]TCE - ANEXO III - Preencher'!Y1023</f>
        <v>0</v>
      </c>
      <c r="Y1013" s="2">
        <f>'[1]TCE - ANEXO III - Preencher'!Z1023</f>
        <v>0</v>
      </c>
      <c r="Z1013" s="2">
        <f t="shared" si="94"/>
        <v>0</v>
      </c>
      <c r="AA1013" s="3" t="str">
        <f>IF('[1]TCE - ANEXO III - Preencher'!AB1023="","",'[1]TCE - ANEXO III - Preencher'!AB1023)</f>
        <v/>
      </c>
      <c r="AB1013" s="2">
        <f t="shared" si="95"/>
        <v>395.27160000000003</v>
      </c>
    </row>
    <row r="1014" spans="1:28" ht="12.75" customHeight="1">
      <c r="A1014" s="10">
        <f>IFERROR(VLOOKUP(B1014,'[1]DADOS (OCULTAR)'!$Q$3:$S$133,3,0),"")</f>
        <v>10894988000486</v>
      </c>
      <c r="B1014" s="7" t="str">
        <f>'[1]TCE - ANEXO III - Preencher'!C1024</f>
        <v>HMR - Dra. Mercês Pontes Cunha</v>
      </c>
      <c r="C1014" s="9" t="s">
        <v>28</v>
      </c>
      <c r="D1014" s="8" t="str">
        <f>'[1]TCE - ANEXO III - Preencher'!E1024</f>
        <v>ROMULO KELTON DONATO DE ANDRADE</v>
      </c>
      <c r="E1014" s="7" t="str">
        <f>IF('[1]TCE - ANEXO III - Preencher'!F1024="4 - Assistência Odontológica","2 - Outros Profissionais da Saúde",'[1]TCE - ANEXO III - Preencher'!F1024)</f>
        <v>3 - Administrativo</v>
      </c>
      <c r="F1014" s="6" t="str">
        <f>'[1]TCE - ANEXO III - Preencher'!G1024</f>
        <v>3141-15</v>
      </c>
      <c r="G1014" s="5">
        <f>IF('[1]TCE - ANEXO III - Preencher'!H1024="","",'[1]TCE - ANEXO III - Preencher'!H1024)</f>
        <v>44713</v>
      </c>
      <c r="H1014" s="4">
        <f>'[1]TCE - ANEXO III - Preencher'!I1024</f>
        <v>16.37</v>
      </c>
      <c r="I1014" s="4">
        <f>'[1]TCE - ANEXO III - Preencher'!J1024</f>
        <v>130.99600000000001</v>
      </c>
      <c r="J1014" s="4">
        <f>'[1]TCE - ANEXO III - Preencher'!K1024</f>
        <v>0</v>
      </c>
      <c r="K1014" s="2">
        <f>'[1]TCE - ANEXO III - Preencher'!L1024</f>
        <v>0</v>
      </c>
      <c r="L1014" s="2">
        <f>'[1]TCE - ANEXO III - Preencher'!M1024</f>
        <v>0</v>
      </c>
      <c r="M1014" s="2">
        <f t="shared" si="90"/>
        <v>0</v>
      </c>
      <c r="N1014" s="2">
        <f>'[1]TCE - ANEXO III - Preencher'!O1024</f>
        <v>1.0900000000000001</v>
      </c>
      <c r="O1014" s="2">
        <f>'[1]TCE - ANEXO III - Preencher'!P1024</f>
        <v>0</v>
      </c>
      <c r="P1014" s="2">
        <f t="shared" si="91"/>
        <v>1.0900000000000001</v>
      </c>
      <c r="Q1014" s="2">
        <f>'[1]TCE - ANEXO III - Preencher'!R1024</f>
        <v>536.1</v>
      </c>
      <c r="R1014" s="2">
        <f>'[1]TCE - ANEXO III - Preencher'!S1024</f>
        <v>8.1999999999999993</v>
      </c>
      <c r="S1014" s="2">
        <f t="shared" si="92"/>
        <v>527.9</v>
      </c>
      <c r="T1014" s="2">
        <f>'[1]TCE - ANEXO III - Preencher'!U1024</f>
        <v>0</v>
      </c>
      <c r="U1014" s="2">
        <f>'[1]TCE - ANEXO III - Preencher'!V1024</f>
        <v>0</v>
      </c>
      <c r="V1014" s="2">
        <f t="shared" si="93"/>
        <v>0</v>
      </c>
      <c r="W1014" s="3" t="str">
        <f>IF('[1]TCE - ANEXO III - Preencher'!X1024="","",'[1]TCE - ANEXO III - Preencher'!X1024)</f>
        <v/>
      </c>
      <c r="X1014" s="2">
        <f>'[1]TCE - ANEXO III - Preencher'!Y1024</f>
        <v>0</v>
      </c>
      <c r="Y1014" s="2">
        <f>'[1]TCE - ANEXO III - Preencher'!Z1024</f>
        <v>0</v>
      </c>
      <c r="Z1014" s="2">
        <f t="shared" si="94"/>
        <v>0</v>
      </c>
      <c r="AA1014" s="3" t="str">
        <f>IF('[1]TCE - ANEXO III - Preencher'!AB1024="","",'[1]TCE - ANEXO III - Preencher'!AB1024)</f>
        <v/>
      </c>
      <c r="AB1014" s="2">
        <f t="shared" si="95"/>
        <v>676.35599999999999</v>
      </c>
    </row>
    <row r="1015" spans="1:28" ht="12.75" customHeight="1">
      <c r="A1015" s="10">
        <f>IFERROR(VLOOKUP(B1015,'[1]DADOS (OCULTAR)'!$Q$3:$S$133,3,0),"")</f>
        <v>10894988000486</v>
      </c>
      <c r="B1015" s="7" t="str">
        <f>'[1]TCE - ANEXO III - Preencher'!C1025</f>
        <v>HMR - Dra. Mercês Pontes Cunha</v>
      </c>
      <c r="C1015" s="9" t="s">
        <v>28</v>
      </c>
      <c r="D1015" s="8" t="str">
        <f>'[1]TCE - ANEXO III - Preencher'!E1025</f>
        <v>RONALDO MANOEL DE ARAUJO</v>
      </c>
      <c r="E1015" s="7" t="str">
        <f>IF('[1]TCE - ANEXO III - Preencher'!F1025="4 - Assistência Odontológica","2 - Outros Profissionais da Saúde",'[1]TCE - ANEXO III - Preencher'!F1025)</f>
        <v>2 - Outros Profissionais da Saúde</v>
      </c>
      <c r="F1015" s="6" t="str">
        <f>'[1]TCE - ANEXO III - Preencher'!G1025</f>
        <v>3241-15</v>
      </c>
      <c r="G1015" s="5">
        <f>IF('[1]TCE - ANEXO III - Preencher'!H1025="","",'[1]TCE - ANEXO III - Preencher'!H1025)</f>
        <v>44713</v>
      </c>
      <c r="H1015" s="4">
        <f>'[1]TCE - ANEXO III - Preencher'!I1025</f>
        <v>30.4</v>
      </c>
      <c r="I1015" s="4">
        <f>'[1]TCE - ANEXO III - Preencher'!J1025</f>
        <v>243.12720000000002</v>
      </c>
      <c r="J1015" s="4">
        <f>'[1]TCE - ANEXO III - Preencher'!K1025</f>
        <v>0</v>
      </c>
      <c r="K1015" s="2">
        <f>'[1]TCE - ANEXO III - Preencher'!L1025</f>
        <v>0</v>
      </c>
      <c r="L1015" s="2">
        <f>'[1]TCE - ANEXO III - Preencher'!M1025</f>
        <v>0</v>
      </c>
      <c r="M1015" s="2">
        <f t="shared" si="90"/>
        <v>0</v>
      </c>
      <c r="N1015" s="2">
        <f>'[1]TCE - ANEXO III - Preencher'!O1025</f>
        <v>1.0900000000000001</v>
      </c>
      <c r="O1015" s="2">
        <f>'[1]TCE - ANEXO III - Preencher'!P1025</f>
        <v>0</v>
      </c>
      <c r="P1015" s="2">
        <f t="shared" si="91"/>
        <v>1.0900000000000001</v>
      </c>
      <c r="Q1015" s="2">
        <f>'[1]TCE - ANEXO III - Preencher'!R1025</f>
        <v>0</v>
      </c>
      <c r="R1015" s="2">
        <f>'[1]TCE - ANEXO III - Preencher'!S1025</f>
        <v>0</v>
      </c>
      <c r="S1015" s="2">
        <f t="shared" si="92"/>
        <v>0</v>
      </c>
      <c r="T1015" s="2">
        <f>'[1]TCE - ANEXO III - Preencher'!U1025</f>
        <v>0</v>
      </c>
      <c r="U1015" s="2">
        <f>'[1]TCE - ANEXO III - Preencher'!V1025</f>
        <v>0</v>
      </c>
      <c r="V1015" s="2">
        <f t="shared" si="93"/>
        <v>0</v>
      </c>
      <c r="W1015" s="3" t="str">
        <f>IF('[1]TCE - ANEXO III - Preencher'!X1025="","",'[1]TCE - ANEXO III - Preencher'!X1025)</f>
        <v/>
      </c>
      <c r="X1015" s="2">
        <f>'[1]TCE - ANEXO III - Preencher'!Y1025</f>
        <v>0</v>
      </c>
      <c r="Y1015" s="2">
        <f>'[1]TCE - ANEXO III - Preencher'!Z1025</f>
        <v>0</v>
      </c>
      <c r="Z1015" s="2">
        <f t="shared" si="94"/>
        <v>0</v>
      </c>
      <c r="AA1015" s="3" t="str">
        <f>IF('[1]TCE - ANEXO III - Preencher'!AB1025="","",'[1]TCE - ANEXO III - Preencher'!AB1025)</f>
        <v/>
      </c>
      <c r="AB1015" s="2">
        <f t="shared" si="95"/>
        <v>274.61719999999997</v>
      </c>
    </row>
    <row r="1016" spans="1:28" ht="12.75" customHeight="1">
      <c r="A1016" s="10">
        <f>IFERROR(VLOOKUP(B1016,'[1]DADOS (OCULTAR)'!$Q$3:$S$133,3,0),"")</f>
        <v>10894988000486</v>
      </c>
      <c r="B1016" s="7" t="str">
        <f>'[1]TCE - ANEXO III - Preencher'!C1026</f>
        <v>HMR - Dra. Mercês Pontes Cunha</v>
      </c>
      <c r="C1016" s="9" t="s">
        <v>28</v>
      </c>
      <c r="D1016" s="8" t="str">
        <f>'[1]TCE - ANEXO III - Preencher'!E1026</f>
        <v xml:space="preserve">ROSA MARIA SILVA DE MORAES </v>
      </c>
      <c r="E1016" s="7" t="str">
        <f>IF('[1]TCE - ANEXO III - Preencher'!F1026="4 - Assistência Odontológica","2 - Outros Profissionais da Saúde",'[1]TCE - ANEXO III - Preencher'!F1026)</f>
        <v>2 - Outros Profissionais da Saúde</v>
      </c>
      <c r="F1016" s="6" t="str">
        <f>'[1]TCE - ANEXO III - Preencher'!G1026</f>
        <v>3222-05</v>
      </c>
      <c r="G1016" s="5">
        <f>IF('[1]TCE - ANEXO III - Preencher'!H1026="","",'[1]TCE - ANEXO III - Preencher'!H1026)</f>
        <v>44713</v>
      </c>
      <c r="H1016" s="4">
        <f>'[1]TCE - ANEXO III - Preencher'!I1026</f>
        <v>15.15</v>
      </c>
      <c r="I1016" s="4">
        <f>'[1]TCE - ANEXO III - Preencher'!J1026</f>
        <v>121.2</v>
      </c>
      <c r="J1016" s="4">
        <f>'[1]TCE - ANEXO III - Preencher'!K1026</f>
        <v>0</v>
      </c>
      <c r="K1016" s="2">
        <f>'[1]TCE - ANEXO III - Preencher'!L1026</f>
        <v>0</v>
      </c>
      <c r="L1016" s="2">
        <f>'[1]TCE - ANEXO III - Preencher'!M1026</f>
        <v>0</v>
      </c>
      <c r="M1016" s="2">
        <f t="shared" si="90"/>
        <v>0</v>
      </c>
      <c r="N1016" s="2">
        <f>'[1]TCE - ANEXO III - Preencher'!O1026</f>
        <v>1.0900000000000001</v>
      </c>
      <c r="O1016" s="2">
        <f>'[1]TCE - ANEXO III - Preencher'!P1026</f>
        <v>0</v>
      </c>
      <c r="P1016" s="2">
        <f t="shared" si="91"/>
        <v>1.0900000000000001</v>
      </c>
      <c r="Q1016" s="2">
        <f>'[1]TCE - ANEXO III - Preencher'!R1026</f>
        <v>0</v>
      </c>
      <c r="R1016" s="2">
        <f>'[1]TCE - ANEXO III - Preencher'!S1026</f>
        <v>0</v>
      </c>
      <c r="S1016" s="2">
        <f t="shared" si="92"/>
        <v>0</v>
      </c>
      <c r="T1016" s="2">
        <f>'[1]TCE - ANEXO III - Preencher'!U1026</f>
        <v>0</v>
      </c>
      <c r="U1016" s="2">
        <f>'[1]TCE - ANEXO III - Preencher'!V1026</f>
        <v>0</v>
      </c>
      <c r="V1016" s="2">
        <f t="shared" si="93"/>
        <v>0</v>
      </c>
      <c r="W1016" s="3" t="str">
        <f>IF('[1]TCE - ANEXO III - Preencher'!X1026="","",'[1]TCE - ANEXO III - Preencher'!X1026)</f>
        <v/>
      </c>
      <c r="X1016" s="2">
        <f>'[1]TCE - ANEXO III - Preencher'!Y1026</f>
        <v>0</v>
      </c>
      <c r="Y1016" s="2">
        <f>'[1]TCE - ANEXO III - Preencher'!Z1026</f>
        <v>0</v>
      </c>
      <c r="Z1016" s="2">
        <f t="shared" si="94"/>
        <v>0</v>
      </c>
      <c r="AA1016" s="3" t="str">
        <f>IF('[1]TCE - ANEXO III - Preencher'!AB1026="","",'[1]TCE - ANEXO III - Preencher'!AB1026)</f>
        <v/>
      </c>
      <c r="AB1016" s="2">
        <f t="shared" si="95"/>
        <v>137.44</v>
      </c>
    </row>
    <row r="1017" spans="1:28" ht="12.75" customHeight="1">
      <c r="A1017" s="10">
        <f>IFERROR(VLOOKUP(B1017,'[1]DADOS (OCULTAR)'!$Q$3:$S$133,3,0),"")</f>
        <v>10894988000486</v>
      </c>
      <c r="B1017" s="7" t="str">
        <f>'[1]TCE - ANEXO III - Preencher'!C1027</f>
        <v>HMR - Dra. Mercês Pontes Cunha</v>
      </c>
      <c r="C1017" s="9" t="s">
        <v>28</v>
      </c>
      <c r="D1017" s="8" t="str">
        <f>'[1]TCE - ANEXO III - Preencher'!E1027</f>
        <v>ROSALIA MARTINS TORRES DA SILVA</v>
      </c>
      <c r="E1017" s="7" t="str">
        <f>IF('[1]TCE - ANEXO III - Preencher'!F1027="4 - Assistência Odontológica","2 - Outros Profissionais da Saúde",'[1]TCE - ANEXO III - Preencher'!F1027)</f>
        <v>2 - Outros Profissionais da Saúde</v>
      </c>
      <c r="F1017" s="6" t="str">
        <f>'[1]TCE - ANEXO III - Preencher'!G1027</f>
        <v>2235-05</v>
      </c>
      <c r="G1017" s="5">
        <f>IF('[1]TCE - ANEXO III - Preencher'!H1027="","",'[1]TCE - ANEXO III - Preencher'!H1027)</f>
        <v>44713</v>
      </c>
      <c r="H1017" s="4">
        <f>'[1]TCE - ANEXO III - Preencher'!I1027</f>
        <v>36.049999999999997</v>
      </c>
      <c r="I1017" s="4">
        <f>'[1]TCE - ANEXO III - Preencher'!J1027</f>
        <v>389.79040000000003</v>
      </c>
      <c r="J1017" s="4">
        <f>'[1]TCE - ANEXO III - Preencher'!K1027</f>
        <v>0</v>
      </c>
      <c r="K1017" s="2">
        <f>'[1]TCE - ANEXO III - Preencher'!L1027</f>
        <v>0</v>
      </c>
      <c r="L1017" s="2">
        <f>'[1]TCE - ANEXO III - Preencher'!M1027</f>
        <v>0</v>
      </c>
      <c r="M1017" s="2">
        <f t="shared" si="90"/>
        <v>0</v>
      </c>
      <c r="N1017" s="2">
        <f>'[1]TCE - ANEXO III - Preencher'!O1027</f>
        <v>2.19</v>
      </c>
      <c r="O1017" s="2">
        <f>'[1]TCE - ANEXO III - Preencher'!P1027</f>
        <v>0</v>
      </c>
      <c r="P1017" s="2">
        <f t="shared" si="91"/>
        <v>2.19</v>
      </c>
      <c r="Q1017" s="2">
        <f>'[1]TCE - ANEXO III - Preencher'!R1027</f>
        <v>0</v>
      </c>
      <c r="R1017" s="2">
        <f>'[1]TCE - ANEXO III - Preencher'!S1027</f>
        <v>0</v>
      </c>
      <c r="S1017" s="2">
        <f t="shared" si="92"/>
        <v>0</v>
      </c>
      <c r="T1017" s="2">
        <f>'[1]TCE - ANEXO III - Preencher'!U1027</f>
        <v>0</v>
      </c>
      <c r="U1017" s="2">
        <f>'[1]TCE - ANEXO III - Preencher'!V1027</f>
        <v>0</v>
      </c>
      <c r="V1017" s="2">
        <f t="shared" si="93"/>
        <v>0</v>
      </c>
      <c r="W1017" s="3" t="str">
        <f>IF('[1]TCE - ANEXO III - Preencher'!X1027="","",'[1]TCE - ANEXO III - Preencher'!X1027)</f>
        <v/>
      </c>
      <c r="X1017" s="2">
        <f>'[1]TCE - ANEXO III - Preencher'!Y1027</f>
        <v>0</v>
      </c>
      <c r="Y1017" s="2">
        <f>'[1]TCE - ANEXO III - Preencher'!Z1027</f>
        <v>0</v>
      </c>
      <c r="Z1017" s="2">
        <f t="shared" si="94"/>
        <v>0</v>
      </c>
      <c r="AA1017" s="3" t="str">
        <f>IF('[1]TCE - ANEXO III - Preencher'!AB1027="","",'[1]TCE - ANEXO III - Preencher'!AB1027)</f>
        <v/>
      </c>
      <c r="AB1017" s="2">
        <f t="shared" si="95"/>
        <v>428.03040000000004</v>
      </c>
    </row>
    <row r="1018" spans="1:28" ht="12.75" customHeight="1">
      <c r="A1018" s="10">
        <f>IFERROR(VLOOKUP(B1018,'[1]DADOS (OCULTAR)'!$Q$3:$S$133,3,0),"")</f>
        <v>10894988000486</v>
      </c>
      <c r="B1018" s="7" t="str">
        <f>'[1]TCE - ANEXO III - Preencher'!C1028</f>
        <v>HMR - Dra. Mercês Pontes Cunha</v>
      </c>
      <c r="C1018" s="9" t="s">
        <v>28</v>
      </c>
      <c r="D1018" s="8" t="str">
        <f>'[1]TCE - ANEXO III - Preencher'!E1028</f>
        <v>ROSANA ASSUNCAO DA SILVA FURTADO</v>
      </c>
      <c r="E1018" s="7" t="str">
        <f>IF('[1]TCE - ANEXO III - Preencher'!F1028="4 - Assistência Odontológica","2 - Outros Profissionais da Saúde",'[1]TCE - ANEXO III - Preencher'!F1028)</f>
        <v>1 - Médico</v>
      </c>
      <c r="F1018" s="6" t="str">
        <f>'[1]TCE - ANEXO III - Preencher'!G1028</f>
        <v>2251-24</v>
      </c>
      <c r="G1018" s="5">
        <f>IF('[1]TCE - ANEXO III - Preencher'!H1028="","",'[1]TCE - ANEXO III - Preencher'!H1028)</f>
        <v>44713</v>
      </c>
      <c r="H1018" s="4">
        <f>'[1]TCE - ANEXO III - Preencher'!I1028</f>
        <v>67.739999999999995</v>
      </c>
      <c r="I1018" s="4">
        <f>'[1]TCE - ANEXO III - Preencher'!J1028</f>
        <v>541.99199999999996</v>
      </c>
      <c r="J1018" s="4">
        <f>'[1]TCE - ANEXO III - Preencher'!K1028</f>
        <v>0</v>
      </c>
      <c r="K1018" s="2">
        <f>'[1]TCE - ANEXO III - Preencher'!L1028</f>
        <v>0</v>
      </c>
      <c r="L1018" s="2">
        <f>'[1]TCE - ANEXO III - Preencher'!M1028</f>
        <v>0</v>
      </c>
      <c r="M1018" s="2">
        <f t="shared" si="90"/>
        <v>0</v>
      </c>
      <c r="N1018" s="2">
        <f>'[1]TCE - ANEXO III - Preencher'!O1028</f>
        <v>8.75</v>
      </c>
      <c r="O1018" s="2">
        <f>'[1]TCE - ANEXO III - Preencher'!P1028</f>
        <v>0</v>
      </c>
      <c r="P1018" s="2">
        <f t="shared" si="91"/>
        <v>8.75</v>
      </c>
      <c r="Q1018" s="2">
        <f>'[1]TCE - ANEXO III - Preencher'!R1028</f>
        <v>0</v>
      </c>
      <c r="R1018" s="2">
        <f>'[1]TCE - ANEXO III - Preencher'!S1028</f>
        <v>0</v>
      </c>
      <c r="S1018" s="2">
        <f t="shared" si="92"/>
        <v>0</v>
      </c>
      <c r="T1018" s="2">
        <f>'[1]TCE - ANEXO III - Preencher'!U1028</f>
        <v>0</v>
      </c>
      <c r="U1018" s="2">
        <f>'[1]TCE - ANEXO III - Preencher'!V1028</f>
        <v>0</v>
      </c>
      <c r="V1018" s="2">
        <f t="shared" si="93"/>
        <v>0</v>
      </c>
      <c r="W1018" s="3" t="str">
        <f>IF('[1]TCE - ANEXO III - Preencher'!X1028="","",'[1]TCE - ANEXO III - Preencher'!X1028)</f>
        <v/>
      </c>
      <c r="X1018" s="2">
        <f>'[1]TCE - ANEXO III - Preencher'!Y1028</f>
        <v>0</v>
      </c>
      <c r="Y1018" s="2">
        <f>'[1]TCE - ANEXO III - Preencher'!Z1028</f>
        <v>0</v>
      </c>
      <c r="Z1018" s="2">
        <f t="shared" si="94"/>
        <v>0</v>
      </c>
      <c r="AA1018" s="3" t="str">
        <f>IF('[1]TCE - ANEXO III - Preencher'!AB1028="","",'[1]TCE - ANEXO III - Preencher'!AB1028)</f>
        <v/>
      </c>
      <c r="AB1018" s="2">
        <f t="shared" si="95"/>
        <v>618.48199999999997</v>
      </c>
    </row>
    <row r="1019" spans="1:28" ht="12.75" customHeight="1">
      <c r="A1019" s="10">
        <f>IFERROR(VLOOKUP(B1019,'[1]DADOS (OCULTAR)'!$Q$3:$S$133,3,0),"")</f>
        <v>10894988000486</v>
      </c>
      <c r="B1019" s="7" t="str">
        <f>'[1]TCE - ANEXO III - Preencher'!C1029</f>
        <v>HMR - Dra. Mercês Pontes Cunha</v>
      </c>
      <c r="C1019" s="9" t="s">
        <v>28</v>
      </c>
      <c r="D1019" s="8" t="str">
        <f>'[1]TCE - ANEXO III - Preencher'!E1029</f>
        <v>ROSANA DE ALBUQUERQUE CRUZ</v>
      </c>
      <c r="E1019" s="7" t="str">
        <f>IF('[1]TCE - ANEXO III - Preencher'!F1029="4 - Assistência Odontológica","2 - Outros Profissionais da Saúde",'[1]TCE - ANEXO III - Preencher'!F1029)</f>
        <v>3 - Administrativo</v>
      </c>
      <c r="F1019" s="6" t="str">
        <f>'[1]TCE - ANEXO III - Preencher'!G1029</f>
        <v>4222-05</v>
      </c>
      <c r="G1019" s="5">
        <f>IF('[1]TCE - ANEXO III - Preencher'!H1029="","",'[1]TCE - ANEXO III - Preencher'!H1029)</f>
        <v>44713</v>
      </c>
      <c r="H1019" s="4">
        <f>'[1]TCE - ANEXO III - Preencher'!I1029</f>
        <v>15.98</v>
      </c>
      <c r="I1019" s="4">
        <f>'[1]TCE - ANEXO III - Preencher'!J1029</f>
        <v>127.8592</v>
      </c>
      <c r="J1019" s="4">
        <f>'[1]TCE - ANEXO III - Preencher'!K1029</f>
        <v>0</v>
      </c>
      <c r="K1019" s="2">
        <f>'[1]TCE - ANEXO III - Preencher'!L1029</f>
        <v>0</v>
      </c>
      <c r="L1019" s="2">
        <f>'[1]TCE - ANEXO III - Preencher'!M1029</f>
        <v>0</v>
      </c>
      <c r="M1019" s="2">
        <f t="shared" si="90"/>
        <v>0</v>
      </c>
      <c r="N1019" s="2">
        <f>'[1]TCE - ANEXO III - Preencher'!O1029</f>
        <v>1.0900000000000001</v>
      </c>
      <c r="O1019" s="2">
        <f>'[1]TCE - ANEXO III - Preencher'!P1029</f>
        <v>0</v>
      </c>
      <c r="P1019" s="2">
        <f t="shared" si="91"/>
        <v>1.0900000000000001</v>
      </c>
      <c r="Q1019" s="2">
        <f>'[1]TCE - ANEXO III - Preencher'!R1029</f>
        <v>369.5</v>
      </c>
      <c r="R1019" s="2">
        <f>'[1]TCE - ANEXO III - Preencher'!S1029</f>
        <v>91.33</v>
      </c>
      <c r="S1019" s="2">
        <f t="shared" si="92"/>
        <v>278.17</v>
      </c>
      <c r="T1019" s="2">
        <f>'[1]TCE - ANEXO III - Preencher'!U1029</f>
        <v>0</v>
      </c>
      <c r="U1019" s="2">
        <f>'[1]TCE - ANEXO III - Preencher'!V1029</f>
        <v>0</v>
      </c>
      <c r="V1019" s="2">
        <f t="shared" si="93"/>
        <v>0</v>
      </c>
      <c r="W1019" s="3" t="str">
        <f>IF('[1]TCE - ANEXO III - Preencher'!X1029="","",'[1]TCE - ANEXO III - Preencher'!X1029)</f>
        <v/>
      </c>
      <c r="X1019" s="2">
        <f>'[1]TCE - ANEXO III - Preencher'!Y1029</f>
        <v>0</v>
      </c>
      <c r="Y1019" s="2">
        <f>'[1]TCE - ANEXO III - Preencher'!Z1029</f>
        <v>0</v>
      </c>
      <c r="Z1019" s="2">
        <f t="shared" si="94"/>
        <v>0</v>
      </c>
      <c r="AA1019" s="3" t="str">
        <f>IF('[1]TCE - ANEXO III - Preencher'!AB1029="","",'[1]TCE - ANEXO III - Preencher'!AB1029)</f>
        <v/>
      </c>
      <c r="AB1019" s="2">
        <f t="shared" si="95"/>
        <v>423.0992</v>
      </c>
    </row>
    <row r="1020" spans="1:28" ht="12.75" customHeight="1">
      <c r="A1020" s="10">
        <f>IFERROR(VLOOKUP(B1020,'[1]DADOS (OCULTAR)'!$Q$3:$S$133,3,0),"")</f>
        <v>10894988000486</v>
      </c>
      <c r="B1020" s="7" t="str">
        <f>'[1]TCE - ANEXO III - Preencher'!C1030</f>
        <v>HMR - Dra. Mercês Pontes Cunha</v>
      </c>
      <c r="C1020" s="9" t="s">
        <v>28</v>
      </c>
      <c r="D1020" s="8" t="str">
        <f>'[1]TCE - ANEXO III - Preencher'!E1030</f>
        <v>ROSANA GOMES DE MORAIS</v>
      </c>
      <c r="E1020" s="7" t="str">
        <f>IF('[1]TCE - ANEXO III - Preencher'!F1030="4 - Assistência Odontológica","2 - Outros Profissionais da Saúde",'[1]TCE - ANEXO III - Preencher'!F1030)</f>
        <v>2 - Outros Profissionais da Saúde</v>
      </c>
      <c r="F1020" s="6" t="str">
        <f>'[1]TCE - ANEXO III - Preencher'!G1030</f>
        <v>3222-05</v>
      </c>
      <c r="G1020" s="5">
        <f>IF('[1]TCE - ANEXO III - Preencher'!H1030="","",'[1]TCE - ANEXO III - Preencher'!H1030)</f>
        <v>44713</v>
      </c>
      <c r="H1020" s="4">
        <f>'[1]TCE - ANEXO III - Preencher'!I1030</f>
        <v>19.579999999999998</v>
      </c>
      <c r="I1020" s="4">
        <f>'[1]TCE - ANEXO III - Preencher'!J1030</f>
        <v>156.5968</v>
      </c>
      <c r="J1020" s="4">
        <f>'[1]TCE - ANEXO III - Preencher'!K1030</f>
        <v>0</v>
      </c>
      <c r="K1020" s="2">
        <f>'[1]TCE - ANEXO III - Preencher'!L1030</f>
        <v>0</v>
      </c>
      <c r="L1020" s="2">
        <f>'[1]TCE - ANEXO III - Preencher'!M1030</f>
        <v>0</v>
      </c>
      <c r="M1020" s="2">
        <f t="shared" si="90"/>
        <v>0</v>
      </c>
      <c r="N1020" s="2">
        <f>'[1]TCE - ANEXO III - Preencher'!O1030</f>
        <v>1.0900000000000001</v>
      </c>
      <c r="O1020" s="2">
        <f>'[1]TCE - ANEXO III - Preencher'!P1030</f>
        <v>0</v>
      </c>
      <c r="P1020" s="2">
        <f t="shared" si="91"/>
        <v>1.0900000000000001</v>
      </c>
      <c r="Q1020" s="2">
        <f>'[1]TCE - ANEXO III - Preencher'!R1030</f>
        <v>0</v>
      </c>
      <c r="R1020" s="2">
        <f>'[1]TCE - ANEXO III - Preencher'!S1030</f>
        <v>0</v>
      </c>
      <c r="S1020" s="2">
        <f t="shared" si="92"/>
        <v>0</v>
      </c>
      <c r="T1020" s="2">
        <f>'[1]TCE - ANEXO III - Preencher'!U1030</f>
        <v>0</v>
      </c>
      <c r="U1020" s="2">
        <f>'[1]TCE - ANEXO III - Preencher'!V1030</f>
        <v>0</v>
      </c>
      <c r="V1020" s="2">
        <f t="shared" si="93"/>
        <v>0</v>
      </c>
      <c r="W1020" s="3" t="str">
        <f>IF('[1]TCE - ANEXO III - Preencher'!X1030="","",'[1]TCE - ANEXO III - Preencher'!X1030)</f>
        <v/>
      </c>
      <c r="X1020" s="2">
        <f>'[1]TCE - ANEXO III - Preencher'!Y1030</f>
        <v>0</v>
      </c>
      <c r="Y1020" s="2">
        <f>'[1]TCE - ANEXO III - Preencher'!Z1030</f>
        <v>0</v>
      </c>
      <c r="Z1020" s="2">
        <f t="shared" si="94"/>
        <v>0</v>
      </c>
      <c r="AA1020" s="3" t="str">
        <f>IF('[1]TCE - ANEXO III - Preencher'!AB1030="","",'[1]TCE - ANEXO III - Preencher'!AB1030)</f>
        <v/>
      </c>
      <c r="AB1020" s="2">
        <f t="shared" si="95"/>
        <v>177.26680000000002</v>
      </c>
    </row>
    <row r="1021" spans="1:28" ht="12.75" customHeight="1">
      <c r="A1021" s="10">
        <f>IFERROR(VLOOKUP(B1021,'[1]DADOS (OCULTAR)'!$Q$3:$S$133,3,0),"")</f>
        <v>10894988000486</v>
      </c>
      <c r="B1021" s="7" t="str">
        <f>'[1]TCE - ANEXO III - Preencher'!C1031</f>
        <v>HMR - Dra. Mercês Pontes Cunha</v>
      </c>
      <c r="C1021" s="9" t="s">
        <v>28</v>
      </c>
      <c r="D1021" s="8" t="str">
        <f>'[1]TCE - ANEXO III - Preencher'!E1031</f>
        <v>ROSANGELA DE ALMEIDA FREITAS</v>
      </c>
      <c r="E1021" s="7" t="str">
        <f>IF('[1]TCE - ANEXO III - Preencher'!F1031="4 - Assistência Odontológica","2 - Outros Profissionais da Saúde",'[1]TCE - ANEXO III - Preencher'!F1031)</f>
        <v>3 - Administrativo</v>
      </c>
      <c r="F1021" s="6" t="str">
        <f>'[1]TCE - ANEXO III - Preencher'!G1031</f>
        <v>5143-20</v>
      </c>
      <c r="G1021" s="5">
        <f>IF('[1]TCE - ANEXO III - Preencher'!H1031="","",'[1]TCE - ANEXO III - Preencher'!H1031)</f>
        <v>44713</v>
      </c>
      <c r="H1021" s="4">
        <f>'[1]TCE - ANEXO III - Preencher'!I1031</f>
        <v>20.79</v>
      </c>
      <c r="I1021" s="4">
        <f>'[1]TCE - ANEXO III - Preencher'!J1031</f>
        <v>166.27200000000002</v>
      </c>
      <c r="J1021" s="4">
        <f>'[1]TCE - ANEXO III - Preencher'!K1031</f>
        <v>0</v>
      </c>
      <c r="K1021" s="2">
        <f>'[1]TCE - ANEXO III - Preencher'!L1031</f>
        <v>0</v>
      </c>
      <c r="L1021" s="2">
        <f>'[1]TCE - ANEXO III - Preencher'!M1031</f>
        <v>0</v>
      </c>
      <c r="M1021" s="2">
        <f t="shared" si="90"/>
        <v>0</v>
      </c>
      <c r="N1021" s="2">
        <f>'[1]TCE - ANEXO III - Preencher'!O1031</f>
        <v>1.0900000000000001</v>
      </c>
      <c r="O1021" s="2">
        <f>'[1]TCE - ANEXO III - Preencher'!P1031</f>
        <v>0</v>
      </c>
      <c r="P1021" s="2">
        <f t="shared" si="91"/>
        <v>1.0900000000000001</v>
      </c>
      <c r="Q1021" s="2">
        <f>'[1]TCE - ANEXO III - Preencher'!R1031</f>
        <v>0</v>
      </c>
      <c r="R1021" s="2">
        <f>'[1]TCE - ANEXO III - Preencher'!S1031</f>
        <v>0</v>
      </c>
      <c r="S1021" s="2">
        <f t="shared" si="92"/>
        <v>0</v>
      </c>
      <c r="T1021" s="2">
        <f>'[1]TCE - ANEXO III - Preencher'!U1031</f>
        <v>0</v>
      </c>
      <c r="U1021" s="2">
        <f>'[1]TCE - ANEXO III - Preencher'!V1031</f>
        <v>0</v>
      </c>
      <c r="V1021" s="2">
        <f t="shared" si="93"/>
        <v>0</v>
      </c>
      <c r="W1021" s="3" t="str">
        <f>IF('[1]TCE - ANEXO III - Preencher'!X1031="","",'[1]TCE - ANEXO III - Preencher'!X1031)</f>
        <v/>
      </c>
      <c r="X1021" s="2">
        <f>'[1]TCE - ANEXO III - Preencher'!Y1031</f>
        <v>0</v>
      </c>
      <c r="Y1021" s="2">
        <f>'[1]TCE - ANEXO III - Preencher'!Z1031</f>
        <v>0</v>
      </c>
      <c r="Z1021" s="2">
        <f t="shared" si="94"/>
        <v>0</v>
      </c>
      <c r="AA1021" s="3" t="str">
        <f>IF('[1]TCE - ANEXO III - Preencher'!AB1031="","",'[1]TCE - ANEXO III - Preencher'!AB1031)</f>
        <v/>
      </c>
      <c r="AB1021" s="2">
        <f t="shared" si="95"/>
        <v>188.15200000000002</v>
      </c>
    </row>
    <row r="1022" spans="1:28" ht="12.75" customHeight="1">
      <c r="A1022" s="10">
        <f>IFERROR(VLOOKUP(B1022,'[1]DADOS (OCULTAR)'!$Q$3:$S$133,3,0),"")</f>
        <v>10894988000486</v>
      </c>
      <c r="B1022" s="7" t="str">
        <f>'[1]TCE - ANEXO III - Preencher'!C1032</f>
        <v>HMR - Dra. Mercês Pontes Cunha</v>
      </c>
      <c r="C1022" s="9" t="s">
        <v>28</v>
      </c>
      <c r="D1022" s="8" t="str">
        <f>'[1]TCE - ANEXO III - Preencher'!E1032</f>
        <v>ROSANGELA DE VASCONCELOS ALMEIDA</v>
      </c>
      <c r="E1022" s="7" t="str">
        <f>IF('[1]TCE - ANEXO III - Preencher'!F1032="4 - Assistência Odontológica","2 - Outros Profissionais da Saúde",'[1]TCE - ANEXO III - Preencher'!F1032)</f>
        <v>1 - Médico</v>
      </c>
      <c r="F1022" s="6" t="str">
        <f>'[1]TCE - ANEXO III - Preencher'!G1032</f>
        <v>2251-20</v>
      </c>
      <c r="G1022" s="5">
        <f>IF('[1]TCE - ANEXO III - Preencher'!H1032="","",'[1]TCE - ANEXO III - Preencher'!H1032)</f>
        <v>44713</v>
      </c>
      <c r="H1022" s="4">
        <f>'[1]TCE - ANEXO III - Preencher'!I1032</f>
        <v>60.93</v>
      </c>
      <c r="I1022" s="4">
        <f>'[1]TCE - ANEXO III - Preencher'!J1032</f>
        <v>487.392</v>
      </c>
      <c r="J1022" s="4">
        <f>'[1]TCE - ANEXO III - Preencher'!K1032</f>
        <v>0</v>
      </c>
      <c r="K1022" s="2">
        <f>'[1]TCE - ANEXO III - Preencher'!L1032</f>
        <v>0</v>
      </c>
      <c r="L1022" s="2">
        <f>'[1]TCE - ANEXO III - Preencher'!M1032</f>
        <v>0</v>
      </c>
      <c r="M1022" s="2">
        <f t="shared" si="90"/>
        <v>0</v>
      </c>
      <c r="N1022" s="2">
        <f>'[1]TCE - ANEXO III - Preencher'!O1032</f>
        <v>8.75</v>
      </c>
      <c r="O1022" s="2">
        <f>'[1]TCE - ANEXO III - Preencher'!P1032</f>
        <v>0</v>
      </c>
      <c r="P1022" s="2">
        <f t="shared" si="91"/>
        <v>8.75</v>
      </c>
      <c r="Q1022" s="2">
        <f>'[1]TCE - ANEXO III - Preencher'!R1032</f>
        <v>0</v>
      </c>
      <c r="R1022" s="2">
        <f>'[1]TCE - ANEXO III - Preencher'!S1032</f>
        <v>0</v>
      </c>
      <c r="S1022" s="2">
        <f t="shared" si="92"/>
        <v>0</v>
      </c>
      <c r="T1022" s="2">
        <f>'[1]TCE - ANEXO III - Preencher'!U1032</f>
        <v>0</v>
      </c>
      <c r="U1022" s="2">
        <f>'[1]TCE - ANEXO III - Preencher'!V1032</f>
        <v>0</v>
      </c>
      <c r="V1022" s="2">
        <f t="shared" si="93"/>
        <v>0</v>
      </c>
      <c r="W1022" s="3" t="str">
        <f>IF('[1]TCE - ANEXO III - Preencher'!X1032="","",'[1]TCE - ANEXO III - Preencher'!X1032)</f>
        <v/>
      </c>
      <c r="X1022" s="2">
        <f>'[1]TCE - ANEXO III - Preencher'!Y1032</f>
        <v>0</v>
      </c>
      <c r="Y1022" s="2">
        <f>'[1]TCE - ANEXO III - Preencher'!Z1032</f>
        <v>0</v>
      </c>
      <c r="Z1022" s="2">
        <f t="shared" si="94"/>
        <v>0</v>
      </c>
      <c r="AA1022" s="3" t="str">
        <f>IF('[1]TCE - ANEXO III - Preencher'!AB1032="","",'[1]TCE - ANEXO III - Preencher'!AB1032)</f>
        <v/>
      </c>
      <c r="AB1022" s="2">
        <f t="shared" si="95"/>
        <v>557.072</v>
      </c>
    </row>
    <row r="1023" spans="1:28" ht="12.75" customHeight="1">
      <c r="A1023" s="10">
        <f>IFERROR(VLOOKUP(B1023,'[1]DADOS (OCULTAR)'!$Q$3:$S$133,3,0),"")</f>
        <v>10894988000486</v>
      </c>
      <c r="B1023" s="7" t="str">
        <f>'[1]TCE - ANEXO III - Preencher'!C1033</f>
        <v>HMR - Dra. Mercês Pontes Cunha</v>
      </c>
      <c r="C1023" s="9" t="s">
        <v>28</v>
      </c>
      <c r="D1023" s="8" t="str">
        <f>'[1]TCE - ANEXO III - Preencher'!E1033</f>
        <v>ROSANGELA FERREIRA GOMES DA SILVA</v>
      </c>
      <c r="E1023" s="7" t="str">
        <f>IF('[1]TCE - ANEXO III - Preencher'!F1033="4 - Assistência Odontológica","2 - Outros Profissionais da Saúde",'[1]TCE - ANEXO III - Preencher'!F1033)</f>
        <v>2 - Outros Profissionais da Saúde</v>
      </c>
      <c r="F1023" s="6" t="str">
        <f>'[1]TCE - ANEXO III - Preencher'!G1033</f>
        <v>3222-05</v>
      </c>
      <c r="G1023" s="5">
        <f>IF('[1]TCE - ANEXO III - Preencher'!H1033="","",'[1]TCE - ANEXO III - Preencher'!H1033)</f>
        <v>44713</v>
      </c>
      <c r="H1023" s="4">
        <f>'[1]TCE - ANEXO III - Preencher'!I1033</f>
        <v>14.69</v>
      </c>
      <c r="I1023" s="4">
        <f>'[1]TCE - ANEXO III - Preencher'!J1033</f>
        <v>117.56</v>
      </c>
      <c r="J1023" s="4">
        <f>'[1]TCE - ANEXO III - Preencher'!K1033</f>
        <v>0</v>
      </c>
      <c r="K1023" s="2">
        <f>'[1]TCE - ANEXO III - Preencher'!L1033</f>
        <v>0</v>
      </c>
      <c r="L1023" s="2">
        <f>'[1]TCE - ANEXO III - Preencher'!M1033</f>
        <v>0</v>
      </c>
      <c r="M1023" s="2">
        <f t="shared" si="90"/>
        <v>0</v>
      </c>
      <c r="N1023" s="2">
        <f>'[1]TCE - ANEXO III - Preencher'!O1033</f>
        <v>1.0900000000000001</v>
      </c>
      <c r="O1023" s="2">
        <f>'[1]TCE - ANEXO III - Preencher'!P1033</f>
        <v>0</v>
      </c>
      <c r="P1023" s="2">
        <f t="shared" si="91"/>
        <v>1.0900000000000001</v>
      </c>
      <c r="Q1023" s="2">
        <f>'[1]TCE - ANEXO III - Preencher'!R1033</f>
        <v>0</v>
      </c>
      <c r="R1023" s="2">
        <f>'[1]TCE - ANEXO III - Preencher'!S1033</f>
        <v>0</v>
      </c>
      <c r="S1023" s="2">
        <f t="shared" si="92"/>
        <v>0</v>
      </c>
      <c r="T1023" s="2">
        <f>'[1]TCE - ANEXO III - Preencher'!U1033</f>
        <v>0</v>
      </c>
      <c r="U1023" s="2">
        <f>'[1]TCE - ANEXO III - Preencher'!V1033</f>
        <v>0</v>
      </c>
      <c r="V1023" s="2">
        <f t="shared" si="93"/>
        <v>0</v>
      </c>
      <c r="W1023" s="3" t="str">
        <f>IF('[1]TCE - ANEXO III - Preencher'!X1033="","",'[1]TCE - ANEXO III - Preencher'!X1033)</f>
        <v/>
      </c>
      <c r="X1023" s="2">
        <f>'[1]TCE - ANEXO III - Preencher'!Y1033</f>
        <v>0</v>
      </c>
      <c r="Y1023" s="2">
        <f>'[1]TCE - ANEXO III - Preencher'!Z1033</f>
        <v>0</v>
      </c>
      <c r="Z1023" s="2">
        <f t="shared" si="94"/>
        <v>0</v>
      </c>
      <c r="AA1023" s="3" t="str">
        <f>IF('[1]TCE - ANEXO III - Preencher'!AB1033="","",'[1]TCE - ANEXO III - Preencher'!AB1033)</f>
        <v/>
      </c>
      <c r="AB1023" s="2">
        <f t="shared" si="95"/>
        <v>133.34</v>
      </c>
    </row>
    <row r="1024" spans="1:28" ht="12.75" customHeight="1">
      <c r="A1024" s="10">
        <f>IFERROR(VLOOKUP(B1024,'[1]DADOS (OCULTAR)'!$Q$3:$S$133,3,0),"")</f>
        <v>10894988000486</v>
      </c>
      <c r="B1024" s="7" t="str">
        <f>'[1]TCE - ANEXO III - Preencher'!C1034</f>
        <v>HMR - Dra. Mercês Pontes Cunha</v>
      </c>
      <c r="C1024" s="9" t="s">
        <v>28</v>
      </c>
      <c r="D1024" s="8" t="str">
        <f>'[1]TCE - ANEXO III - Preencher'!E1034</f>
        <v>ROSANGELA LAURENTINO DE LIMA</v>
      </c>
      <c r="E1024" s="7" t="str">
        <f>IF('[1]TCE - ANEXO III - Preencher'!F1034="4 - Assistência Odontológica","2 - Outros Profissionais da Saúde",'[1]TCE - ANEXO III - Preencher'!F1034)</f>
        <v>2 - Outros Profissionais da Saúde</v>
      </c>
      <c r="F1024" s="6" t="str">
        <f>'[1]TCE - ANEXO III - Preencher'!G1034</f>
        <v>3222-05</v>
      </c>
      <c r="G1024" s="5">
        <f>IF('[1]TCE - ANEXO III - Preencher'!H1034="","",'[1]TCE - ANEXO III - Preencher'!H1034)</f>
        <v>44713</v>
      </c>
      <c r="H1024" s="4">
        <f>'[1]TCE - ANEXO III - Preencher'!I1034</f>
        <v>15.16</v>
      </c>
      <c r="I1024" s="4">
        <f>'[1]TCE - ANEXO III - Preencher'!J1034</f>
        <v>121.2</v>
      </c>
      <c r="J1024" s="4">
        <f>'[1]TCE - ANEXO III - Preencher'!K1034</f>
        <v>0</v>
      </c>
      <c r="K1024" s="2">
        <f>'[1]TCE - ANEXO III - Preencher'!L1034</f>
        <v>0</v>
      </c>
      <c r="L1024" s="2">
        <f>'[1]TCE - ANEXO III - Preencher'!M1034</f>
        <v>0</v>
      </c>
      <c r="M1024" s="2">
        <f t="shared" si="90"/>
        <v>0</v>
      </c>
      <c r="N1024" s="2">
        <f>'[1]TCE - ANEXO III - Preencher'!O1034</f>
        <v>1.0900000000000001</v>
      </c>
      <c r="O1024" s="2">
        <f>'[1]TCE - ANEXO III - Preencher'!P1034</f>
        <v>0</v>
      </c>
      <c r="P1024" s="2">
        <f t="shared" si="91"/>
        <v>1.0900000000000001</v>
      </c>
      <c r="Q1024" s="2">
        <f>'[1]TCE - ANEXO III - Preencher'!R1034</f>
        <v>208.1</v>
      </c>
      <c r="R1024" s="2">
        <f>'[1]TCE - ANEXO III - Preencher'!S1034</f>
        <v>72.72</v>
      </c>
      <c r="S1024" s="2">
        <f t="shared" si="92"/>
        <v>135.38</v>
      </c>
      <c r="T1024" s="2">
        <f>'[1]TCE - ANEXO III - Preencher'!U1034</f>
        <v>0</v>
      </c>
      <c r="U1024" s="2">
        <f>'[1]TCE - ANEXO III - Preencher'!V1034</f>
        <v>0</v>
      </c>
      <c r="V1024" s="2">
        <f t="shared" si="93"/>
        <v>0</v>
      </c>
      <c r="W1024" s="3" t="str">
        <f>IF('[1]TCE - ANEXO III - Preencher'!X1034="","",'[1]TCE - ANEXO III - Preencher'!X1034)</f>
        <v/>
      </c>
      <c r="X1024" s="2">
        <f>'[1]TCE - ANEXO III - Preencher'!Y1034</f>
        <v>0</v>
      </c>
      <c r="Y1024" s="2">
        <f>'[1]TCE - ANEXO III - Preencher'!Z1034</f>
        <v>0</v>
      </c>
      <c r="Z1024" s="2">
        <f t="shared" si="94"/>
        <v>0</v>
      </c>
      <c r="AA1024" s="3" t="str">
        <f>IF('[1]TCE - ANEXO III - Preencher'!AB1034="","",'[1]TCE - ANEXO III - Preencher'!AB1034)</f>
        <v/>
      </c>
      <c r="AB1024" s="2">
        <f t="shared" si="95"/>
        <v>272.83000000000004</v>
      </c>
    </row>
    <row r="1025" spans="1:28" ht="12.75" customHeight="1">
      <c r="A1025" s="10">
        <f>IFERROR(VLOOKUP(B1025,'[1]DADOS (OCULTAR)'!$Q$3:$S$133,3,0),"")</f>
        <v>10894988000486</v>
      </c>
      <c r="B1025" s="7" t="str">
        <f>'[1]TCE - ANEXO III - Preencher'!C1035</f>
        <v>HMR - Dra. Mercês Pontes Cunha</v>
      </c>
      <c r="C1025" s="9" t="s">
        <v>28</v>
      </c>
      <c r="D1025" s="8" t="str">
        <f>'[1]TCE - ANEXO III - Preencher'!E1035</f>
        <v>ROSANGELA MAIARA DA SILVA</v>
      </c>
      <c r="E1025" s="7" t="str">
        <f>IF('[1]TCE - ANEXO III - Preencher'!F1035="4 - Assistência Odontológica","2 - Outros Profissionais da Saúde",'[1]TCE - ANEXO III - Preencher'!F1035)</f>
        <v>2 - Outros Profissionais da Saúde</v>
      </c>
      <c r="F1025" s="6" t="str">
        <f>'[1]TCE - ANEXO III - Preencher'!G1035</f>
        <v>3222-05</v>
      </c>
      <c r="G1025" s="5">
        <f>IF('[1]TCE - ANEXO III - Preencher'!H1035="","",'[1]TCE - ANEXO III - Preencher'!H1035)</f>
        <v>44713</v>
      </c>
      <c r="H1025" s="4">
        <f>'[1]TCE - ANEXO III - Preencher'!I1035</f>
        <v>16.96</v>
      </c>
      <c r="I1025" s="4">
        <f>'[1]TCE - ANEXO III - Preencher'!J1035</f>
        <v>135.744</v>
      </c>
      <c r="J1025" s="4">
        <f>'[1]TCE - ANEXO III - Preencher'!K1035</f>
        <v>0</v>
      </c>
      <c r="K1025" s="2">
        <f>'[1]TCE - ANEXO III - Preencher'!L1035</f>
        <v>0</v>
      </c>
      <c r="L1025" s="2">
        <f>'[1]TCE - ANEXO III - Preencher'!M1035</f>
        <v>0</v>
      </c>
      <c r="M1025" s="2">
        <f t="shared" si="90"/>
        <v>0</v>
      </c>
      <c r="N1025" s="2">
        <f>'[1]TCE - ANEXO III - Preencher'!O1035</f>
        <v>1.0900000000000001</v>
      </c>
      <c r="O1025" s="2">
        <f>'[1]TCE - ANEXO III - Preencher'!P1035</f>
        <v>0</v>
      </c>
      <c r="P1025" s="2">
        <f t="shared" si="91"/>
        <v>1.0900000000000001</v>
      </c>
      <c r="Q1025" s="2">
        <f>'[1]TCE - ANEXO III - Preencher'!R1035</f>
        <v>93.299999999999983</v>
      </c>
      <c r="R1025" s="2">
        <f>'[1]TCE - ANEXO III - Preencher'!S1035</f>
        <v>65.599999999999994</v>
      </c>
      <c r="S1025" s="2">
        <f t="shared" si="92"/>
        <v>27.699999999999989</v>
      </c>
      <c r="T1025" s="2">
        <f>'[1]TCE - ANEXO III - Preencher'!U1035</f>
        <v>0</v>
      </c>
      <c r="U1025" s="2">
        <f>'[1]TCE - ANEXO III - Preencher'!V1035</f>
        <v>0</v>
      </c>
      <c r="V1025" s="2">
        <f t="shared" si="93"/>
        <v>0</v>
      </c>
      <c r="W1025" s="3" t="str">
        <f>IF('[1]TCE - ANEXO III - Preencher'!X1035="","",'[1]TCE - ANEXO III - Preencher'!X1035)</f>
        <v/>
      </c>
      <c r="X1025" s="2">
        <f>'[1]TCE - ANEXO III - Preencher'!Y1035</f>
        <v>0</v>
      </c>
      <c r="Y1025" s="2">
        <f>'[1]TCE - ANEXO III - Preencher'!Z1035</f>
        <v>0</v>
      </c>
      <c r="Z1025" s="2">
        <f t="shared" si="94"/>
        <v>0</v>
      </c>
      <c r="AA1025" s="3" t="str">
        <f>IF('[1]TCE - ANEXO III - Preencher'!AB1035="","",'[1]TCE - ANEXO III - Preencher'!AB1035)</f>
        <v/>
      </c>
      <c r="AB1025" s="2">
        <f t="shared" si="95"/>
        <v>181.494</v>
      </c>
    </row>
    <row r="1026" spans="1:28" ht="12.75" customHeight="1">
      <c r="A1026" s="10">
        <f>IFERROR(VLOOKUP(B1026,'[1]DADOS (OCULTAR)'!$Q$3:$S$133,3,0),"")</f>
        <v>10894988000486</v>
      </c>
      <c r="B1026" s="7" t="str">
        <f>'[1]TCE - ANEXO III - Preencher'!C1036</f>
        <v>HMR - Dra. Mercês Pontes Cunha</v>
      </c>
      <c r="C1026" s="9" t="s">
        <v>28</v>
      </c>
      <c r="D1026" s="8" t="str">
        <f>'[1]TCE - ANEXO III - Preencher'!E1036</f>
        <v>ROSANGELA MARIA SANTOS DA SILVA</v>
      </c>
      <c r="E1026" s="7" t="str">
        <f>IF('[1]TCE - ANEXO III - Preencher'!F1036="4 - Assistência Odontológica","2 - Outros Profissionais da Saúde",'[1]TCE - ANEXO III - Preencher'!F1036)</f>
        <v>2 - Outros Profissionais da Saúde</v>
      </c>
      <c r="F1026" s="6" t="str">
        <f>'[1]TCE - ANEXO III - Preencher'!G1036</f>
        <v>3222-05</v>
      </c>
      <c r="G1026" s="5">
        <f>IF('[1]TCE - ANEXO III - Preencher'!H1036="","",'[1]TCE - ANEXO III - Preencher'!H1036)</f>
        <v>44713</v>
      </c>
      <c r="H1026" s="4">
        <f>'[1]TCE - ANEXO III - Preencher'!I1036</f>
        <v>15.18</v>
      </c>
      <c r="I1026" s="4">
        <f>'[1]TCE - ANEXO III - Preencher'!J1036</f>
        <v>121.5064</v>
      </c>
      <c r="J1026" s="4">
        <f>'[1]TCE - ANEXO III - Preencher'!K1036</f>
        <v>0</v>
      </c>
      <c r="K1026" s="2">
        <f>'[1]TCE - ANEXO III - Preencher'!L1036</f>
        <v>0</v>
      </c>
      <c r="L1026" s="2">
        <f>'[1]TCE - ANEXO III - Preencher'!M1036</f>
        <v>0</v>
      </c>
      <c r="M1026" s="2">
        <f t="shared" ref="M1026:M1089" si="96">K1026-L1026</f>
        <v>0</v>
      </c>
      <c r="N1026" s="2">
        <f>'[1]TCE - ANEXO III - Preencher'!O1036</f>
        <v>1.0900000000000001</v>
      </c>
      <c r="O1026" s="2">
        <f>'[1]TCE - ANEXO III - Preencher'!P1036</f>
        <v>0</v>
      </c>
      <c r="P1026" s="2">
        <f t="shared" ref="P1026:P1089" si="97">N1026-O1026</f>
        <v>1.0900000000000001</v>
      </c>
      <c r="Q1026" s="2">
        <f>'[1]TCE - ANEXO III - Preencher'!R1036</f>
        <v>87.35</v>
      </c>
      <c r="R1026" s="2">
        <f>'[1]TCE - ANEXO III - Preencher'!S1036</f>
        <v>72.72</v>
      </c>
      <c r="S1026" s="2">
        <f t="shared" ref="S1026:S1089" si="98">Q1026-R1026</f>
        <v>14.629999999999995</v>
      </c>
      <c r="T1026" s="2">
        <f>'[1]TCE - ANEXO III - Preencher'!U1036</f>
        <v>0</v>
      </c>
      <c r="U1026" s="2">
        <f>'[1]TCE - ANEXO III - Preencher'!V1036</f>
        <v>0</v>
      </c>
      <c r="V1026" s="2">
        <f t="shared" ref="V1026:V1089" si="99">T1026-U1026</f>
        <v>0</v>
      </c>
      <c r="W1026" s="3" t="str">
        <f>IF('[1]TCE - ANEXO III - Preencher'!X1036="","",'[1]TCE - ANEXO III - Preencher'!X1036)</f>
        <v/>
      </c>
      <c r="X1026" s="2">
        <f>'[1]TCE - ANEXO III - Preencher'!Y1036</f>
        <v>0</v>
      </c>
      <c r="Y1026" s="2">
        <f>'[1]TCE - ANEXO III - Preencher'!Z1036</f>
        <v>0</v>
      </c>
      <c r="Z1026" s="2">
        <f t="shared" ref="Z1026:Z1089" si="100">X1026-Y1026</f>
        <v>0</v>
      </c>
      <c r="AA1026" s="3" t="str">
        <f>IF('[1]TCE - ANEXO III - Preencher'!AB1036="","",'[1]TCE - ANEXO III - Preencher'!AB1036)</f>
        <v/>
      </c>
      <c r="AB1026" s="2">
        <f t="shared" ref="AB1026:AB1089" si="101">H1026+I1026+J1026+M1026+P1026+S1026+V1026+Z1026</f>
        <v>152.40639999999999</v>
      </c>
    </row>
    <row r="1027" spans="1:28" ht="12.75" customHeight="1">
      <c r="A1027" s="10">
        <f>IFERROR(VLOOKUP(B1027,'[1]DADOS (OCULTAR)'!$Q$3:$S$133,3,0),"")</f>
        <v>10894988000486</v>
      </c>
      <c r="B1027" s="7" t="str">
        <f>'[1]TCE - ANEXO III - Preencher'!C1037</f>
        <v>HMR - Dra. Mercês Pontes Cunha</v>
      </c>
      <c r="C1027" s="9" t="s">
        <v>28</v>
      </c>
      <c r="D1027" s="8" t="str">
        <f>'[1]TCE - ANEXO III - Preencher'!E1037</f>
        <v>ROSANGELA MARQUES CORREIA</v>
      </c>
      <c r="E1027" s="7" t="str">
        <f>IF('[1]TCE - ANEXO III - Preencher'!F1037="4 - Assistência Odontológica","2 - Outros Profissionais da Saúde",'[1]TCE - ANEXO III - Preencher'!F1037)</f>
        <v>2 - Outros Profissionais da Saúde</v>
      </c>
      <c r="F1027" s="6" t="str">
        <f>'[1]TCE - ANEXO III - Preencher'!G1037</f>
        <v>2237-10</v>
      </c>
      <c r="G1027" s="5">
        <f>IF('[1]TCE - ANEXO III - Preencher'!H1037="","",'[1]TCE - ANEXO III - Preencher'!H1037)</f>
        <v>44713</v>
      </c>
      <c r="H1027" s="4">
        <f>'[1]TCE - ANEXO III - Preencher'!I1037</f>
        <v>28.33</v>
      </c>
      <c r="I1027" s="4">
        <f>'[1]TCE - ANEXO III - Preencher'!J1037</f>
        <v>226.57759999999999</v>
      </c>
      <c r="J1027" s="4">
        <f>'[1]TCE - ANEXO III - Preencher'!K1037</f>
        <v>0</v>
      </c>
      <c r="K1027" s="2">
        <f>'[1]TCE - ANEXO III - Preencher'!L1037</f>
        <v>0</v>
      </c>
      <c r="L1027" s="2">
        <f>'[1]TCE - ANEXO III - Preencher'!M1037</f>
        <v>0</v>
      </c>
      <c r="M1027" s="2">
        <f t="shared" si="96"/>
        <v>0</v>
      </c>
      <c r="N1027" s="2">
        <f>'[1]TCE - ANEXO III - Preencher'!O1037</f>
        <v>1.0900000000000001</v>
      </c>
      <c r="O1027" s="2">
        <f>'[1]TCE - ANEXO III - Preencher'!P1037</f>
        <v>0</v>
      </c>
      <c r="P1027" s="2">
        <f t="shared" si="97"/>
        <v>1.0900000000000001</v>
      </c>
      <c r="Q1027" s="2">
        <f>'[1]TCE - ANEXO III - Preencher'!R1037</f>
        <v>0</v>
      </c>
      <c r="R1027" s="2">
        <f>'[1]TCE - ANEXO III - Preencher'!S1037</f>
        <v>0</v>
      </c>
      <c r="S1027" s="2">
        <f t="shared" si="98"/>
        <v>0</v>
      </c>
      <c r="T1027" s="2">
        <f>'[1]TCE - ANEXO III - Preencher'!U1037</f>
        <v>0</v>
      </c>
      <c r="U1027" s="2">
        <f>'[1]TCE - ANEXO III - Preencher'!V1037</f>
        <v>0</v>
      </c>
      <c r="V1027" s="2">
        <f t="shared" si="99"/>
        <v>0</v>
      </c>
      <c r="W1027" s="3" t="str">
        <f>IF('[1]TCE - ANEXO III - Preencher'!X1037="","",'[1]TCE - ANEXO III - Preencher'!X1037)</f>
        <v/>
      </c>
      <c r="X1027" s="2">
        <f>'[1]TCE - ANEXO III - Preencher'!Y1037</f>
        <v>0</v>
      </c>
      <c r="Y1027" s="2">
        <f>'[1]TCE - ANEXO III - Preencher'!Z1037</f>
        <v>0</v>
      </c>
      <c r="Z1027" s="2">
        <f t="shared" si="100"/>
        <v>0</v>
      </c>
      <c r="AA1027" s="3" t="str">
        <f>IF('[1]TCE - ANEXO III - Preencher'!AB1037="","",'[1]TCE - ANEXO III - Preencher'!AB1037)</f>
        <v/>
      </c>
      <c r="AB1027" s="2">
        <f t="shared" si="101"/>
        <v>255.99760000000001</v>
      </c>
    </row>
    <row r="1028" spans="1:28" ht="12.75" customHeight="1">
      <c r="A1028" s="10">
        <f>IFERROR(VLOOKUP(B1028,'[1]DADOS (OCULTAR)'!$Q$3:$S$133,3,0),"")</f>
        <v>10894988000486</v>
      </c>
      <c r="B1028" s="7" t="str">
        <f>'[1]TCE - ANEXO III - Preencher'!C1038</f>
        <v>HMR - Dra. Mercês Pontes Cunha</v>
      </c>
      <c r="C1028" s="9" t="s">
        <v>28</v>
      </c>
      <c r="D1028" s="8" t="str">
        <f>'[1]TCE - ANEXO III - Preencher'!E1038</f>
        <v>ROSEANGELA MARIA DAS NEVES</v>
      </c>
      <c r="E1028" s="7" t="str">
        <f>IF('[1]TCE - ANEXO III - Preencher'!F1038="4 - Assistência Odontológica","2 - Outros Profissionais da Saúde",'[1]TCE - ANEXO III - Preencher'!F1038)</f>
        <v>2 - Outros Profissionais da Saúde</v>
      </c>
      <c r="F1028" s="6" t="str">
        <f>'[1]TCE - ANEXO III - Preencher'!G1038</f>
        <v>2235-05</v>
      </c>
      <c r="G1028" s="5">
        <f>IF('[1]TCE - ANEXO III - Preencher'!H1038="","",'[1]TCE - ANEXO III - Preencher'!H1038)</f>
        <v>44713</v>
      </c>
      <c r="H1028" s="4">
        <f>'[1]TCE - ANEXO III - Preencher'!I1038</f>
        <v>46.63</v>
      </c>
      <c r="I1028" s="4">
        <f>'[1]TCE - ANEXO III - Preencher'!J1038</f>
        <v>373.0136</v>
      </c>
      <c r="J1028" s="4">
        <f>'[1]TCE - ANEXO III - Preencher'!K1038</f>
        <v>0</v>
      </c>
      <c r="K1028" s="2">
        <f>'[1]TCE - ANEXO III - Preencher'!L1038</f>
        <v>0</v>
      </c>
      <c r="L1028" s="2">
        <f>'[1]TCE - ANEXO III - Preencher'!M1038</f>
        <v>0</v>
      </c>
      <c r="M1028" s="2">
        <f t="shared" si="96"/>
        <v>0</v>
      </c>
      <c r="N1028" s="2">
        <f>'[1]TCE - ANEXO III - Preencher'!O1038</f>
        <v>2.19</v>
      </c>
      <c r="O1028" s="2">
        <f>'[1]TCE - ANEXO III - Preencher'!P1038</f>
        <v>0</v>
      </c>
      <c r="P1028" s="2">
        <f t="shared" si="97"/>
        <v>2.19</v>
      </c>
      <c r="Q1028" s="2">
        <f>'[1]TCE - ANEXO III - Preencher'!R1038</f>
        <v>134.29999999999998</v>
      </c>
      <c r="R1028" s="2">
        <f>'[1]TCE - ANEXO III - Preencher'!S1038</f>
        <v>172.2</v>
      </c>
      <c r="S1028" s="2">
        <f t="shared" si="98"/>
        <v>-37.900000000000006</v>
      </c>
      <c r="T1028" s="2">
        <f>'[1]TCE - ANEXO III - Preencher'!U1038</f>
        <v>0</v>
      </c>
      <c r="U1028" s="2">
        <f>'[1]TCE - ANEXO III - Preencher'!V1038</f>
        <v>0</v>
      </c>
      <c r="V1028" s="2">
        <f t="shared" si="99"/>
        <v>0</v>
      </c>
      <c r="W1028" s="3" t="str">
        <f>IF('[1]TCE - ANEXO III - Preencher'!X1038="","",'[1]TCE - ANEXO III - Preencher'!X1038)</f>
        <v/>
      </c>
      <c r="X1028" s="2">
        <f>'[1]TCE - ANEXO III - Preencher'!Y1038</f>
        <v>0</v>
      </c>
      <c r="Y1028" s="2">
        <f>'[1]TCE - ANEXO III - Preencher'!Z1038</f>
        <v>0</v>
      </c>
      <c r="Z1028" s="2">
        <f t="shared" si="100"/>
        <v>0</v>
      </c>
      <c r="AA1028" s="3" t="str">
        <f>IF('[1]TCE - ANEXO III - Preencher'!AB1038="","",'[1]TCE - ANEXO III - Preencher'!AB1038)</f>
        <v/>
      </c>
      <c r="AB1028" s="2">
        <f t="shared" si="101"/>
        <v>383.93359999999996</v>
      </c>
    </row>
    <row r="1029" spans="1:28" ht="12.75" customHeight="1">
      <c r="A1029" s="10">
        <f>IFERROR(VLOOKUP(B1029,'[1]DADOS (OCULTAR)'!$Q$3:$S$133,3,0),"")</f>
        <v>10894988000486</v>
      </c>
      <c r="B1029" s="7" t="str">
        <f>'[1]TCE - ANEXO III - Preencher'!C1039</f>
        <v>HMR - Dra. Mercês Pontes Cunha</v>
      </c>
      <c r="C1029" s="9" t="s">
        <v>28</v>
      </c>
      <c r="D1029" s="8" t="str">
        <f>'[1]TCE - ANEXO III - Preencher'!E1039</f>
        <v>ROSENILDA MARIA PEREIRA LOPES</v>
      </c>
      <c r="E1029" s="7" t="str">
        <f>IF('[1]TCE - ANEXO III - Preencher'!F1039="4 - Assistência Odontológica","2 - Outros Profissionais da Saúde",'[1]TCE - ANEXO III - Preencher'!F1039)</f>
        <v>2 - Outros Profissionais da Saúde</v>
      </c>
      <c r="F1029" s="6" t="str">
        <f>'[1]TCE - ANEXO III - Preencher'!G1039</f>
        <v>3222-05</v>
      </c>
      <c r="G1029" s="5">
        <f>IF('[1]TCE - ANEXO III - Preencher'!H1039="","",'[1]TCE - ANEXO III - Preencher'!H1039)</f>
        <v>44713</v>
      </c>
      <c r="H1029" s="4">
        <f>'[1]TCE - ANEXO III - Preencher'!I1039</f>
        <v>0.57999999999999996</v>
      </c>
      <c r="I1029" s="4">
        <f>'[1]TCE - ANEXO III - Preencher'!J1039</f>
        <v>4.7127999999999997</v>
      </c>
      <c r="J1029" s="4">
        <f>'[1]TCE - ANEXO III - Preencher'!K1039</f>
        <v>0</v>
      </c>
      <c r="K1029" s="2">
        <f>'[1]TCE - ANEXO III - Preencher'!L1039</f>
        <v>0</v>
      </c>
      <c r="L1029" s="2">
        <f>'[1]TCE - ANEXO III - Preencher'!M1039</f>
        <v>0</v>
      </c>
      <c r="M1029" s="2">
        <f t="shared" si="96"/>
        <v>0</v>
      </c>
      <c r="N1029" s="2">
        <f>'[1]TCE - ANEXO III - Preencher'!O1039</f>
        <v>1.0900000000000001</v>
      </c>
      <c r="O1029" s="2">
        <f>'[1]TCE - ANEXO III - Preencher'!P1039</f>
        <v>0</v>
      </c>
      <c r="P1029" s="2">
        <f t="shared" si="97"/>
        <v>1.0900000000000001</v>
      </c>
      <c r="Q1029" s="2">
        <f>'[1]TCE - ANEXO III - Preencher'!R1039</f>
        <v>0</v>
      </c>
      <c r="R1029" s="2">
        <f>'[1]TCE - ANEXO III - Preencher'!S1039</f>
        <v>0</v>
      </c>
      <c r="S1029" s="2">
        <f t="shared" si="98"/>
        <v>0</v>
      </c>
      <c r="T1029" s="2">
        <f>'[1]TCE - ANEXO III - Preencher'!U1039</f>
        <v>0</v>
      </c>
      <c r="U1029" s="2">
        <f>'[1]TCE - ANEXO III - Preencher'!V1039</f>
        <v>0</v>
      </c>
      <c r="V1029" s="2">
        <f t="shared" si="99"/>
        <v>0</v>
      </c>
      <c r="W1029" s="3" t="str">
        <f>IF('[1]TCE - ANEXO III - Preencher'!X1039="","",'[1]TCE - ANEXO III - Preencher'!X1039)</f>
        <v/>
      </c>
      <c r="X1029" s="2">
        <f>'[1]TCE - ANEXO III - Preencher'!Y1039</f>
        <v>0</v>
      </c>
      <c r="Y1029" s="2">
        <f>'[1]TCE - ANEXO III - Preencher'!Z1039</f>
        <v>0</v>
      </c>
      <c r="Z1029" s="2">
        <f t="shared" si="100"/>
        <v>0</v>
      </c>
      <c r="AA1029" s="3" t="str">
        <f>IF('[1]TCE - ANEXO III - Preencher'!AB1039="","",'[1]TCE - ANEXO III - Preencher'!AB1039)</f>
        <v/>
      </c>
      <c r="AB1029" s="2">
        <f t="shared" si="101"/>
        <v>6.3827999999999996</v>
      </c>
    </row>
    <row r="1030" spans="1:28" ht="12.75" customHeight="1">
      <c r="A1030" s="10">
        <f>IFERROR(VLOOKUP(B1030,'[1]DADOS (OCULTAR)'!$Q$3:$S$133,3,0),"")</f>
        <v>10894988000486</v>
      </c>
      <c r="B1030" s="7" t="str">
        <f>'[1]TCE - ANEXO III - Preencher'!C1040</f>
        <v>HMR - Dra. Mercês Pontes Cunha</v>
      </c>
      <c r="C1030" s="9" t="s">
        <v>28</v>
      </c>
      <c r="D1030" s="8" t="str">
        <f>'[1]TCE - ANEXO III - Preencher'!E1040</f>
        <v>ROSIANE ARAUJO DE OLIVEIRA</v>
      </c>
      <c r="E1030" s="7" t="str">
        <f>IF('[1]TCE - ANEXO III - Preencher'!F1040="4 - Assistência Odontológica","2 - Outros Profissionais da Saúde",'[1]TCE - ANEXO III - Preencher'!F1040)</f>
        <v>2 - Outros Profissionais da Saúde</v>
      </c>
      <c r="F1030" s="6" t="str">
        <f>'[1]TCE - ANEXO III - Preencher'!G1040</f>
        <v>3222-05</v>
      </c>
      <c r="G1030" s="5">
        <f>IF('[1]TCE - ANEXO III - Preencher'!H1040="","",'[1]TCE - ANEXO III - Preencher'!H1040)</f>
        <v>44713</v>
      </c>
      <c r="H1030" s="4">
        <f>'[1]TCE - ANEXO III - Preencher'!I1040</f>
        <v>14.81</v>
      </c>
      <c r="I1030" s="4">
        <f>'[1]TCE - ANEXO III - Preencher'!J1040</f>
        <v>118.42</v>
      </c>
      <c r="J1030" s="4">
        <f>'[1]TCE - ANEXO III - Preencher'!K1040</f>
        <v>0</v>
      </c>
      <c r="K1030" s="2">
        <f>'[1]TCE - ANEXO III - Preencher'!L1040</f>
        <v>0</v>
      </c>
      <c r="L1030" s="2">
        <f>'[1]TCE - ANEXO III - Preencher'!M1040</f>
        <v>0</v>
      </c>
      <c r="M1030" s="2">
        <f t="shared" si="96"/>
        <v>0</v>
      </c>
      <c r="N1030" s="2">
        <f>'[1]TCE - ANEXO III - Preencher'!O1040</f>
        <v>1.0900000000000001</v>
      </c>
      <c r="O1030" s="2">
        <f>'[1]TCE - ANEXO III - Preencher'!P1040</f>
        <v>0</v>
      </c>
      <c r="P1030" s="2">
        <f t="shared" si="97"/>
        <v>1.0900000000000001</v>
      </c>
      <c r="Q1030" s="2">
        <f>'[1]TCE - ANEXO III - Preencher'!R1040</f>
        <v>208.1</v>
      </c>
      <c r="R1030" s="2">
        <f>'[1]TCE - ANEXO III - Preencher'!S1040</f>
        <v>8.1999999999999993</v>
      </c>
      <c r="S1030" s="2">
        <f t="shared" si="98"/>
        <v>199.9</v>
      </c>
      <c r="T1030" s="2">
        <f>'[1]TCE - ANEXO III - Preencher'!U1040</f>
        <v>0</v>
      </c>
      <c r="U1030" s="2">
        <f>'[1]TCE - ANEXO III - Preencher'!V1040</f>
        <v>0</v>
      </c>
      <c r="V1030" s="2">
        <f t="shared" si="99"/>
        <v>0</v>
      </c>
      <c r="W1030" s="3" t="str">
        <f>IF('[1]TCE - ANEXO III - Preencher'!X1040="","",'[1]TCE - ANEXO III - Preencher'!X1040)</f>
        <v/>
      </c>
      <c r="X1030" s="2">
        <f>'[1]TCE - ANEXO III - Preencher'!Y1040</f>
        <v>0</v>
      </c>
      <c r="Y1030" s="2">
        <f>'[1]TCE - ANEXO III - Preencher'!Z1040</f>
        <v>0</v>
      </c>
      <c r="Z1030" s="2">
        <f t="shared" si="100"/>
        <v>0</v>
      </c>
      <c r="AA1030" s="3" t="str">
        <f>IF('[1]TCE - ANEXO III - Preencher'!AB1040="","",'[1]TCE - ANEXO III - Preencher'!AB1040)</f>
        <v/>
      </c>
      <c r="AB1030" s="2">
        <f t="shared" si="101"/>
        <v>334.22</v>
      </c>
    </row>
    <row r="1031" spans="1:28" ht="12.75" customHeight="1">
      <c r="A1031" s="10">
        <f>IFERROR(VLOOKUP(B1031,'[1]DADOS (OCULTAR)'!$Q$3:$S$133,3,0),"")</f>
        <v>10894988000486</v>
      </c>
      <c r="B1031" s="7" t="str">
        <f>'[1]TCE - ANEXO III - Preencher'!C1041</f>
        <v>HMR - Dra. Mercês Pontes Cunha</v>
      </c>
      <c r="C1031" s="9" t="s">
        <v>28</v>
      </c>
      <c r="D1031" s="8" t="str">
        <f>'[1]TCE - ANEXO III - Preencher'!E1041</f>
        <v>ROSIANNE MARIA DA SILVA MORAES</v>
      </c>
      <c r="E1031" s="7" t="str">
        <f>IF('[1]TCE - ANEXO III - Preencher'!F1041="4 - Assistência Odontológica","2 - Outros Profissionais da Saúde",'[1]TCE - ANEXO III - Preencher'!F1041)</f>
        <v>2 - Outros Profissionais da Saúde</v>
      </c>
      <c r="F1031" s="6" t="str">
        <f>'[1]TCE - ANEXO III - Preencher'!G1041</f>
        <v>3241-15</v>
      </c>
      <c r="G1031" s="5">
        <f>IF('[1]TCE - ANEXO III - Preencher'!H1041="","",'[1]TCE - ANEXO III - Preencher'!H1041)</f>
        <v>44713</v>
      </c>
      <c r="H1031" s="4">
        <f>'[1]TCE - ANEXO III - Preencher'!I1041</f>
        <v>32.130000000000003</v>
      </c>
      <c r="I1031" s="4">
        <f>'[1]TCE - ANEXO III - Preencher'!J1041</f>
        <v>257.00639999999999</v>
      </c>
      <c r="J1031" s="4">
        <f>'[1]TCE - ANEXO III - Preencher'!K1041</f>
        <v>0</v>
      </c>
      <c r="K1031" s="2">
        <f>'[1]TCE - ANEXO III - Preencher'!L1041</f>
        <v>0</v>
      </c>
      <c r="L1031" s="2">
        <f>'[1]TCE - ANEXO III - Preencher'!M1041</f>
        <v>0</v>
      </c>
      <c r="M1031" s="2">
        <f t="shared" si="96"/>
        <v>0</v>
      </c>
      <c r="N1031" s="2">
        <f>'[1]TCE - ANEXO III - Preencher'!O1041</f>
        <v>1.0900000000000001</v>
      </c>
      <c r="O1031" s="2">
        <f>'[1]TCE - ANEXO III - Preencher'!P1041</f>
        <v>0</v>
      </c>
      <c r="P1031" s="2">
        <f t="shared" si="97"/>
        <v>1.0900000000000001</v>
      </c>
      <c r="Q1031" s="2">
        <f>'[1]TCE - ANEXO III - Preencher'!R1041</f>
        <v>0</v>
      </c>
      <c r="R1031" s="2">
        <f>'[1]TCE - ANEXO III - Preencher'!S1041</f>
        <v>0</v>
      </c>
      <c r="S1031" s="2">
        <f t="shared" si="98"/>
        <v>0</v>
      </c>
      <c r="T1031" s="2">
        <f>'[1]TCE - ANEXO III - Preencher'!U1041</f>
        <v>0</v>
      </c>
      <c r="U1031" s="2">
        <f>'[1]TCE - ANEXO III - Preencher'!V1041</f>
        <v>0</v>
      </c>
      <c r="V1031" s="2">
        <f t="shared" si="99"/>
        <v>0</v>
      </c>
      <c r="W1031" s="3" t="str">
        <f>IF('[1]TCE - ANEXO III - Preencher'!X1041="","",'[1]TCE - ANEXO III - Preencher'!X1041)</f>
        <v/>
      </c>
      <c r="X1031" s="2">
        <f>'[1]TCE - ANEXO III - Preencher'!Y1041</f>
        <v>0</v>
      </c>
      <c r="Y1031" s="2">
        <f>'[1]TCE - ANEXO III - Preencher'!Z1041</f>
        <v>0</v>
      </c>
      <c r="Z1031" s="2">
        <f t="shared" si="100"/>
        <v>0</v>
      </c>
      <c r="AA1031" s="3" t="str">
        <f>IF('[1]TCE - ANEXO III - Preencher'!AB1041="","",'[1]TCE - ANEXO III - Preencher'!AB1041)</f>
        <v/>
      </c>
      <c r="AB1031" s="2">
        <f t="shared" si="101"/>
        <v>290.22639999999996</v>
      </c>
    </row>
    <row r="1032" spans="1:28" ht="12.75" customHeight="1">
      <c r="A1032" s="10">
        <f>IFERROR(VLOOKUP(B1032,'[1]DADOS (OCULTAR)'!$Q$3:$S$133,3,0),"")</f>
        <v>10894988000486</v>
      </c>
      <c r="B1032" s="7" t="str">
        <f>'[1]TCE - ANEXO III - Preencher'!C1042</f>
        <v>HMR - Dra. Mercês Pontes Cunha</v>
      </c>
      <c r="C1032" s="9" t="s">
        <v>28</v>
      </c>
      <c r="D1032" s="8" t="str">
        <f>'[1]TCE - ANEXO III - Preencher'!E1042</f>
        <v>ROSILENE ALMEIDA DA SILVA</v>
      </c>
      <c r="E1032" s="7" t="str">
        <f>IF('[1]TCE - ANEXO III - Preencher'!F1042="4 - Assistência Odontológica","2 - Outros Profissionais da Saúde",'[1]TCE - ANEXO III - Preencher'!F1042)</f>
        <v>2 - Outros Profissionais da Saúde</v>
      </c>
      <c r="F1032" s="6" t="str">
        <f>'[1]TCE - ANEXO III - Preencher'!G1042</f>
        <v>3222-05</v>
      </c>
      <c r="G1032" s="5">
        <f>IF('[1]TCE - ANEXO III - Preencher'!H1042="","",'[1]TCE - ANEXO III - Preencher'!H1042)</f>
        <v>44713</v>
      </c>
      <c r="H1032" s="4">
        <f>'[1]TCE - ANEXO III - Preencher'!I1042</f>
        <v>15.16</v>
      </c>
      <c r="I1032" s="4">
        <f>'[1]TCE - ANEXO III - Preencher'!J1042</f>
        <v>121.2</v>
      </c>
      <c r="J1032" s="4">
        <f>'[1]TCE - ANEXO III - Preencher'!K1042</f>
        <v>0</v>
      </c>
      <c r="K1032" s="2">
        <f>'[1]TCE - ANEXO III - Preencher'!L1042</f>
        <v>0</v>
      </c>
      <c r="L1032" s="2">
        <f>'[1]TCE - ANEXO III - Preencher'!M1042</f>
        <v>0</v>
      </c>
      <c r="M1032" s="2">
        <f t="shared" si="96"/>
        <v>0</v>
      </c>
      <c r="N1032" s="2">
        <f>'[1]TCE - ANEXO III - Preencher'!O1042</f>
        <v>1.0900000000000001</v>
      </c>
      <c r="O1032" s="2">
        <f>'[1]TCE - ANEXO III - Preencher'!P1042</f>
        <v>0</v>
      </c>
      <c r="P1032" s="2">
        <f t="shared" si="97"/>
        <v>1.0900000000000001</v>
      </c>
      <c r="Q1032" s="2">
        <f>'[1]TCE - ANEXO III - Preencher'!R1042</f>
        <v>95.699999999999989</v>
      </c>
      <c r="R1032" s="2">
        <f>'[1]TCE - ANEXO III - Preencher'!S1042</f>
        <v>72.72</v>
      </c>
      <c r="S1032" s="2">
        <f t="shared" si="98"/>
        <v>22.97999999999999</v>
      </c>
      <c r="T1032" s="2">
        <f>'[1]TCE - ANEXO III - Preencher'!U1042</f>
        <v>0</v>
      </c>
      <c r="U1032" s="2">
        <f>'[1]TCE - ANEXO III - Preencher'!V1042</f>
        <v>0</v>
      </c>
      <c r="V1032" s="2">
        <f t="shared" si="99"/>
        <v>0</v>
      </c>
      <c r="W1032" s="3" t="str">
        <f>IF('[1]TCE - ANEXO III - Preencher'!X1042="","",'[1]TCE - ANEXO III - Preencher'!X1042)</f>
        <v/>
      </c>
      <c r="X1032" s="2">
        <f>'[1]TCE - ANEXO III - Preencher'!Y1042</f>
        <v>0</v>
      </c>
      <c r="Y1032" s="2">
        <f>'[1]TCE - ANEXO III - Preencher'!Z1042</f>
        <v>0</v>
      </c>
      <c r="Z1032" s="2">
        <f t="shared" si="100"/>
        <v>0</v>
      </c>
      <c r="AA1032" s="3" t="str">
        <f>IF('[1]TCE - ANEXO III - Preencher'!AB1042="","",'[1]TCE - ANEXO III - Preencher'!AB1042)</f>
        <v/>
      </c>
      <c r="AB1032" s="2">
        <f t="shared" si="101"/>
        <v>160.43</v>
      </c>
    </row>
    <row r="1033" spans="1:28" ht="12.75" customHeight="1">
      <c r="A1033" s="10">
        <f>IFERROR(VLOOKUP(B1033,'[1]DADOS (OCULTAR)'!$Q$3:$S$133,3,0),"")</f>
        <v>10894988000486</v>
      </c>
      <c r="B1033" s="7" t="str">
        <f>'[1]TCE - ANEXO III - Preencher'!C1043</f>
        <v>HMR - Dra. Mercês Pontes Cunha</v>
      </c>
      <c r="C1033" s="9" t="s">
        <v>28</v>
      </c>
      <c r="D1033" s="8" t="str">
        <f>'[1]TCE - ANEXO III - Preencher'!E1043</f>
        <v xml:space="preserve">ROSIMERI MARIA DOS SANTOS </v>
      </c>
      <c r="E1033" s="7" t="str">
        <f>IF('[1]TCE - ANEXO III - Preencher'!F1043="4 - Assistência Odontológica","2 - Outros Profissionais da Saúde",'[1]TCE - ANEXO III - Preencher'!F1043)</f>
        <v>2 - Outros Profissionais da Saúde</v>
      </c>
      <c r="F1033" s="6" t="str">
        <f>'[1]TCE - ANEXO III - Preencher'!G1043</f>
        <v>3222-05</v>
      </c>
      <c r="G1033" s="5">
        <f>IF('[1]TCE - ANEXO III - Preencher'!H1043="","",'[1]TCE - ANEXO III - Preencher'!H1043)</f>
        <v>44713</v>
      </c>
      <c r="H1033" s="4">
        <f>'[1]TCE - ANEXO III - Preencher'!I1043</f>
        <v>15.3</v>
      </c>
      <c r="I1033" s="4">
        <f>'[1]TCE - ANEXO III - Preencher'!J1043</f>
        <v>122.40719999999999</v>
      </c>
      <c r="J1033" s="4">
        <f>'[1]TCE - ANEXO III - Preencher'!K1043</f>
        <v>0</v>
      </c>
      <c r="K1033" s="2">
        <f>'[1]TCE - ANEXO III - Preencher'!L1043</f>
        <v>0</v>
      </c>
      <c r="L1033" s="2">
        <f>'[1]TCE - ANEXO III - Preencher'!M1043</f>
        <v>0</v>
      </c>
      <c r="M1033" s="2">
        <f t="shared" si="96"/>
        <v>0</v>
      </c>
      <c r="N1033" s="2">
        <f>'[1]TCE - ANEXO III - Preencher'!O1043</f>
        <v>1.0900000000000001</v>
      </c>
      <c r="O1033" s="2">
        <f>'[1]TCE - ANEXO III - Preencher'!P1043</f>
        <v>0</v>
      </c>
      <c r="P1033" s="2">
        <f t="shared" si="97"/>
        <v>1.0900000000000001</v>
      </c>
      <c r="Q1033" s="2">
        <f>'[1]TCE - ANEXO III - Preencher'!R1043</f>
        <v>208.1</v>
      </c>
      <c r="R1033" s="2">
        <f>'[1]TCE - ANEXO III - Preencher'!S1043</f>
        <v>72.72</v>
      </c>
      <c r="S1033" s="2">
        <f t="shared" si="98"/>
        <v>135.38</v>
      </c>
      <c r="T1033" s="2">
        <f>'[1]TCE - ANEXO III - Preencher'!U1043</f>
        <v>0</v>
      </c>
      <c r="U1033" s="2">
        <f>'[1]TCE - ANEXO III - Preencher'!V1043</f>
        <v>0</v>
      </c>
      <c r="V1033" s="2">
        <f t="shared" si="99"/>
        <v>0</v>
      </c>
      <c r="W1033" s="3" t="str">
        <f>IF('[1]TCE - ANEXO III - Preencher'!X1043="","",'[1]TCE - ANEXO III - Preencher'!X1043)</f>
        <v/>
      </c>
      <c r="X1033" s="2">
        <f>'[1]TCE - ANEXO III - Preencher'!Y1043</f>
        <v>0</v>
      </c>
      <c r="Y1033" s="2">
        <f>'[1]TCE - ANEXO III - Preencher'!Z1043</f>
        <v>0</v>
      </c>
      <c r="Z1033" s="2">
        <f t="shared" si="100"/>
        <v>0</v>
      </c>
      <c r="AA1033" s="3" t="str">
        <f>IF('[1]TCE - ANEXO III - Preencher'!AB1043="","",'[1]TCE - ANEXO III - Preencher'!AB1043)</f>
        <v/>
      </c>
      <c r="AB1033" s="2">
        <f t="shared" si="101"/>
        <v>274.17719999999997</v>
      </c>
    </row>
    <row r="1034" spans="1:28" ht="12.75" customHeight="1">
      <c r="A1034" s="10">
        <f>IFERROR(VLOOKUP(B1034,'[1]DADOS (OCULTAR)'!$Q$3:$S$133,3,0),"")</f>
        <v>10894988000486</v>
      </c>
      <c r="B1034" s="7" t="str">
        <f>'[1]TCE - ANEXO III - Preencher'!C1044</f>
        <v>HMR - Dra. Mercês Pontes Cunha</v>
      </c>
      <c r="C1034" s="9" t="s">
        <v>28</v>
      </c>
      <c r="D1034" s="8" t="str">
        <f>'[1]TCE - ANEXO III - Preencher'!E1044</f>
        <v>ROSIMERY DEODORO DANTAS</v>
      </c>
      <c r="E1034" s="7" t="str">
        <f>IF('[1]TCE - ANEXO III - Preencher'!F1044="4 - Assistência Odontológica","2 - Outros Profissionais da Saúde",'[1]TCE - ANEXO III - Preencher'!F1044)</f>
        <v>2 - Outros Profissionais da Saúde</v>
      </c>
      <c r="F1034" s="6" t="str">
        <f>'[1]TCE - ANEXO III - Preencher'!G1044</f>
        <v>2235-05</v>
      </c>
      <c r="G1034" s="5">
        <f>IF('[1]TCE - ANEXO III - Preencher'!H1044="","",'[1]TCE - ANEXO III - Preencher'!H1044)</f>
        <v>44713</v>
      </c>
      <c r="H1034" s="4">
        <f>'[1]TCE - ANEXO III - Preencher'!I1044</f>
        <v>46.07</v>
      </c>
      <c r="I1034" s="4">
        <f>'[1]TCE - ANEXO III - Preencher'!J1044</f>
        <v>469.97839999999997</v>
      </c>
      <c r="J1034" s="4">
        <f>'[1]TCE - ANEXO III - Preencher'!K1044</f>
        <v>0</v>
      </c>
      <c r="K1034" s="2">
        <f>'[1]TCE - ANEXO III - Preencher'!L1044</f>
        <v>0</v>
      </c>
      <c r="L1034" s="2">
        <f>'[1]TCE - ANEXO III - Preencher'!M1044</f>
        <v>0</v>
      </c>
      <c r="M1034" s="2">
        <f t="shared" si="96"/>
        <v>0</v>
      </c>
      <c r="N1034" s="2">
        <f>'[1]TCE - ANEXO III - Preencher'!O1044</f>
        <v>2.19</v>
      </c>
      <c r="O1034" s="2">
        <f>'[1]TCE - ANEXO III - Preencher'!P1044</f>
        <v>0</v>
      </c>
      <c r="P1034" s="2">
        <f t="shared" si="97"/>
        <v>2.19</v>
      </c>
      <c r="Q1034" s="2">
        <f>'[1]TCE - ANEXO III - Preencher'!R1044</f>
        <v>0</v>
      </c>
      <c r="R1034" s="2">
        <f>'[1]TCE - ANEXO III - Preencher'!S1044</f>
        <v>0</v>
      </c>
      <c r="S1034" s="2">
        <f t="shared" si="98"/>
        <v>0</v>
      </c>
      <c r="T1034" s="2">
        <f>'[1]TCE - ANEXO III - Preencher'!U1044</f>
        <v>0</v>
      </c>
      <c r="U1034" s="2">
        <f>'[1]TCE - ANEXO III - Preencher'!V1044</f>
        <v>0</v>
      </c>
      <c r="V1034" s="2">
        <f t="shared" si="99"/>
        <v>0</v>
      </c>
      <c r="W1034" s="3" t="str">
        <f>IF('[1]TCE - ANEXO III - Preencher'!X1044="","",'[1]TCE - ANEXO III - Preencher'!X1044)</f>
        <v/>
      </c>
      <c r="X1034" s="2">
        <f>'[1]TCE - ANEXO III - Preencher'!Y1044</f>
        <v>0</v>
      </c>
      <c r="Y1034" s="2">
        <f>'[1]TCE - ANEXO III - Preencher'!Z1044</f>
        <v>0</v>
      </c>
      <c r="Z1034" s="2">
        <f t="shared" si="100"/>
        <v>0</v>
      </c>
      <c r="AA1034" s="3" t="str">
        <f>IF('[1]TCE - ANEXO III - Preencher'!AB1044="","",'[1]TCE - ANEXO III - Preencher'!AB1044)</f>
        <v/>
      </c>
      <c r="AB1034" s="2">
        <f t="shared" si="101"/>
        <v>518.23840000000007</v>
      </c>
    </row>
    <row r="1035" spans="1:28" ht="12.75" customHeight="1">
      <c r="A1035" s="10">
        <f>IFERROR(VLOOKUP(B1035,'[1]DADOS (OCULTAR)'!$Q$3:$S$133,3,0),"")</f>
        <v>10894988000486</v>
      </c>
      <c r="B1035" s="7" t="str">
        <f>'[1]TCE - ANEXO III - Preencher'!C1045</f>
        <v>HMR - Dra. Mercês Pontes Cunha</v>
      </c>
      <c r="C1035" s="9" t="s">
        <v>28</v>
      </c>
      <c r="D1035" s="8" t="str">
        <f>'[1]TCE - ANEXO III - Preencher'!E1045</f>
        <v>ROSIMERY MIRELES DOS SANTOS</v>
      </c>
      <c r="E1035" s="7" t="str">
        <f>IF('[1]TCE - ANEXO III - Preencher'!F1045="4 - Assistência Odontológica","2 - Outros Profissionais da Saúde",'[1]TCE - ANEXO III - Preencher'!F1045)</f>
        <v>2 - Outros Profissionais da Saúde</v>
      </c>
      <c r="F1035" s="6" t="str">
        <f>'[1]TCE - ANEXO III - Preencher'!G1045</f>
        <v>2235-05</v>
      </c>
      <c r="G1035" s="5">
        <f>IF('[1]TCE - ANEXO III - Preencher'!H1045="","",'[1]TCE - ANEXO III - Preencher'!H1045)</f>
        <v>44713</v>
      </c>
      <c r="H1035" s="4">
        <f>'[1]TCE - ANEXO III - Preencher'!I1045</f>
        <v>34.43</v>
      </c>
      <c r="I1035" s="4">
        <f>'[1]TCE - ANEXO III - Preencher'!J1045</f>
        <v>376.81760000000003</v>
      </c>
      <c r="J1035" s="4">
        <f>'[1]TCE - ANEXO III - Preencher'!K1045</f>
        <v>0</v>
      </c>
      <c r="K1035" s="2">
        <f>'[1]TCE - ANEXO III - Preencher'!L1045</f>
        <v>0</v>
      </c>
      <c r="L1035" s="2">
        <f>'[1]TCE - ANEXO III - Preencher'!M1045</f>
        <v>0</v>
      </c>
      <c r="M1035" s="2">
        <f t="shared" si="96"/>
        <v>0</v>
      </c>
      <c r="N1035" s="2">
        <f>'[1]TCE - ANEXO III - Preencher'!O1045</f>
        <v>2.19</v>
      </c>
      <c r="O1035" s="2">
        <f>'[1]TCE - ANEXO III - Preencher'!P1045</f>
        <v>0</v>
      </c>
      <c r="P1035" s="2">
        <f t="shared" si="97"/>
        <v>2.19</v>
      </c>
      <c r="Q1035" s="2">
        <f>'[1]TCE - ANEXO III - Preencher'!R1045</f>
        <v>0</v>
      </c>
      <c r="R1035" s="2">
        <f>'[1]TCE - ANEXO III - Preencher'!S1045</f>
        <v>0</v>
      </c>
      <c r="S1035" s="2">
        <f t="shared" si="98"/>
        <v>0</v>
      </c>
      <c r="T1035" s="2">
        <f>'[1]TCE - ANEXO III - Preencher'!U1045</f>
        <v>0</v>
      </c>
      <c r="U1035" s="2">
        <f>'[1]TCE - ANEXO III - Preencher'!V1045</f>
        <v>0</v>
      </c>
      <c r="V1035" s="2">
        <f t="shared" si="99"/>
        <v>0</v>
      </c>
      <c r="W1035" s="3" t="str">
        <f>IF('[1]TCE - ANEXO III - Preencher'!X1045="","",'[1]TCE - ANEXO III - Preencher'!X1045)</f>
        <v/>
      </c>
      <c r="X1035" s="2">
        <f>'[1]TCE - ANEXO III - Preencher'!Y1045</f>
        <v>0</v>
      </c>
      <c r="Y1035" s="2">
        <f>'[1]TCE - ANEXO III - Preencher'!Z1045</f>
        <v>0</v>
      </c>
      <c r="Z1035" s="2">
        <f t="shared" si="100"/>
        <v>0</v>
      </c>
      <c r="AA1035" s="3" t="str">
        <f>IF('[1]TCE - ANEXO III - Preencher'!AB1045="","",'[1]TCE - ANEXO III - Preencher'!AB1045)</f>
        <v/>
      </c>
      <c r="AB1035" s="2">
        <f t="shared" si="101"/>
        <v>413.43760000000003</v>
      </c>
    </row>
    <row r="1036" spans="1:28" ht="12.75" customHeight="1">
      <c r="A1036" s="10">
        <f>IFERROR(VLOOKUP(B1036,'[1]DADOS (OCULTAR)'!$Q$3:$S$133,3,0),"")</f>
        <v>10894988000486</v>
      </c>
      <c r="B1036" s="7" t="str">
        <f>'[1]TCE - ANEXO III - Preencher'!C1046</f>
        <v>HMR - Dra. Mercês Pontes Cunha</v>
      </c>
      <c r="C1036" s="9" t="s">
        <v>28</v>
      </c>
      <c r="D1036" s="8" t="str">
        <f>'[1]TCE - ANEXO III - Preencher'!E1046</f>
        <v>ROSINEIDE CORREIA DE LIMA NASCIMENTO</v>
      </c>
      <c r="E1036" s="7" t="str">
        <f>IF('[1]TCE - ANEXO III - Preencher'!F1046="4 - Assistência Odontológica","2 - Outros Profissionais da Saúde",'[1]TCE - ANEXO III - Preencher'!F1046)</f>
        <v>2 - Outros Profissionais da Saúde</v>
      </c>
      <c r="F1036" s="6" t="str">
        <f>'[1]TCE - ANEXO III - Preencher'!G1046</f>
        <v>3222-05</v>
      </c>
      <c r="G1036" s="5">
        <f>IF('[1]TCE - ANEXO III - Preencher'!H1046="","",'[1]TCE - ANEXO III - Preencher'!H1046)</f>
        <v>44713</v>
      </c>
      <c r="H1036" s="4">
        <f>'[1]TCE - ANEXO III - Preencher'!I1046</f>
        <v>15.2</v>
      </c>
      <c r="I1036" s="4">
        <f>'[1]TCE - ANEXO III - Preencher'!J1046</f>
        <v>121.55120000000001</v>
      </c>
      <c r="J1036" s="4">
        <f>'[1]TCE - ANEXO III - Preencher'!K1046</f>
        <v>0</v>
      </c>
      <c r="K1036" s="2">
        <f>'[1]TCE - ANEXO III - Preencher'!L1046</f>
        <v>0</v>
      </c>
      <c r="L1036" s="2">
        <f>'[1]TCE - ANEXO III - Preencher'!M1046</f>
        <v>0</v>
      </c>
      <c r="M1036" s="2">
        <f t="shared" si="96"/>
        <v>0</v>
      </c>
      <c r="N1036" s="2">
        <f>'[1]TCE - ANEXO III - Preencher'!O1046</f>
        <v>1.0900000000000001</v>
      </c>
      <c r="O1036" s="2">
        <f>'[1]TCE - ANEXO III - Preencher'!P1046</f>
        <v>0</v>
      </c>
      <c r="P1036" s="2">
        <f t="shared" si="97"/>
        <v>1.0900000000000001</v>
      </c>
      <c r="Q1036" s="2">
        <f>'[1]TCE - ANEXO III - Preencher'!R1046</f>
        <v>0</v>
      </c>
      <c r="R1036" s="2">
        <f>'[1]TCE - ANEXO III - Preencher'!S1046</f>
        <v>0</v>
      </c>
      <c r="S1036" s="2">
        <f t="shared" si="98"/>
        <v>0</v>
      </c>
      <c r="T1036" s="2">
        <f>'[1]TCE - ANEXO III - Preencher'!U1046</f>
        <v>0</v>
      </c>
      <c r="U1036" s="2">
        <f>'[1]TCE - ANEXO III - Preencher'!V1046</f>
        <v>0</v>
      </c>
      <c r="V1036" s="2">
        <f t="shared" si="99"/>
        <v>0</v>
      </c>
      <c r="W1036" s="3" t="str">
        <f>IF('[1]TCE - ANEXO III - Preencher'!X1046="","",'[1]TCE - ANEXO III - Preencher'!X1046)</f>
        <v/>
      </c>
      <c r="X1036" s="2">
        <f>'[1]TCE - ANEXO III - Preencher'!Y1046</f>
        <v>0</v>
      </c>
      <c r="Y1036" s="2">
        <f>'[1]TCE - ANEXO III - Preencher'!Z1046</f>
        <v>0</v>
      </c>
      <c r="Z1036" s="2">
        <f t="shared" si="100"/>
        <v>0</v>
      </c>
      <c r="AA1036" s="3" t="str">
        <f>IF('[1]TCE - ANEXO III - Preencher'!AB1046="","",'[1]TCE - ANEXO III - Preencher'!AB1046)</f>
        <v/>
      </c>
      <c r="AB1036" s="2">
        <f t="shared" si="101"/>
        <v>137.84120000000001</v>
      </c>
    </row>
    <row r="1037" spans="1:28" ht="12.75" customHeight="1">
      <c r="A1037" s="10">
        <f>IFERROR(VLOOKUP(B1037,'[1]DADOS (OCULTAR)'!$Q$3:$S$133,3,0),"")</f>
        <v>10894988000486</v>
      </c>
      <c r="B1037" s="7" t="str">
        <f>'[1]TCE - ANEXO III - Preencher'!C1047</f>
        <v>HMR - Dra. Mercês Pontes Cunha</v>
      </c>
      <c r="C1037" s="9" t="s">
        <v>28</v>
      </c>
      <c r="D1037" s="8" t="str">
        <f>'[1]TCE - ANEXO III - Preencher'!E1047</f>
        <v>ROSSANA WYNNE DE CARVALHO SPINDOLA</v>
      </c>
      <c r="E1037" s="7" t="str">
        <f>IF('[1]TCE - ANEXO III - Preencher'!F1047="4 - Assistência Odontológica","2 - Outros Profissionais da Saúde",'[1]TCE - ANEXO III - Preencher'!F1047)</f>
        <v>1 - Médico</v>
      </c>
      <c r="F1037" s="6" t="str">
        <f>'[1]TCE - ANEXO III - Preencher'!G1047</f>
        <v>2251-25</v>
      </c>
      <c r="G1037" s="5">
        <f>IF('[1]TCE - ANEXO III - Preencher'!H1047="","",'[1]TCE - ANEXO III - Preencher'!H1047)</f>
        <v>44713</v>
      </c>
      <c r="H1037" s="4">
        <f>'[1]TCE - ANEXO III - Preencher'!I1047</f>
        <v>60.93</v>
      </c>
      <c r="I1037" s="4">
        <f>'[1]TCE - ANEXO III - Preencher'!J1047</f>
        <v>487.392</v>
      </c>
      <c r="J1037" s="4">
        <f>'[1]TCE - ANEXO III - Preencher'!K1047</f>
        <v>0</v>
      </c>
      <c r="K1037" s="2">
        <f>'[1]TCE - ANEXO III - Preencher'!L1047</f>
        <v>0</v>
      </c>
      <c r="L1037" s="2">
        <f>'[1]TCE - ANEXO III - Preencher'!M1047</f>
        <v>0</v>
      </c>
      <c r="M1037" s="2">
        <f t="shared" si="96"/>
        <v>0</v>
      </c>
      <c r="N1037" s="2">
        <f>'[1]TCE - ANEXO III - Preencher'!O1047</f>
        <v>8.75</v>
      </c>
      <c r="O1037" s="2">
        <f>'[1]TCE - ANEXO III - Preencher'!P1047</f>
        <v>0</v>
      </c>
      <c r="P1037" s="2">
        <f t="shared" si="97"/>
        <v>8.75</v>
      </c>
      <c r="Q1037" s="2">
        <f>'[1]TCE - ANEXO III - Preencher'!R1047</f>
        <v>0</v>
      </c>
      <c r="R1037" s="2">
        <f>'[1]TCE - ANEXO III - Preencher'!S1047</f>
        <v>0</v>
      </c>
      <c r="S1037" s="2">
        <f t="shared" si="98"/>
        <v>0</v>
      </c>
      <c r="T1037" s="2">
        <f>'[1]TCE - ANEXO III - Preencher'!U1047</f>
        <v>0</v>
      </c>
      <c r="U1037" s="2">
        <f>'[1]TCE - ANEXO III - Preencher'!V1047</f>
        <v>0</v>
      </c>
      <c r="V1037" s="2">
        <f t="shared" si="99"/>
        <v>0</v>
      </c>
      <c r="W1037" s="3" t="str">
        <f>IF('[1]TCE - ANEXO III - Preencher'!X1047="","",'[1]TCE - ANEXO III - Preencher'!X1047)</f>
        <v/>
      </c>
      <c r="X1037" s="2">
        <f>'[1]TCE - ANEXO III - Preencher'!Y1047</f>
        <v>0</v>
      </c>
      <c r="Y1037" s="2">
        <f>'[1]TCE - ANEXO III - Preencher'!Z1047</f>
        <v>0</v>
      </c>
      <c r="Z1037" s="2">
        <f t="shared" si="100"/>
        <v>0</v>
      </c>
      <c r="AA1037" s="3" t="str">
        <f>IF('[1]TCE - ANEXO III - Preencher'!AB1047="","",'[1]TCE - ANEXO III - Preencher'!AB1047)</f>
        <v/>
      </c>
      <c r="AB1037" s="2">
        <f t="shared" si="101"/>
        <v>557.072</v>
      </c>
    </row>
    <row r="1038" spans="1:28" ht="12.75" customHeight="1">
      <c r="A1038" s="10">
        <f>IFERROR(VLOOKUP(B1038,'[1]DADOS (OCULTAR)'!$Q$3:$S$133,3,0),"")</f>
        <v>10894988000486</v>
      </c>
      <c r="B1038" s="7" t="str">
        <f>'[1]TCE - ANEXO III - Preencher'!C1048</f>
        <v>HMR - Dra. Mercês Pontes Cunha</v>
      </c>
      <c r="C1038" s="9" t="s">
        <v>28</v>
      </c>
      <c r="D1038" s="8" t="str">
        <f>'[1]TCE - ANEXO III - Preencher'!E1048</f>
        <v>ROZILENE HELENA GUIMARAES DA SILVA</v>
      </c>
      <c r="E1038" s="7" t="str">
        <f>IF('[1]TCE - ANEXO III - Preencher'!F1048="4 - Assistência Odontológica","2 - Outros Profissionais da Saúde",'[1]TCE - ANEXO III - Preencher'!F1048)</f>
        <v>2 - Outros Profissionais da Saúde</v>
      </c>
      <c r="F1038" s="6" t="str">
        <f>'[1]TCE - ANEXO III - Preencher'!G1048</f>
        <v>3222-05</v>
      </c>
      <c r="G1038" s="5">
        <f>IF('[1]TCE - ANEXO III - Preencher'!H1048="","",'[1]TCE - ANEXO III - Preencher'!H1048)</f>
        <v>44713</v>
      </c>
      <c r="H1038" s="4">
        <f>'[1]TCE - ANEXO III - Preencher'!I1048</f>
        <v>14.85</v>
      </c>
      <c r="I1038" s="4">
        <f>'[1]TCE - ANEXO III - Preencher'!J1048</f>
        <v>118.7432</v>
      </c>
      <c r="J1038" s="4">
        <f>'[1]TCE - ANEXO III - Preencher'!K1048</f>
        <v>0</v>
      </c>
      <c r="K1038" s="2">
        <f>'[1]TCE - ANEXO III - Preencher'!L1048</f>
        <v>0</v>
      </c>
      <c r="L1038" s="2">
        <f>'[1]TCE - ANEXO III - Preencher'!M1048</f>
        <v>0</v>
      </c>
      <c r="M1038" s="2">
        <f t="shared" si="96"/>
        <v>0</v>
      </c>
      <c r="N1038" s="2">
        <f>'[1]TCE - ANEXO III - Preencher'!O1048</f>
        <v>1.0900000000000001</v>
      </c>
      <c r="O1038" s="2">
        <f>'[1]TCE - ANEXO III - Preencher'!P1048</f>
        <v>0</v>
      </c>
      <c r="P1038" s="2">
        <f t="shared" si="97"/>
        <v>1.0900000000000001</v>
      </c>
      <c r="Q1038" s="2">
        <f>'[1]TCE - ANEXO III - Preencher'!R1048</f>
        <v>93.299999999999983</v>
      </c>
      <c r="R1038" s="2">
        <f>'[1]TCE - ANEXO III - Preencher'!S1048</f>
        <v>72.72</v>
      </c>
      <c r="S1038" s="2">
        <f t="shared" si="98"/>
        <v>20.579999999999984</v>
      </c>
      <c r="T1038" s="2">
        <f>'[1]TCE - ANEXO III - Preencher'!U1048</f>
        <v>0</v>
      </c>
      <c r="U1038" s="2">
        <f>'[1]TCE - ANEXO III - Preencher'!V1048</f>
        <v>0</v>
      </c>
      <c r="V1038" s="2">
        <f t="shared" si="99"/>
        <v>0</v>
      </c>
      <c r="W1038" s="3" t="str">
        <f>IF('[1]TCE - ANEXO III - Preencher'!X1048="","",'[1]TCE - ANEXO III - Preencher'!X1048)</f>
        <v/>
      </c>
      <c r="X1038" s="2">
        <f>'[1]TCE - ANEXO III - Preencher'!Y1048</f>
        <v>0</v>
      </c>
      <c r="Y1038" s="2">
        <f>'[1]TCE - ANEXO III - Preencher'!Z1048</f>
        <v>0</v>
      </c>
      <c r="Z1038" s="2">
        <f t="shared" si="100"/>
        <v>0</v>
      </c>
      <c r="AA1038" s="3" t="str">
        <f>IF('[1]TCE - ANEXO III - Preencher'!AB1048="","",'[1]TCE - ANEXO III - Preencher'!AB1048)</f>
        <v/>
      </c>
      <c r="AB1038" s="2">
        <f t="shared" si="101"/>
        <v>155.26319999999998</v>
      </c>
    </row>
    <row r="1039" spans="1:28" ht="12.75" customHeight="1">
      <c r="A1039" s="10">
        <f>IFERROR(VLOOKUP(B1039,'[1]DADOS (OCULTAR)'!$Q$3:$S$133,3,0),"")</f>
        <v>10894988000486</v>
      </c>
      <c r="B1039" s="7" t="str">
        <f>'[1]TCE - ANEXO III - Preencher'!C1049</f>
        <v>HMR - Dra. Mercês Pontes Cunha</v>
      </c>
      <c r="C1039" s="9" t="s">
        <v>28</v>
      </c>
      <c r="D1039" s="8" t="str">
        <f>'[1]TCE - ANEXO III - Preencher'!E1049</f>
        <v>RUANA KELLY GONCALO DE OLIVEIRA</v>
      </c>
      <c r="E1039" s="7" t="str">
        <f>IF('[1]TCE - ANEXO III - Preencher'!F1049="4 - Assistência Odontológica","2 - Outros Profissionais da Saúde",'[1]TCE - ANEXO III - Preencher'!F1049)</f>
        <v>2 - Outros Profissionais da Saúde</v>
      </c>
      <c r="F1039" s="6" t="str">
        <f>'[1]TCE - ANEXO III - Preencher'!G1049</f>
        <v>2235-05</v>
      </c>
      <c r="G1039" s="5">
        <f>IF('[1]TCE - ANEXO III - Preencher'!H1049="","",'[1]TCE - ANEXO III - Preencher'!H1049)</f>
        <v>44713</v>
      </c>
      <c r="H1039" s="4">
        <f>'[1]TCE - ANEXO III - Preencher'!I1049</f>
        <v>42.61</v>
      </c>
      <c r="I1039" s="4">
        <f>'[1]TCE - ANEXO III - Preencher'!J1049</f>
        <v>476.16319999999996</v>
      </c>
      <c r="J1039" s="4">
        <f>'[1]TCE - ANEXO III - Preencher'!K1049</f>
        <v>0</v>
      </c>
      <c r="K1039" s="2">
        <f>'[1]TCE - ANEXO III - Preencher'!L1049</f>
        <v>0</v>
      </c>
      <c r="L1039" s="2">
        <f>'[1]TCE - ANEXO III - Preencher'!M1049</f>
        <v>0</v>
      </c>
      <c r="M1039" s="2">
        <f t="shared" si="96"/>
        <v>0</v>
      </c>
      <c r="N1039" s="2">
        <f>'[1]TCE - ANEXO III - Preencher'!O1049</f>
        <v>1.0900000000000001</v>
      </c>
      <c r="O1039" s="2">
        <f>'[1]TCE - ANEXO III - Preencher'!P1049</f>
        <v>0</v>
      </c>
      <c r="P1039" s="2">
        <f t="shared" si="97"/>
        <v>1.0900000000000001</v>
      </c>
      <c r="Q1039" s="2">
        <f>'[1]TCE - ANEXO III - Preencher'!R1049</f>
        <v>0</v>
      </c>
      <c r="R1039" s="2">
        <f>'[1]TCE - ANEXO III - Preencher'!S1049</f>
        <v>0</v>
      </c>
      <c r="S1039" s="2">
        <f t="shared" si="98"/>
        <v>0</v>
      </c>
      <c r="T1039" s="2">
        <f>'[1]TCE - ANEXO III - Preencher'!U1049</f>
        <v>0</v>
      </c>
      <c r="U1039" s="2">
        <f>'[1]TCE - ANEXO III - Preencher'!V1049</f>
        <v>0</v>
      </c>
      <c r="V1039" s="2">
        <f t="shared" si="99"/>
        <v>0</v>
      </c>
      <c r="W1039" s="3" t="str">
        <f>IF('[1]TCE - ANEXO III - Preencher'!X1049="","",'[1]TCE - ANEXO III - Preencher'!X1049)</f>
        <v/>
      </c>
      <c r="X1039" s="2">
        <f>'[1]TCE - ANEXO III - Preencher'!Y1049</f>
        <v>0</v>
      </c>
      <c r="Y1039" s="2">
        <f>'[1]TCE - ANEXO III - Preencher'!Z1049</f>
        <v>0</v>
      </c>
      <c r="Z1039" s="2">
        <f t="shared" si="100"/>
        <v>0</v>
      </c>
      <c r="AA1039" s="3" t="str">
        <f>IF('[1]TCE - ANEXO III - Preencher'!AB1049="","",'[1]TCE - ANEXO III - Preencher'!AB1049)</f>
        <v/>
      </c>
      <c r="AB1039" s="2">
        <f t="shared" si="101"/>
        <v>519.86320000000001</v>
      </c>
    </row>
    <row r="1040" spans="1:28" ht="12.75" customHeight="1">
      <c r="A1040" s="10">
        <f>IFERROR(VLOOKUP(B1040,'[1]DADOS (OCULTAR)'!$Q$3:$S$133,3,0),"")</f>
        <v>10894988000486</v>
      </c>
      <c r="B1040" s="7" t="str">
        <f>'[1]TCE - ANEXO III - Preencher'!C1050</f>
        <v>HMR - Dra. Mercês Pontes Cunha</v>
      </c>
      <c r="C1040" s="9" t="s">
        <v>28</v>
      </c>
      <c r="D1040" s="8" t="str">
        <f>'[1]TCE - ANEXO III - Preencher'!E1050</f>
        <v>RUBERLANIA PAULA GOMES DA HORA BARBOSA</v>
      </c>
      <c r="E1040" s="7" t="str">
        <f>IF('[1]TCE - ANEXO III - Preencher'!F1050="4 - Assistência Odontológica","2 - Outros Profissionais da Saúde",'[1]TCE - ANEXO III - Preencher'!F1050)</f>
        <v>2 - Outros Profissionais da Saúde</v>
      </c>
      <c r="F1040" s="6" t="str">
        <f>'[1]TCE - ANEXO III - Preencher'!G1050</f>
        <v>3222-05</v>
      </c>
      <c r="G1040" s="5">
        <f>IF('[1]TCE - ANEXO III - Preencher'!H1050="","",'[1]TCE - ANEXO III - Preencher'!H1050)</f>
        <v>44713</v>
      </c>
      <c r="H1040" s="4">
        <f>'[1]TCE - ANEXO III - Preencher'!I1050</f>
        <v>16.45</v>
      </c>
      <c r="I1040" s="4">
        <f>'[1]TCE - ANEXO III - Preencher'!J1050</f>
        <v>131.5608</v>
      </c>
      <c r="J1040" s="4">
        <f>'[1]TCE - ANEXO III - Preencher'!K1050</f>
        <v>0</v>
      </c>
      <c r="K1040" s="2">
        <f>'[1]TCE - ANEXO III - Preencher'!L1050</f>
        <v>0</v>
      </c>
      <c r="L1040" s="2">
        <f>'[1]TCE - ANEXO III - Preencher'!M1050</f>
        <v>0</v>
      </c>
      <c r="M1040" s="2">
        <f t="shared" si="96"/>
        <v>0</v>
      </c>
      <c r="N1040" s="2">
        <f>'[1]TCE - ANEXO III - Preencher'!O1050</f>
        <v>1.0900000000000001</v>
      </c>
      <c r="O1040" s="2">
        <f>'[1]TCE - ANEXO III - Preencher'!P1050</f>
        <v>0</v>
      </c>
      <c r="P1040" s="2">
        <f t="shared" si="97"/>
        <v>1.0900000000000001</v>
      </c>
      <c r="Q1040" s="2">
        <f>'[1]TCE - ANEXO III - Preencher'!R1050</f>
        <v>0</v>
      </c>
      <c r="R1040" s="2">
        <f>'[1]TCE - ANEXO III - Preencher'!S1050</f>
        <v>0</v>
      </c>
      <c r="S1040" s="2">
        <f t="shared" si="98"/>
        <v>0</v>
      </c>
      <c r="T1040" s="2">
        <f>'[1]TCE - ANEXO III - Preencher'!U1050</f>
        <v>0</v>
      </c>
      <c r="U1040" s="2">
        <f>'[1]TCE - ANEXO III - Preencher'!V1050</f>
        <v>0</v>
      </c>
      <c r="V1040" s="2">
        <f t="shared" si="99"/>
        <v>0</v>
      </c>
      <c r="W1040" s="3" t="str">
        <f>IF('[1]TCE - ANEXO III - Preencher'!X1050="","",'[1]TCE - ANEXO III - Preencher'!X1050)</f>
        <v/>
      </c>
      <c r="X1040" s="2">
        <f>'[1]TCE - ANEXO III - Preencher'!Y1050</f>
        <v>0</v>
      </c>
      <c r="Y1040" s="2">
        <f>'[1]TCE - ANEXO III - Preencher'!Z1050</f>
        <v>0</v>
      </c>
      <c r="Z1040" s="2">
        <f t="shared" si="100"/>
        <v>0</v>
      </c>
      <c r="AA1040" s="3" t="str">
        <f>IF('[1]TCE - ANEXO III - Preencher'!AB1050="","",'[1]TCE - ANEXO III - Preencher'!AB1050)</f>
        <v/>
      </c>
      <c r="AB1040" s="2">
        <f t="shared" si="101"/>
        <v>149.10079999999999</v>
      </c>
    </row>
    <row r="1041" spans="1:28" ht="12.75" customHeight="1">
      <c r="A1041" s="10">
        <f>IFERROR(VLOOKUP(B1041,'[1]DADOS (OCULTAR)'!$Q$3:$S$133,3,0),"")</f>
        <v>10894988000486</v>
      </c>
      <c r="B1041" s="7" t="str">
        <f>'[1]TCE - ANEXO III - Preencher'!C1051</f>
        <v>HMR - Dra. Mercês Pontes Cunha</v>
      </c>
      <c r="C1041" s="9" t="s">
        <v>28</v>
      </c>
      <c r="D1041" s="8" t="str">
        <f>'[1]TCE - ANEXO III - Preencher'!E1051</f>
        <v>RUTE OLIVEIRA DA SILVA</v>
      </c>
      <c r="E1041" s="7" t="str">
        <f>IF('[1]TCE - ANEXO III - Preencher'!F1051="4 - Assistência Odontológica","2 - Outros Profissionais da Saúde",'[1]TCE - ANEXO III - Preencher'!F1051)</f>
        <v>3 - Administrativo</v>
      </c>
      <c r="F1041" s="6" t="str">
        <f>'[1]TCE - ANEXO III - Preencher'!G1051</f>
        <v>4131-15</v>
      </c>
      <c r="G1041" s="5">
        <f>IF('[1]TCE - ANEXO III - Preencher'!H1051="","",'[1]TCE - ANEXO III - Preencher'!H1051)</f>
        <v>44713</v>
      </c>
      <c r="H1041" s="4">
        <f>'[1]TCE - ANEXO III - Preencher'!I1051</f>
        <v>15.51</v>
      </c>
      <c r="I1041" s="4">
        <f>'[1]TCE - ANEXO III - Preencher'!J1051</f>
        <v>124.004</v>
      </c>
      <c r="J1041" s="4">
        <f>'[1]TCE - ANEXO III - Preencher'!K1051</f>
        <v>0</v>
      </c>
      <c r="K1041" s="2">
        <f>'[1]TCE - ANEXO III - Preencher'!L1051</f>
        <v>0</v>
      </c>
      <c r="L1041" s="2">
        <f>'[1]TCE - ANEXO III - Preencher'!M1051</f>
        <v>0</v>
      </c>
      <c r="M1041" s="2">
        <f t="shared" si="96"/>
        <v>0</v>
      </c>
      <c r="N1041" s="2">
        <f>'[1]TCE - ANEXO III - Preencher'!O1051</f>
        <v>1.0900000000000001</v>
      </c>
      <c r="O1041" s="2">
        <f>'[1]TCE - ANEXO III - Preencher'!P1051</f>
        <v>0</v>
      </c>
      <c r="P1041" s="2">
        <f t="shared" si="97"/>
        <v>1.0900000000000001</v>
      </c>
      <c r="Q1041" s="2">
        <f>'[1]TCE - ANEXO III - Preencher'!R1051</f>
        <v>251.89999999999995</v>
      </c>
      <c r="R1041" s="2">
        <f>'[1]TCE - ANEXO III - Preencher'!S1051</f>
        <v>93</v>
      </c>
      <c r="S1041" s="2">
        <f t="shared" si="98"/>
        <v>158.89999999999995</v>
      </c>
      <c r="T1041" s="2">
        <f>'[1]TCE - ANEXO III - Preencher'!U1051</f>
        <v>0</v>
      </c>
      <c r="U1041" s="2">
        <f>'[1]TCE - ANEXO III - Preencher'!V1051</f>
        <v>0</v>
      </c>
      <c r="V1041" s="2">
        <f t="shared" si="99"/>
        <v>0</v>
      </c>
      <c r="W1041" s="3" t="str">
        <f>IF('[1]TCE - ANEXO III - Preencher'!X1051="","",'[1]TCE - ANEXO III - Preencher'!X1051)</f>
        <v/>
      </c>
      <c r="X1041" s="2">
        <f>'[1]TCE - ANEXO III - Preencher'!Y1051</f>
        <v>0</v>
      </c>
      <c r="Y1041" s="2">
        <f>'[1]TCE - ANEXO III - Preencher'!Z1051</f>
        <v>0</v>
      </c>
      <c r="Z1041" s="2">
        <f t="shared" si="100"/>
        <v>0</v>
      </c>
      <c r="AA1041" s="3" t="str">
        <f>IF('[1]TCE - ANEXO III - Preencher'!AB1051="","",'[1]TCE - ANEXO III - Preencher'!AB1051)</f>
        <v/>
      </c>
      <c r="AB1041" s="2">
        <f t="shared" si="101"/>
        <v>299.50399999999996</v>
      </c>
    </row>
    <row r="1042" spans="1:28" ht="12.75" customHeight="1">
      <c r="A1042" s="10">
        <f>IFERROR(VLOOKUP(B1042,'[1]DADOS (OCULTAR)'!$Q$3:$S$133,3,0),"")</f>
        <v>10894988000486</v>
      </c>
      <c r="B1042" s="7" t="str">
        <f>'[1]TCE - ANEXO III - Preencher'!C1052</f>
        <v>HMR - Dra. Mercês Pontes Cunha</v>
      </c>
      <c r="C1042" s="9" t="s">
        <v>28</v>
      </c>
      <c r="D1042" s="8" t="str">
        <f>'[1]TCE - ANEXO III - Preencher'!E1052</f>
        <v>SABRINA THAIS DOS SANTOS SILVA</v>
      </c>
      <c r="E1042" s="7" t="str">
        <f>IF('[1]TCE - ANEXO III - Preencher'!F1052="4 - Assistência Odontológica","2 - Outros Profissionais da Saúde",'[1]TCE - ANEXO III - Preencher'!F1052)</f>
        <v>3 - Administrativo</v>
      </c>
      <c r="F1042" s="6" t="str">
        <f>'[1]TCE - ANEXO III - Preencher'!G1052</f>
        <v>4101-05</v>
      </c>
      <c r="G1042" s="5">
        <f>IF('[1]TCE - ANEXO III - Preencher'!H1052="","",'[1]TCE - ANEXO III - Preencher'!H1052)</f>
        <v>44713</v>
      </c>
      <c r="H1042" s="4">
        <f>'[1]TCE - ANEXO III - Preencher'!I1052</f>
        <v>37.5</v>
      </c>
      <c r="I1042" s="4">
        <f>'[1]TCE - ANEXO III - Preencher'!J1052</f>
        <v>300</v>
      </c>
      <c r="J1042" s="4">
        <f>'[1]TCE - ANEXO III - Preencher'!K1052</f>
        <v>0</v>
      </c>
      <c r="K1042" s="2">
        <f>'[1]TCE - ANEXO III - Preencher'!L1052</f>
        <v>0</v>
      </c>
      <c r="L1042" s="2">
        <f>'[1]TCE - ANEXO III - Preencher'!M1052</f>
        <v>0</v>
      </c>
      <c r="M1042" s="2">
        <f t="shared" si="96"/>
        <v>0</v>
      </c>
      <c r="N1042" s="2">
        <f>'[1]TCE - ANEXO III - Preencher'!O1052</f>
        <v>1.0900000000000001</v>
      </c>
      <c r="O1042" s="2">
        <f>'[1]TCE - ANEXO III - Preencher'!P1052</f>
        <v>0</v>
      </c>
      <c r="P1042" s="2">
        <f t="shared" si="97"/>
        <v>1.0900000000000001</v>
      </c>
      <c r="Q1042" s="2">
        <f>'[1]TCE - ANEXO III - Preencher'!R1052</f>
        <v>0</v>
      </c>
      <c r="R1042" s="2">
        <f>'[1]TCE - ANEXO III - Preencher'!S1052</f>
        <v>0</v>
      </c>
      <c r="S1042" s="2">
        <f t="shared" si="98"/>
        <v>0</v>
      </c>
      <c r="T1042" s="2">
        <f>'[1]TCE - ANEXO III - Preencher'!U1052</f>
        <v>0</v>
      </c>
      <c r="U1042" s="2">
        <f>'[1]TCE - ANEXO III - Preencher'!V1052</f>
        <v>0</v>
      </c>
      <c r="V1042" s="2">
        <f t="shared" si="99"/>
        <v>0</v>
      </c>
      <c r="W1042" s="3" t="str">
        <f>IF('[1]TCE - ANEXO III - Preencher'!X1052="","",'[1]TCE - ANEXO III - Preencher'!X1052)</f>
        <v/>
      </c>
      <c r="X1042" s="2">
        <f>'[1]TCE - ANEXO III - Preencher'!Y1052</f>
        <v>0</v>
      </c>
      <c r="Y1042" s="2">
        <f>'[1]TCE - ANEXO III - Preencher'!Z1052</f>
        <v>0</v>
      </c>
      <c r="Z1042" s="2">
        <f t="shared" si="100"/>
        <v>0</v>
      </c>
      <c r="AA1042" s="3" t="str">
        <f>IF('[1]TCE - ANEXO III - Preencher'!AB1052="","",'[1]TCE - ANEXO III - Preencher'!AB1052)</f>
        <v/>
      </c>
      <c r="AB1042" s="2">
        <f t="shared" si="101"/>
        <v>338.59</v>
      </c>
    </row>
    <row r="1043" spans="1:28" ht="12.75" customHeight="1">
      <c r="A1043" s="10">
        <f>IFERROR(VLOOKUP(B1043,'[1]DADOS (OCULTAR)'!$Q$3:$S$133,3,0),"")</f>
        <v>10894988000486</v>
      </c>
      <c r="B1043" s="7" t="str">
        <f>'[1]TCE - ANEXO III - Preencher'!C1053</f>
        <v>HMR - Dra. Mercês Pontes Cunha</v>
      </c>
      <c r="C1043" s="9" t="s">
        <v>28</v>
      </c>
      <c r="D1043" s="8" t="str">
        <f>'[1]TCE - ANEXO III - Preencher'!E1053</f>
        <v>SALETE IASMIN DE OLIVEIRA BARBOSA</v>
      </c>
      <c r="E1043" s="7" t="str">
        <f>IF('[1]TCE - ANEXO III - Preencher'!F1053="4 - Assistência Odontológica","2 - Outros Profissionais da Saúde",'[1]TCE - ANEXO III - Preencher'!F1053)</f>
        <v>2 - Outros Profissionais da Saúde</v>
      </c>
      <c r="F1043" s="6" t="str">
        <f>'[1]TCE - ANEXO III - Preencher'!G1053</f>
        <v>3222-05</v>
      </c>
      <c r="G1043" s="5">
        <f>IF('[1]TCE - ANEXO III - Preencher'!H1053="","",'[1]TCE - ANEXO III - Preencher'!H1053)</f>
        <v>44713</v>
      </c>
      <c r="H1043" s="4">
        <f>'[1]TCE - ANEXO III - Preencher'!I1053</f>
        <v>17.03</v>
      </c>
      <c r="I1043" s="4">
        <f>'[1]TCE - ANEXO III - Preencher'!J1053</f>
        <v>136.18559999999999</v>
      </c>
      <c r="J1043" s="4">
        <f>'[1]TCE - ANEXO III - Preencher'!K1053</f>
        <v>0</v>
      </c>
      <c r="K1043" s="2">
        <f>'[1]TCE - ANEXO III - Preencher'!L1053</f>
        <v>0</v>
      </c>
      <c r="L1043" s="2">
        <f>'[1]TCE - ANEXO III - Preencher'!M1053</f>
        <v>0</v>
      </c>
      <c r="M1043" s="2">
        <f t="shared" si="96"/>
        <v>0</v>
      </c>
      <c r="N1043" s="2">
        <f>'[1]TCE - ANEXO III - Preencher'!O1053</f>
        <v>1.0900000000000001</v>
      </c>
      <c r="O1043" s="2">
        <f>'[1]TCE - ANEXO III - Preencher'!P1053</f>
        <v>0</v>
      </c>
      <c r="P1043" s="2">
        <f t="shared" si="97"/>
        <v>1.0900000000000001</v>
      </c>
      <c r="Q1043" s="2">
        <f>'[1]TCE - ANEXO III - Preencher'!R1053</f>
        <v>93.299999999999983</v>
      </c>
      <c r="R1043" s="2">
        <f>'[1]TCE - ANEXO III - Preencher'!S1053</f>
        <v>72.72</v>
      </c>
      <c r="S1043" s="2">
        <f t="shared" si="98"/>
        <v>20.579999999999984</v>
      </c>
      <c r="T1043" s="2">
        <f>'[1]TCE - ANEXO III - Preencher'!U1053</f>
        <v>138.82</v>
      </c>
      <c r="U1043" s="2">
        <f>'[1]TCE - ANEXO III - Preencher'!V1053</f>
        <v>0</v>
      </c>
      <c r="V1043" s="2">
        <f t="shared" si="99"/>
        <v>138.82</v>
      </c>
      <c r="W1043" s="3" t="str">
        <f>IF('[1]TCE - ANEXO III - Preencher'!X1053="","",'[1]TCE - ANEXO III - Preencher'!X1053)</f>
        <v/>
      </c>
      <c r="X1043" s="2">
        <f>'[1]TCE - ANEXO III - Preencher'!Y1053</f>
        <v>0</v>
      </c>
      <c r="Y1043" s="2">
        <f>'[1]TCE - ANEXO III - Preencher'!Z1053</f>
        <v>0</v>
      </c>
      <c r="Z1043" s="2">
        <f t="shared" si="100"/>
        <v>0</v>
      </c>
      <c r="AA1043" s="3" t="str">
        <f>IF('[1]TCE - ANEXO III - Preencher'!AB1053="","",'[1]TCE - ANEXO III - Preencher'!AB1053)</f>
        <v/>
      </c>
      <c r="AB1043" s="2">
        <f t="shared" si="101"/>
        <v>313.7056</v>
      </c>
    </row>
    <row r="1044" spans="1:28" ht="12.75" customHeight="1">
      <c r="A1044" s="10">
        <f>IFERROR(VLOOKUP(B1044,'[1]DADOS (OCULTAR)'!$Q$3:$S$133,3,0),"")</f>
        <v>10894988000486</v>
      </c>
      <c r="B1044" s="7" t="str">
        <f>'[1]TCE - ANEXO III - Preencher'!C1054</f>
        <v>HMR - Dra. Mercês Pontes Cunha</v>
      </c>
      <c r="C1044" s="9" t="s">
        <v>28</v>
      </c>
      <c r="D1044" s="8" t="str">
        <f>'[1]TCE - ANEXO III - Preencher'!E1054</f>
        <v>SAMARA BRELAZ DA SILVA BEZERRA</v>
      </c>
      <c r="E1044" s="7" t="str">
        <f>IF('[1]TCE - ANEXO III - Preencher'!F1054="4 - Assistência Odontológica","2 - Outros Profissionais da Saúde",'[1]TCE - ANEXO III - Preencher'!F1054)</f>
        <v>2 - Outros Profissionais da Saúde</v>
      </c>
      <c r="F1044" s="6" t="str">
        <f>'[1]TCE - ANEXO III - Preencher'!G1054</f>
        <v>2235-05</v>
      </c>
      <c r="G1044" s="5">
        <f>IF('[1]TCE - ANEXO III - Preencher'!H1054="","",'[1]TCE - ANEXO III - Preencher'!H1054)</f>
        <v>44713</v>
      </c>
      <c r="H1044" s="4">
        <f>'[1]TCE - ANEXO III - Preencher'!I1054</f>
        <v>34.42</v>
      </c>
      <c r="I1044" s="4">
        <f>'[1]TCE - ANEXO III - Preencher'!J1054</f>
        <v>376.81760000000003</v>
      </c>
      <c r="J1044" s="4">
        <f>'[1]TCE - ANEXO III - Preencher'!K1054</f>
        <v>0</v>
      </c>
      <c r="K1044" s="2">
        <f>'[1]TCE - ANEXO III - Preencher'!L1054</f>
        <v>0</v>
      </c>
      <c r="L1044" s="2">
        <f>'[1]TCE - ANEXO III - Preencher'!M1054</f>
        <v>0</v>
      </c>
      <c r="M1044" s="2">
        <f t="shared" si="96"/>
        <v>0</v>
      </c>
      <c r="N1044" s="2">
        <f>'[1]TCE - ANEXO III - Preencher'!O1054</f>
        <v>2.19</v>
      </c>
      <c r="O1044" s="2">
        <f>'[1]TCE - ANEXO III - Preencher'!P1054</f>
        <v>0</v>
      </c>
      <c r="P1044" s="2">
        <f t="shared" si="97"/>
        <v>2.19</v>
      </c>
      <c r="Q1044" s="2">
        <f>'[1]TCE - ANEXO III - Preencher'!R1054</f>
        <v>0</v>
      </c>
      <c r="R1044" s="2">
        <f>'[1]TCE - ANEXO III - Preencher'!S1054</f>
        <v>0</v>
      </c>
      <c r="S1044" s="2">
        <f t="shared" si="98"/>
        <v>0</v>
      </c>
      <c r="T1044" s="2">
        <f>'[1]TCE - ANEXO III - Preencher'!U1054</f>
        <v>132.20000000000002</v>
      </c>
      <c r="U1044" s="2">
        <f>'[1]TCE - ANEXO III - Preencher'!V1054</f>
        <v>0</v>
      </c>
      <c r="V1044" s="2">
        <f t="shared" si="99"/>
        <v>132.20000000000002</v>
      </c>
      <c r="W1044" s="3" t="str">
        <f>IF('[1]TCE - ANEXO III - Preencher'!X1054="","",'[1]TCE - ANEXO III - Preencher'!X1054)</f>
        <v/>
      </c>
      <c r="X1044" s="2">
        <f>'[1]TCE - ANEXO III - Preencher'!Y1054</f>
        <v>0</v>
      </c>
      <c r="Y1044" s="2">
        <f>'[1]TCE - ANEXO III - Preencher'!Z1054</f>
        <v>0</v>
      </c>
      <c r="Z1044" s="2">
        <f t="shared" si="100"/>
        <v>0</v>
      </c>
      <c r="AA1044" s="3" t="str">
        <f>IF('[1]TCE - ANEXO III - Preencher'!AB1054="","",'[1]TCE - ANEXO III - Preencher'!AB1054)</f>
        <v/>
      </c>
      <c r="AB1044" s="2">
        <f t="shared" si="101"/>
        <v>545.62760000000003</v>
      </c>
    </row>
    <row r="1045" spans="1:28" ht="12.75" customHeight="1">
      <c r="A1045" s="10">
        <f>IFERROR(VLOOKUP(B1045,'[1]DADOS (OCULTAR)'!$Q$3:$S$133,3,0),"")</f>
        <v>10894988000486</v>
      </c>
      <c r="B1045" s="7" t="str">
        <f>'[1]TCE - ANEXO III - Preencher'!C1055</f>
        <v>HMR - Dra. Mercês Pontes Cunha</v>
      </c>
      <c r="C1045" s="9" t="s">
        <v>28</v>
      </c>
      <c r="D1045" s="8" t="str">
        <f>'[1]TCE - ANEXO III - Preencher'!E1055</f>
        <v>SAMUEL JOSE PEDRO</v>
      </c>
      <c r="E1045" s="7" t="str">
        <f>IF('[1]TCE - ANEXO III - Preencher'!F1055="4 - Assistência Odontológica","2 - Outros Profissionais da Saúde",'[1]TCE - ANEXO III - Preencher'!F1055)</f>
        <v>3 - Administrativo</v>
      </c>
      <c r="F1045" s="6" t="str">
        <f>'[1]TCE - ANEXO III - Preencher'!G1055</f>
        <v>5143-20</v>
      </c>
      <c r="G1045" s="5">
        <f>IF('[1]TCE - ANEXO III - Preencher'!H1055="","",'[1]TCE - ANEXO III - Preencher'!H1055)</f>
        <v>44713</v>
      </c>
      <c r="H1045" s="4">
        <f>'[1]TCE - ANEXO III - Preencher'!I1055</f>
        <v>0.49</v>
      </c>
      <c r="I1045" s="4">
        <f>'[1]TCE - ANEXO III - Preencher'!J1055</f>
        <v>3.8783999999999996</v>
      </c>
      <c r="J1045" s="4">
        <f>'[1]TCE - ANEXO III - Preencher'!K1055</f>
        <v>0</v>
      </c>
      <c r="K1045" s="2">
        <f>'[1]TCE - ANEXO III - Preencher'!L1055</f>
        <v>0</v>
      </c>
      <c r="L1045" s="2">
        <f>'[1]TCE - ANEXO III - Preencher'!M1055</f>
        <v>0</v>
      </c>
      <c r="M1045" s="2">
        <f t="shared" si="96"/>
        <v>0</v>
      </c>
      <c r="N1045" s="2">
        <f>'[1]TCE - ANEXO III - Preencher'!O1055</f>
        <v>1.0900000000000001</v>
      </c>
      <c r="O1045" s="2">
        <f>'[1]TCE - ANEXO III - Preencher'!P1055</f>
        <v>0</v>
      </c>
      <c r="P1045" s="2">
        <f t="shared" si="97"/>
        <v>1.0900000000000001</v>
      </c>
      <c r="Q1045" s="2">
        <f>'[1]TCE - ANEXO III - Preencher'!R1055</f>
        <v>134.29999999999998</v>
      </c>
      <c r="R1045" s="2">
        <f>'[1]TCE - ANEXO III - Preencher'!S1055</f>
        <v>72.72</v>
      </c>
      <c r="S1045" s="2">
        <f t="shared" si="98"/>
        <v>61.579999999999984</v>
      </c>
      <c r="T1045" s="2">
        <f>'[1]TCE - ANEXO III - Preencher'!U1055</f>
        <v>0</v>
      </c>
      <c r="U1045" s="2">
        <f>'[1]TCE - ANEXO III - Preencher'!V1055</f>
        <v>0</v>
      </c>
      <c r="V1045" s="2">
        <f t="shared" si="99"/>
        <v>0</v>
      </c>
      <c r="W1045" s="3" t="str">
        <f>IF('[1]TCE - ANEXO III - Preencher'!X1055="","",'[1]TCE - ANEXO III - Preencher'!X1055)</f>
        <v/>
      </c>
      <c r="X1045" s="2">
        <f>'[1]TCE - ANEXO III - Preencher'!Y1055</f>
        <v>0</v>
      </c>
      <c r="Y1045" s="2">
        <f>'[1]TCE - ANEXO III - Preencher'!Z1055</f>
        <v>0</v>
      </c>
      <c r="Z1045" s="2">
        <f t="shared" si="100"/>
        <v>0</v>
      </c>
      <c r="AA1045" s="3" t="str">
        <f>IF('[1]TCE - ANEXO III - Preencher'!AB1055="","",'[1]TCE - ANEXO III - Preencher'!AB1055)</f>
        <v/>
      </c>
      <c r="AB1045" s="2">
        <f t="shared" si="101"/>
        <v>67.038399999999982</v>
      </c>
    </row>
    <row r="1046" spans="1:28" ht="12.75" customHeight="1">
      <c r="A1046" s="10">
        <f>IFERROR(VLOOKUP(B1046,'[1]DADOS (OCULTAR)'!$Q$3:$S$133,3,0),"")</f>
        <v>10894988000486</v>
      </c>
      <c r="B1046" s="7" t="str">
        <f>'[1]TCE - ANEXO III - Preencher'!C1056</f>
        <v>HMR - Dra. Mercês Pontes Cunha</v>
      </c>
      <c r="C1046" s="9" t="s">
        <v>28</v>
      </c>
      <c r="D1046" s="8" t="str">
        <f>'[1]TCE - ANEXO III - Preencher'!E1056</f>
        <v xml:space="preserve">SAMUEL PEREIRA DA SILVA </v>
      </c>
      <c r="E1046" s="7" t="str">
        <f>IF('[1]TCE - ANEXO III - Preencher'!F1056="4 - Assistência Odontológica","2 - Outros Profissionais da Saúde",'[1]TCE - ANEXO III - Preencher'!F1056)</f>
        <v>3 - Administrativo</v>
      </c>
      <c r="F1046" s="6" t="str">
        <f>'[1]TCE - ANEXO III - Preencher'!G1056</f>
        <v>4141-05</v>
      </c>
      <c r="G1046" s="5">
        <f>IF('[1]TCE - ANEXO III - Preencher'!H1056="","",'[1]TCE - ANEXO III - Preencher'!H1056)</f>
        <v>44713</v>
      </c>
      <c r="H1046" s="4">
        <f>'[1]TCE - ANEXO III - Preencher'!I1056</f>
        <v>14.65</v>
      </c>
      <c r="I1046" s="4">
        <f>'[1]TCE - ANEXO III - Preencher'!J1056</f>
        <v>117.184</v>
      </c>
      <c r="J1046" s="4">
        <f>'[1]TCE - ANEXO III - Preencher'!K1056</f>
        <v>0</v>
      </c>
      <c r="K1046" s="2">
        <f>'[1]TCE - ANEXO III - Preencher'!L1056</f>
        <v>0</v>
      </c>
      <c r="L1046" s="2">
        <f>'[1]TCE - ANEXO III - Preencher'!M1056</f>
        <v>0</v>
      </c>
      <c r="M1046" s="2">
        <f t="shared" si="96"/>
        <v>0</v>
      </c>
      <c r="N1046" s="2">
        <f>'[1]TCE - ANEXO III - Preencher'!O1056</f>
        <v>1.0900000000000001</v>
      </c>
      <c r="O1046" s="2">
        <f>'[1]TCE - ANEXO III - Preencher'!P1056</f>
        <v>0</v>
      </c>
      <c r="P1046" s="2">
        <f t="shared" si="97"/>
        <v>1.0900000000000001</v>
      </c>
      <c r="Q1046" s="2">
        <f>'[1]TCE - ANEXO III - Preencher'!R1056</f>
        <v>0</v>
      </c>
      <c r="R1046" s="2">
        <f>'[1]TCE - ANEXO III - Preencher'!S1056</f>
        <v>0</v>
      </c>
      <c r="S1046" s="2">
        <f t="shared" si="98"/>
        <v>0</v>
      </c>
      <c r="T1046" s="2">
        <f>'[1]TCE - ANEXO III - Preencher'!U1056</f>
        <v>0</v>
      </c>
      <c r="U1046" s="2">
        <f>'[1]TCE - ANEXO III - Preencher'!V1056</f>
        <v>0</v>
      </c>
      <c r="V1046" s="2">
        <f t="shared" si="99"/>
        <v>0</v>
      </c>
      <c r="W1046" s="3" t="str">
        <f>IF('[1]TCE - ANEXO III - Preencher'!X1056="","",'[1]TCE - ANEXO III - Preencher'!X1056)</f>
        <v/>
      </c>
      <c r="X1046" s="2">
        <f>'[1]TCE - ANEXO III - Preencher'!Y1056</f>
        <v>0</v>
      </c>
      <c r="Y1046" s="2">
        <f>'[1]TCE - ANEXO III - Preencher'!Z1056</f>
        <v>0</v>
      </c>
      <c r="Z1046" s="2">
        <f t="shared" si="100"/>
        <v>0</v>
      </c>
      <c r="AA1046" s="3" t="str">
        <f>IF('[1]TCE - ANEXO III - Preencher'!AB1056="","",'[1]TCE - ANEXO III - Preencher'!AB1056)</f>
        <v/>
      </c>
      <c r="AB1046" s="2">
        <f t="shared" si="101"/>
        <v>132.92400000000001</v>
      </c>
    </row>
    <row r="1047" spans="1:28" ht="12.75" customHeight="1">
      <c r="A1047" s="10">
        <f>IFERROR(VLOOKUP(B1047,'[1]DADOS (OCULTAR)'!$Q$3:$S$133,3,0),"")</f>
        <v>10894988000486</v>
      </c>
      <c r="B1047" s="7" t="str">
        <f>'[1]TCE - ANEXO III - Preencher'!C1057</f>
        <v>HMR - Dra. Mercês Pontes Cunha</v>
      </c>
      <c r="C1047" s="9" t="s">
        <v>28</v>
      </c>
      <c r="D1047" s="8" t="str">
        <f>'[1]TCE - ANEXO III - Preencher'!E1057</f>
        <v>SANDRA BARBOSA DE OLIVEIRA</v>
      </c>
      <c r="E1047" s="7" t="str">
        <f>IF('[1]TCE - ANEXO III - Preencher'!F1057="4 - Assistência Odontológica","2 - Outros Profissionais da Saúde",'[1]TCE - ANEXO III - Preencher'!F1057)</f>
        <v>2 - Outros Profissionais da Saúde</v>
      </c>
      <c r="F1047" s="6" t="str">
        <f>'[1]TCE - ANEXO III - Preencher'!G1057</f>
        <v>3222-05</v>
      </c>
      <c r="G1047" s="5">
        <f>IF('[1]TCE - ANEXO III - Preencher'!H1057="","",'[1]TCE - ANEXO III - Preencher'!H1057)</f>
        <v>44713</v>
      </c>
      <c r="H1047" s="4">
        <f>'[1]TCE - ANEXO III - Preencher'!I1057</f>
        <v>0</v>
      </c>
      <c r="I1047" s="4">
        <f>'[1]TCE - ANEXO III - Preencher'!J1057</f>
        <v>0</v>
      </c>
      <c r="J1047" s="4">
        <f>'[1]TCE - ANEXO III - Preencher'!K1057</f>
        <v>0</v>
      </c>
      <c r="K1047" s="2">
        <f>'[1]TCE - ANEXO III - Preencher'!L1057</f>
        <v>0</v>
      </c>
      <c r="L1047" s="2">
        <f>'[1]TCE - ANEXO III - Preencher'!M1057</f>
        <v>0</v>
      </c>
      <c r="M1047" s="2">
        <f t="shared" si="96"/>
        <v>0</v>
      </c>
      <c r="N1047" s="2">
        <f>'[1]TCE - ANEXO III - Preencher'!O1057</f>
        <v>1.0900000000000001</v>
      </c>
      <c r="O1047" s="2">
        <f>'[1]TCE - ANEXO III - Preencher'!P1057</f>
        <v>0</v>
      </c>
      <c r="P1047" s="2">
        <f t="shared" si="97"/>
        <v>1.0900000000000001</v>
      </c>
      <c r="Q1047" s="2">
        <f>'[1]TCE - ANEXO III - Preencher'!R1057</f>
        <v>0</v>
      </c>
      <c r="R1047" s="2">
        <f>'[1]TCE - ANEXO III - Preencher'!S1057</f>
        <v>0</v>
      </c>
      <c r="S1047" s="2">
        <f t="shared" si="98"/>
        <v>0</v>
      </c>
      <c r="T1047" s="2">
        <f>'[1]TCE - ANEXO III - Preencher'!U1057</f>
        <v>0</v>
      </c>
      <c r="U1047" s="2">
        <f>'[1]TCE - ANEXO III - Preencher'!V1057</f>
        <v>0</v>
      </c>
      <c r="V1047" s="2">
        <f t="shared" si="99"/>
        <v>0</v>
      </c>
      <c r="W1047" s="3" t="str">
        <f>IF('[1]TCE - ANEXO III - Preencher'!X1057="","",'[1]TCE - ANEXO III - Preencher'!X1057)</f>
        <v/>
      </c>
      <c r="X1047" s="2">
        <f>'[1]TCE - ANEXO III - Preencher'!Y1057</f>
        <v>0</v>
      </c>
      <c r="Y1047" s="2">
        <f>'[1]TCE - ANEXO III - Preencher'!Z1057</f>
        <v>0</v>
      </c>
      <c r="Z1047" s="2">
        <f t="shared" si="100"/>
        <v>0</v>
      </c>
      <c r="AA1047" s="3" t="str">
        <f>IF('[1]TCE - ANEXO III - Preencher'!AB1057="","",'[1]TCE - ANEXO III - Preencher'!AB1057)</f>
        <v/>
      </c>
      <c r="AB1047" s="2">
        <f t="shared" si="101"/>
        <v>1.0900000000000001</v>
      </c>
    </row>
    <row r="1048" spans="1:28" ht="12.75" customHeight="1">
      <c r="A1048" s="10">
        <f>IFERROR(VLOOKUP(B1048,'[1]DADOS (OCULTAR)'!$Q$3:$S$133,3,0),"")</f>
        <v>10894988000486</v>
      </c>
      <c r="B1048" s="7" t="str">
        <f>'[1]TCE - ANEXO III - Preencher'!C1058</f>
        <v>HMR - Dra. Mercês Pontes Cunha</v>
      </c>
      <c r="C1048" s="9" t="s">
        <v>28</v>
      </c>
      <c r="D1048" s="8" t="str">
        <f>'[1]TCE - ANEXO III - Preencher'!E1058</f>
        <v>SANDRA BREA MARIA DA SILVA</v>
      </c>
      <c r="E1048" s="7" t="str">
        <f>IF('[1]TCE - ANEXO III - Preencher'!F1058="4 - Assistência Odontológica","2 - Outros Profissionais da Saúde",'[1]TCE - ANEXO III - Preencher'!F1058)</f>
        <v>2 - Outros Profissionais da Saúde</v>
      </c>
      <c r="F1048" s="6" t="str">
        <f>'[1]TCE - ANEXO III - Preencher'!G1058</f>
        <v>3222-05</v>
      </c>
      <c r="G1048" s="5">
        <f>IF('[1]TCE - ANEXO III - Preencher'!H1058="","",'[1]TCE - ANEXO III - Preencher'!H1058)</f>
        <v>44713</v>
      </c>
      <c r="H1048" s="4">
        <f>'[1]TCE - ANEXO III - Preencher'!I1058</f>
        <v>20.61</v>
      </c>
      <c r="I1048" s="4">
        <f>'[1]TCE - ANEXO III - Preencher'!J1058</f>
        <v>164.87279999999998</v>
      </c>
      <c r="J1048" s="4">
        <f>'[1]TCE - ANEXO III - Preencher'!K1058</f>
        <v>0</v>
      </c>
      <c r="K1048" s="2">
        <f>'[1]TCE - ANEXO III - Preencher'!L1058</f>
        <v>0</v>
      </c>
      <c r="L1048" s="2">
        <f>'[1]TCE - ANEXO III - Preencher'!M1058</f>
        <v>0</v>
      </c>
      <c r="M1048" s="2">
        <f t="shared" si="96"/>
        <v>0</v>
      </c>
      <c r="N1048" s="2">
        <f>'[1]TCE - ANEXO III - Preencher'!O1058</f>
        <v>1.0900000000000001</v>
      </c>
      <c r="O1048" s="2">
        <f>'[1]TCE - ANEXO III - Preencher'!P1058</f>
        <v>0</v>
      </c>
      <c r="P1048" s="2">
        <f t="shared" si="97"/>
        <v>1.0900000000000001</v>
      </c>
      <c r="Q1048" s="2">
        <f>'[1]TCE - ANEXO III - Preencher'!R1058</f>
        <v>0</v>
      </c>
      <c r="R1048" s="2">
        <f>'[1]TCE - ANEXO III - Preencher'!S1058</f>
        <v>0</v>
      </c>
      <c r="S1048" s="2">
        <f t="shared" si="98"/>
        <v>0</v>
      </c>
      <c r="T1048" s="2">
        <f>'[1]TCE - ANEXO III - Preencher'!U1058</f>
        <v>0</v>
      </c>
      <c r="U1048" s="2">
        <f>'[1]TCE - ANEXO III - Preencher'!V1058</f>
        <v>0</v>
      </c>
      <c r="V1048" s="2">
        <f t="shared" si="99"/>
        <v>0</v>
      </c>
      <c r="W1048" s="3" t="str">
        <f>IF('[1]TCE - ANEXO III - Preencher'!X1058="","",'[1]TCE - ANEXO III - Preencher'!X1058)</f>
        <v/>
      </c>
      <c r="X1048" s="2">
        <f>'[1]TCE - ANEXO III - Preencher'!Y1058</f>
        <v>0</v>
      </c>
      <c r="Y1048" s="2">
        <f>'[1]TCE - ANEXO III - Preencher'!Z1058</f>
        <v>0</v>
      </c>
      <c r="Z1048" s="2">
        <f t="shared" si="100"/>
        <v>0</v>
      </c>
      <c r="AA1048" s="3" t="str">
        <f>IF('[1]TCE - ANEXO III - Preencher'!AB1058="","",'[1]TCE - ANEXO III - Preencher'!AB1058)</f>
        <v/>
      </c>
      <c r="AB1048" s="2">
        <f t="shared" si="101"/>
        <v>186.5728</v>
      </c>
    </row>
    <row r="1049" spans="1:28" ht="12.75" customHeight="1">
      <c r="A1049" s="10">
        <f>IFERROR(VLOOKUP(B1049,'[1]DADOS (OCULTAR)'!$Q$3:$S$133,3,0),"")</f>
        <v>10894988000486</v>
      </c>
      <c r="B1049" s="7" t="str">
        <f>'[1]TCE - ANEXO III - Preencher'!C1059</f>
        <v>HMR - Dra. Mercês Pontes Cunha</v>
      </c>
      <c r="C1049" s="9" t="s">
        <v>28</v>
      </c>
      <c r="D1049" s="8" t="str">
        <f>'[1]TCE - ANEXO III - Preencher'!E1059</f>
        <v>SANDRA CRISTINA DOS SANTOS</v>
      </c>
      <c r="E1049" s="7" t="str">
        <f>IF('[1]TCE - ANEXO III - Preencher'!F1059="4 - Assistência Odontológica","2 - Outros Profissionais da Saúde",'[1]TCE - ANEXO III - Preencher'!F1059)</f>
        <v>2 - Outros Profissionais da Saúde</v>
      </c>
      <c r="F1049" s="6" t="str">
        <f>'[1]TCE - ANEXO III - Preencher'!G1059</f>
        <v>3222-05</v>
      </c>
      <c r="G1049" s="5">
        <f>IF('[1]TCE - ANEXO III - Preencher'!H1059="","",'[1]TCE - ANEXO III - Preencher'!H1059)</f>
        <v>44713</v>
      </c>
      <c r="H1049" s="4">
        <f>'[1]TCE - ANEXO III - Preencher'!I1059</f>
        <v>14.55</v>
      </c>
      <c r="I1049" s="4">
        <f>'[1]TCE - ANEXO III - Preencher'!J1059</f>
        <v>116.352</v>
      </c>
      <c r="J1049" s="4">
        <f>'[1]TCE - ANEXO III - Preencher'!K1059</f>
        <v>0</v>
      </c>
      <c r="K1049" s="2">
        <f>'[1]TCE - ANEXO III - Preencher'!L1059</f>
        <v>0</v>
      </c>
      <c r="L1049" s="2">
        <f>'[1]TCE - ANEXO III - Preencher'!M1059</f>
        <v>0</v>
      </c>
      <c r="M1049" s="2">
        <f t="shared" si="96"/>
        <v>0</v>
      </c>
      <c r="N1049" s="2">
        <f>'[1]TCE - ANEXO III - Preencher'!O1059</f>
        <v>1.0900000000000001</v>
      </c>
      <c r="O1049" s="2">
        <f>'[1]TCE - ANEXO III - Preencher'!P1059</f>
        <v>0</v>
      </c>
      <c r="P1049" s="2">
        <f t="shared" si="97"/>
        <v>1.0900000000000001</v>
      </c>
      <c r="Q1049" s="2">
        <f>'[1]TCE - ANEXO III - Preencher'!R1059</f>
        <v>224.49999999999997</v>
      </c>
      <c r="R1049" s="2">
        <f>'[1]TCE - ANEXO III - Preencher'!S1059</f>
        <v>8.1999999999999993</v>
      </c>
      <c r="S1049" s="2">
        <f t="shared" si="98"/>
        <v>216.29999999999998</v>
      </c>
      <c r="T1049" s="2">
        <f>'[1]TCE - ANEXO III - Preencher'!U1059</f>
        <v>0</v>
      </c>
      <c r="U1049" s="2">
        <f>'[1]TCE - ANEXO III - Preencher'!V1059</f>
        <v>0</v>
      </c>
      <c r="V1049" s="2">
        <f t="shared" si="99"/>
        <v>0</v>
      </c>
      <c r="W1049" s="3" t="str">
        <f>IF('[1]TCE - ANEXO III - Preencher'!X1059="","",'[1]TCE - ANEXO III - Preencher'!X1059)</f>
        <v/>
      </c>
      <c r="X1049" s="2">
        <f>'[1]TCE - ANEXO III - Preencher'!Y1059</f>
        <v>0</v>
      </c>
      <c r="Y1049" s="2">
        <f>'[1]TCE - ANEXO III - Preencher'!Z1059</f>
        <v>0</v>
      </c>
      <c r="Z1049" s="2">
        <f t="shared" si="100"/>
        <v>0</v>
      </c>
      <c r="AA1049" s="3" t="str">
        <f>IF('[1]TCE - ANEXO III - Preencher'!AB1059="","",'[1]TCE - ANEXO III - Preencher'!AB1059)</f>
        <v/>
      </c>
      <c r="AB1049" s="2">
        <f t="shared" si="101"/>
        <v>348.29200000000003</v>
      </c>
    </row>
    <row r="1050" spans="1:28" ht="12.75" customHeight="1">
      <c r="A1050" s="10">
        <f>IFERROR(VLOOKUP(B1050,'[1]DADOS (OCULTAR)'!$Q$3:$S$133,3,0),"")</f>
        <v>10894988000486</v>
      </c>
      <c r="B1050" s="7" t="str">
        <f>'[1]TCE - ANEXO III - Preencher'!C1060</f>
        <v>HMR - Dra. Mercês Pontes Cunha</v>
      </c>
      <c r="C1050" s="9" t="s">
        <v>28</v>
      </c>
      <c r="D1050" s="8" t="str">
        <f>'[1]TCE - ANEXO III - Preencher'!E1060</f>
        <v xml:space="preserve">SANDRA LUCIA DANTAS DE ARRUDA </v>
      </c>
      <c r="E1050" s="7" t="str">
        <f>IF('[1]TCE - ANEXO III - Preencher'!F1060="4 - Assistência Odontológica","2 - Outros Profissionais da Saúde",'[1]TCE - ANEXO III - Preencher'!F1060)</f>
        <v>3 - Administrativo</v>
      </c>
      <c r="F1050" s="6" t="str">
        <f>'[1]TCE - ANEXO III - Preencher'!G1060</f>
        <v>5143-20</v>
      </c>
      <c r="G1050" s="5">
        <f>IF('[1]TCE - ANEXO III - Preencher'!H1060="","",'[1]TCE - ANEXO III - Preencher'!H1060)</f>
        <v>44713</v>
      </c>
      <c r="H1050" s="4">
        <f>'[1]TCE - ANEXO III - Preencher'!I1060</f>
        <v>15.16</v>
      </c>
      <c r="I1050" s="4">
        <f>'[1]TCE - ANEXO III - Preencher'!J1060</f>
        <v>121.2</v>
      </c>
      <c r="J1050" s="4">
        <f>'[1]TCE - ANEXO III - Preencher'!K1060</f>
        <v>0</v>
      </c>
      <c r="K1050" s="2">
        <f>'[1]TCE - ANEXO III - Preencher'!L1060</f>
        <v>0</v>
      </c>
      <c r="L1050" s="2">
        <f>'[1]TCE - ANEXO III - Preencher'!M1060</f>
        <v>0</v>
      </c>
      <c r="M1050" s="2">
        <f t="shared" si="96"/>
        <v>0</v>
      </c>
      <c r="N1050" s="2">
        <f>'[1]TCE - ANEXO III - Preencher'!O1060</f>
        <v>1.0900000000000001</v>
      </c>
      <c r="O1050" s="2">
        <f>'[1]TCE - ANEXO III - Preencher'!P1060</f>
        <v>0</v>
      </c>
      <c r="P1050" s="2">
        <f t="shared" si="97"/>
        <v>1.0900000000000001</v>
      </c>
      <c r="Q1050" s="2">
        <f>'[1]TCE - ANEXO III - Preencher'!R1060</f>
        <v>220.4</v>
      </c>
      <c r="R1050" s="2">
        <f>'[1]TCE - ANEXO III - Preencher'!S1060</f>
        <v>8.1999999999999993</v>
      </c>
      <c r="S1050" s="2">
        <f t="shared" si="98"/>
        <v>212.20000000000002</v>
      </c>
      <c r="T1050" s="2">
        <f>'[1]TCE - ANEXO III - Preencher'!U1060</f>
        <v>0</v>
      </c>
      <c r="U1050" s="2">
        <f>'[1]TCE - ANEXO III - Preencher'!V1060</f>
        <v>0</v>
      </c>
      <c r="V1050" s="2">
        <f t="shared" si="99"/>
        <v>0</v>
      </c>
      <c r="W1050" s="3" t="str">
        <f>IF('[1]TCE - ANEXO III - Preencher'!X1060="","",'[1]TCE - ANEXO III - Preencher'!X1060)</f>
        <v/>
      </c>
      <c r="X1050" s="2">
        <f>'[1]TCE - ANEXO III - Preencher'!Y1060</f>
        <v>0</v>
      </c>
      <c r="Y1050" s="2">
        <f>'[1]TCE - ANEXO III - Preencher'!Z1060</f>
        <v>0</v>
      </c>
      <c r="Z1050" s="2">
        <f t="shared" si="100"/>
        <v>0</v>
      </c>
      <c r="AA1050" s="3" t="str">
        <f>IF('[1]TCE - ANEXO III - Preencher'!AB1060="","",'[1]TCE - ANEXO III - Preencher'!AB1060)</f>
        <v/>
      </c>
      <c r="AB1050" s="2">
        <f t="shared" si="101"/>
        <v>349.65000000000003</v>
      </c>
    </row>
    <row r="1051" spans="1:28" ht="12.75" customHeight="1">
      <c r="A1051" s="10">
        <f>IFERROR(VLOOKUP(B1051,'[1]DADOS (OCULTAR)'!$Q$3:$S$133,3,0),"")</f>
        <v>10894988000486</v>
      </c>
      <c r="B1051" s="7" t="str">
        <f>'[1]TCE - ANEXO III - Preencher'!C1061</f>
        <v>HMR - Dra. Mercês Pontes Cunha</v>
      </c>
      <c r="C1051" s="9" t="s">
        <v>28</v>
      </c>
      <c r="D1051" s="8" t="str">
        <f>'[1]TCE - ANEXO III - Preencher'!E1061</f>
        <v>SANDRA MARIA DA SILVA</v>
      </c>
      <c r="E1051" s="7" t="str">
        <f>IF('[1]TCE - ANEXO III - Preencher'!F1061="4 - Assistência Odontológica","2 - Outros Profissionais da Saúde",'[1]TCE - ANEXO III - Preencher'!F1061)</f>
        <v>3 - Administrativo</v>
      </c>
      <c r="F1051" s="6" t="str">
        <f>'[1]TCE - ANEXO III - Preencher'!G1061</f>
        <v>4110-10</v>
      </c>
      <c r="G1051" s="5">
        <f>IF('[1]TCE - ANEXO III - Preencher'!H1061="","",'[1]TCE - ANEXO III - Preencher'!H1061)</f>
        <v>44713</v>
      </c>
      <c r="H1051" s="4">
        <f>'[1]TCE - ANEXO III - Preencher'!I1061</f>
        <v>16.28</v>
      </c>
      <c r="I1051" s="4">
        <f>'[1]TCE - ANEXO III - Preencher'!J1061</f>
        <v>130.20400000000001</v>
      </c>
      <c r="J1051" s="4">
        <f>'[1]TCE - ANEXO III - Preencher'!K1061</f>
        <v>0</v>
      </c>
      <c r="K1051" s="2">
        <f>'[1]TCE - ANEXO III - Preencher'!L1061</f>
        <v>0</v>
      </c>
      <c r="L1051" s="2">
        <f>'[1]TCE - ANEXO III - Preencher'!M1061</f>
        <v>0</v>
      </c>
      <c r="M1051" s="2">
        <f t="shared" si="96"/>
        <v>0</v>
      </c>
      <c r="N1051" s="2">
        <f>'[1]TCE - ANEXO III - Preencher'!O1061</f>
        <v>1.0900000000000001</v>
      </c>
      <c r="O1051" s="2">
        <f>'[1]TCE - ANEXO III - Preencher'!P1061</f>
        <v>0</v>
      </c>
      <c r="P1051" s="2">
        <f t="shared" si="97"/>
        <v>1.0900000000000001</v>
      </c>
      <c r="Q1051" s="2">
        <f>'[1]TCE - ANEXO III - Preencher'!R1061</f>
        <v>306.5</v>
      </c>
      <c r="R1051" s="2">
        <f>'[1]TCE - ANEXO III - Preencher'!S1061</f>
        <v>8.1999999999999993</v>
      </c>
      <c r="S1051" s="2">
        <f t="shared" si="98"/>
        <v>298.3</v>
      </c>
      <c r="T1051" s="2">
        <f>'[1]TCE - ANEXO III - Preencher'!U1061</f>
        <v>0</v>
      </c>
      <c r="U1051" s="2">
        <f>'[1]TCE - ANEXO III - Preencher'!V1061</f>
        <v>0</v>
      </c>
      <c r="V1051" s="2">
        <f t="shared" si="99"/>
        <v>0</v>
      </c>
      <c r="W1051" s="3" t="str">
        <f>IF('[1]TCE - ANEXO III - Preencher'!X1061="","",'[1]TCE - ANEXO III - Preencher'!X1061)</f>
        <v/>
      </c>
      <c r="X1051" s="2">
        <f>'[1]TCE - ANEXO III - Preencher'!Y1061</f>
        <v>0</v>
      </c>
      <c r="Y1051" s="2">
        <f>'[1]TCE - ANEXO III - Preencher'!Z1061</f>
        <v>0</v>
      </c>
      <c r="Z1051" s="2">
        <f t="shared" si="100"/>
        <v>0</v>
      </c>
      <c r="AA1051" s="3" t="str">
        <f>IF('[1]TCE - ANEXO III - Preencher'!AB1061="","",'[1]TCE - ANEXO III - Preencher'!AB1061)</f>
        <v/>
      </c>
      <c r="AB1051" s="2">
        <f t="shared" si="101"/>
        <v>445.87400000000002</v>
      </c>
    </row>
    <row r="1052" spans="1:28" ht="12.75" customHeight="1">
      <c r="A1052" s="10">
        <f>IFERROR(VLOOKUP(B1052,'[1]DADOS (OCULTAR)'!$Q$3:$S$133,3,0),"")</f>
        <v>10894988000486</v>
      </c>
      <c r="B1052" s="7" t="str">
        <f>'[1]TCE - ANEXO III - Preencher'!C1062</f>
        <v>HMR - Dra. Mercês Pontes Cunha</v>
      </c>
      <c r="C1052" s="9" t="s">
        <v>28</v>
      </c>
      <c r="D1052" s="8" t="str">
        <f>'[1]TCE - ANEXO III - Preencher'!E1062</f>
        <v>SANDRA MICHELE REGO DE MOURA</v>
      </c>
      <c r="E1052" s="7" t="str">
        <f>IF('[1]TCE - ANEXO III - Preencher'!F1062="4 - Assistência Odontológica","2 - Outros Profissionais da Saúde",'[1]TCE - ANEXO III - Preencher'!F1062)</f>
        <v>2 - Outros Profissionais da Saúde</v>
      </c>
      <c r="F1052" s="6" t="str">
        <f>'[1]TCE - ANEXO III - Preencher'!G1062</f>
        <v>3222-05</v>
      </c>
      <c r="G1052" s="5">
        <f>IF('[1]TCE - ANEXO III - Preencher'!H1062="","",'[1]TCE - ANEXO III - Preencher'!H1062)</f>
        <v>44713</v>
      </c>
      <c r="H1052" s="4">
        <f>'[1]TCE - ANEXO III - Preencher'!I1062</f>
        <v>14.7</v>
      </c>
      <c r="I1052" s="4">
        <f>'[1]TCE - ANEXO III - Preencher'!J1062</f>
        <v>117.5776</v>
      </c>
      <c r="J1052" s="4">
        <f>'[1]TCE - ANEXO III - Preencher'!K1062</f>
        <v>0</v>
      </c>
      <c r="K1052" s="2">
        <f>'[1]TCE - ANEXO III - Preencher'!L1062</f>
        <v>0</v>
      </c>
      <c r="L1052" s="2">
        <f>'[1]TCE - ANEXO III - Preencher'!M1062</f>
        <v>0</v>
      </c>
      <c r="M1052" s="2">
        <f t="shared" si="96"/>
        <v>0</v>
      </c>
      <c r="N1052" s="2">
        <f>'[1]TCE - ANEXO III - Preencher'!O1062</f>
        <v>1.0900000000000001</v>
      </c>
      <c r="O1052" s="2">
        <f>'[1]TCE - ANEXO III - Preencher'!P1062</f>
        <v>0</v>
      </c>
      <c r="P1052" s="2">
        <f t="shared" si="97"/>
        <v>1.0900000000000001</v>
      </c>
      <c r="Q1052" s="2">
        <f>'[1]TCE - ANEXO III - Preencher'!R1062</f>
        <v>93.299999999999983</v>
      </c>
      <c r="R1052" s="2">
        <f>'[1]TCE - ANEXO III - Preencher'!S1062</f>
        <v>65.599999999999994</v>
      </c>
      <c r="S1052" s="2">
        <f t="shared" si="98"/>
        <v>27.699999999999989</v>
      </c>
      <c r="T1052" s="2">
        <f>'[1]TCE - ANEXO III - Preencher'!U1062</f>
        <v>0</v>
      </c>
      <c r="U1052" s="2">
        <f>'[1]TCE - ANEXO III - Preencher'!V1062</f>
        <v>0</v>
      </c>
      <c r="V1052" s="2">
        <f t="shared" si="99"/>
        <v>0</v>
      </c>
      <c r="W1052" s="3" t="str">
        <f>IF('[1]TCE - ANEXO III - Preencher'!X1062="","",'[1]TCE - ANEXO III - Preencher'!X1062)</f>
        <v/>
      </c>
      <c r="X1052" s="2">
        <f>'[1]TCE - ANEXO III - Preencher'!Y1062</f>
        <v>0</v>
      </c>
      <c r="Y1052" s="2">
        <f>'[1]TCE - ANEXO III - Preencher'!Z1062</f>
        <v>0</v>
      </c>
      <c r="Z1052" s="2">
        <f t="shared" si="100"/>
        <v>0</v>
      </c>
      <c r="AA1052" s="3" t="str">
        <f>IF('[1]TCE - ANEXO III - Preencher'!AB1062="","",'[1]TCE - ANEXO III - Preencher'!AB1062)</f>
        <v/>
      </c>
      <c r="AB1052" s="2">
        <f t="shared" si="101"/>
        <v>161.0676</v>
      </c>
    </row>
    <row r="1053" spans="1:28" ht="12.75" customHeight="1">
      <c r="A1053" s="10">
        <f>IFERROR(VLOOKUP(B1053,'[1]DADOS (OCULTAR)'!$Q$3:$S$133,3,0),"")</f>
        <v>10894988000486</v>
      </c>
      <c r="B1053" s="7" t="str">
        <f>'[1]TCE - ANEXO III - Preencher'!C1063</f>
        <v>HMR - Dra. Mercês Pontes Cunha</v>
      </c>
      <c r="C1053" s="9" t="s">
        <v>28</v>
      </c>
      <c r="D1053" s="8" t="str">
        <f>'[1]TCE - ANEXO III - Preencher'!E1063</f>
        <v xml:space="preserve">SANDRA REGINA ALBINO DE ABREU </v>
      </c>
      <c r="E1053" s="7" t="str">
        <f>IF('[1]TCE - ANEXO III - Preencher'!F1063="4 - Assistência Odontológica","2 - Outros Profissionais da Saúde",'[1]TCE - ANEXO III - Preencher'!F1063)</f>
        <v>2 - Outros Profissionais da Saúde</v>
      </c>
      <c r="F1053" s="6" t="str">
        <f>'[1]TCE - ANEXO III - Preencher'!G1063</f>
        <v>3222-05</v>
      </c>
      <c r="G1053" s="5">
        <f>IF('[1]TCE - ANEXO III - Preencher'!H1063="","",'[1]TCE - ANEXO III - Preencher'!H1063)</f>
        <v>44713</v>
      </c>
      <c r="H1053" s="4">
        <f>'[1]TCE - ANEXO III - Preencher'!I1063</f>
        <v>15.16</v>
      </c>
      <c r="I1053" s="4">
        <f>'[1]TCE - ANEXO III - Preencher'!J1063</f>
        <v>121.2</v>
      </c>
      <c r="J1053" s="4">
        <f>'[1]TCE - ANEXO III - Preencher'!K1063</f>
        <v>0</v>
      </c>
      <c r="K1053" s="2">
        <f>'[1]TCE - ANEXO III - Preencher'!L1063</f>
        <v>0</v>
      </c>
      <c r="L1053" s="2">
        <f>'[1]TCE - ANEXO III - Preencher'!M1063</f>
        <v>0</v>
      </c>
      <c r="M1053" s="2">
        <f t="shared" si="96"/>
        <v>0</v>
      </c>
      <c r="N1053" s="2">
        <f>'[1]TCE - ANEXO III - Preencher'!O1063</f>
        <v>1.0900000000000001</v>
      </c>
      <c r="O1053" s="2">
        <f>'[1]TCE - ANEXO III - Preencher'!P1063</f>
        <v>0</v>
      </c>
      <c r="P1053" s="2">
        <f t="shared" si="97"/>
        <v>1.0900000000000001</v>
      </c>
      <c r="Q1053" s="2">
        <f>'[1]TCE - ANEXO III - Preencher'!R1063</f>
        <v>253.1</v>
      </c>
      <c r="R1053" s="2">
        <f>'[1]TCE - ANEXO III - Preencher'!S1063</f>
        <v>72.72</v>
      </c>
      <c r="S1053" s="2">
        <f t="shared" si="98"/>
        <v>180.38</v>
      </c>
      <c r="T1053" s="2">
        <f>'[1]TCE - ANEXO III - Preencher'!U1063</f>
        <v>0</v>
      </c>
      <c r="U1053" s="2">
        <f>'[1]TCE - ANEXO III - Preencher'!V1063</f>
        <v>0</v>
      </c>
      <c r="V1053" s="2">
        <f t="shared" si="99"/>
        <v>0</v>
      </c>
      <c r="W1053" s="3" t="str">
        <f>IF('[1]TCE - ANEXO III - Preencher'!X1063="","",'[1]TCE - ANEXO III - Preencher'!X1063)</f>
        <v/>
      </c>
      <c r="X1053" s="2">
        <f>'[1]TCE - ANEXO III - Preencher'!Y1063</f>
        <v>0</v>
      </c>
      <c r="Y1053" s="2">
        <f>'[1]TCE - ANEXO III - Preencher'!Z1063</f>
        <v>0</v>
      </c>
      <c r="Z1053" s="2">
        <f t="shared" si="100"/>
        <v>0</v>
      </c>
      <c r="AA1053" s="3" t="str">
        <f>IF('[1]TCE - ANEXO III - Preencher'!AB1063="","",'[1]TCE - ANEXO III - Preencher'!AB1063)</f>
        <v/>
      </c>
      <c r="AB1053" s="2">
        <f t="shared" si="101"/>
        <v>317.83000000000004</v>
      </c>
    </row>
    <row r="1054" spans="1:28" ht="12.75" customHeight="1">
      <c r="A1054" s="10">
        <f>IFERROR(VLOOKUP(B1054,'[1]DADOS (OCULTAR)'!$Q$3:$S$133,3,0),"")</f>
        <v>10894988000486</v>
      </c>
      <c r="B1054" s="7" t="str">
        <f>'[1]TCE - ANEXO III - Preencher'!C1064</f>
        <v>HMR - Dra. Mercês Pontes Cunha</v>
      </c>
      <c r="C1054" s="9" t="s">
        <v>28</v>
      </c>
      <c r="D1054" s="8" t="str">
        <f>'[1]TCE - ANEXO III - Preencher'!E1064</f>
        <v>SANDRIELLY DE OLIVEIRA DA SILVA</v>
      </c>
      <c r="E1054" s="7" t="str">
        <f>IF('[1]TCE - ANEXO III - Preencher'!F1064="4 - Assistência Odontológica","2 - Outros Profissionais da Saúde",'[1]TCE - ANEXO III - Preencher'!F1064)</f>
        <v>2 - Outros Profissionais da Saúde</v>
      </c>
      <c r="F1054" s="6" t="str">
        <f>'[1]TCE - ANEXO III - Preencher'!G1064</f>
        <v>3222-05</v>
      </c>
      <c r="G1054" s="5">
        <f>IF('[1]TCE - ANEXO III - Preencher'!H1064="","",'[1]TCE - ANEXO III - Preencher'!H1064)</f>
        <v>44713</v>
      </c>
      <c r="H1054" s="4">
        <f>'[1]TCE - ANEXO III - Preencher'!I1064</f>
        <v>16.11</v>
      </c>
      <c r="I1054" s="4">
        <f>'[1]TCE - ANEXO III - Preencher'!J1064</f>
        <v>128.91040000000001</v>
      </c>
      <c r="J1054" s="4">
        <f>'[1]TCE - ANEXO III - Preencher'!K1064</f>
        <v>0</v>
      </c>
      <c r="K1054" s="2">
        <f>'[1]TCE - ANEXO III - Preencher'!L1064</f>
        <v>0</v>
      </c>
      <c r="L1054" s="2">
        <f>'[1]TCE - ANEXO III - Preencher'!M1064</f>
        <v>0</v>
      </c>
      <c r="M1054" s="2">
        <f t="shared" si="96"/>
        <v>0</v>
      </c>
      <c r="N1054" s="2">
        <f>'[1]TCE - ANEXO III - Preencher'!O1064</f>
        <v>1.0900000000000001</v>
      </c>
      <c r="O1054" s="2">
        <f>'[1]TCE - ANEXO III - Preencher'!P1064</f>
        <v>0</v>
      </c>
      <c r="P1054" s="2">
        <f t="shared" si="97"/>
        <v>1.0900000000000001</v>
      </c>
      <c r="Q1054" s="2">
        <f>'[1]TCE - ANEXO III - Preencher'!R1064</f>
        <v>224.49999999999997</v>
      </c>
      <c r="R1054" s="2">
        <f>'[1]TCE - ANEXO III - Preencher'!S1064</f>
        <v>8.1999999999999993</v>
      </c>
      <c r="S1054" s="2">
        <f t="shared" si="98"/>
        <v>216.29999999999998</v>
      </c>
      <c r="T1054" s="2">
        <f>'[1]TCE - ANEXO III - Preencher'!U1064</f>
        <v>0</v>
      </c>
      <c r="U1054" s="2">
        <f>'[1]TCE - ANEXO III - Preencher'!V1064</f>
        <v>0</v>
      </c>
      <c r="V1054" s="2">
        <f t="shared" si="99"/>
        <v>0</v>
      </c>
      <c r="W1054" s="3" t="str">
        <f>IF('[1]TCE - ANEXO III - Preencher'!X1064="","",'[1]TCE - ANEXO III - Preencher'!X1064)</f>
        <v/>
      </c>
      <c r="X1054" s="2">
        <f>'[1]TCE - ANEXO III - Preencher'!Y1064</f>
        <v>0</v>
      </c>
      <c r="Y1054" s="2">
        <f>'[1]TCE - ANEXO III - Preencher'!Z1064</f>
        <v>0</v>
      </c>
      <c r="Z1054" s="2">
        <f t="shared" si="100"/>
        <v>0</v>
      </c>
      <c r="AA1054" s="3" t="str">
        <f>IF('[1]TCE - ANEXO III - Preencher'!AB1064="","",'[1]TCE - ANEXO III - Preencher'!AB1064)</f>
        <v/>
      </c>
      <c r="AB1054" s="2">
        <f t="shared" si="101"/>
        <v>362.41039999999998</v>
      </c>
    </row>
    <row r="1055" spans="1:28" ht="12.75" customHeight="1">
      <c r="A1055" s="10">
        <f>IFERROR(VLOOKUP(B1055,'[1]DADOS (OCULTAR)'!$Q$3:$S$133,3,0),"")</f>
        <v>10894988000486</v>
      </c>
      <c r="B1055" s="7" t="str">
        <f>'[1]TCE - ANEXO III - Preencher'!C1065</f>
        <v>HMR - Dra. Mercês Pontes Cunha</v>
      </c>
      <c r="C1055" s="9" t="s">
        <v>28</v>
      </c>
      <c r="D1055" s="8" t="str">
        <f>'[1]TCE - ANEXO III - Preencher'!E1065</f>
        <v>SANDRO FRANCISCO XAVIER</v>
      </c>
      <c r="E1055" s="7" t="str">
        <f>IF('[1]TCE - ANEXO III - Preencher'!F1065="4 - Assistência Odontológica","2 - Outros Profissionais da Saúde",'[1]TCE - ANEXO III - Preencher'!F1065)</f>
        <v>3 - Administrativo</v>
      </c>
      <c r="F1055" s="6" t="str">
        <f>'[1]TCE - ANEXO III - Preencher'!G1065</f>
        <v>5132-05</v>
      </c>
      <c r="G1055" s="5">
        <f>IF('[1]TCE - ANEXO III - Preencher'!H1065="","",'[1]TCE - ANEXO III - Preencher'!H1065)</f>
        <v>44713</v>
      </c>
      <c r="H1055" s="4">
        <f>'[1]TCE - ANEXO III - Preencher'!I1065</f>
        <v>16.39</v>
      </c>
      <c r="I1055" s="4">
        <f>'[1]TCE - ANEXO III - Preencher'!J1065</f>
        <v>131.08080000000001</v>
      </c>
      <c r="J1055" s="4">
        <f>'[1]TCE - ANEXO III - Preencher'!K1065</f>
        <v>0</v>
      </c>
      <c r="K1055" s="2">
        <f>'[1]TCE - ANEXO III - Preencher'!L1065</f>
        <v>0</v>
      </c>
      <c r="L1055" s="2">
        <f>'[1]TCE - ANEXO III - Preencher'!M1065</f>
        <v>0</v>
      </c>
      <c r="M1055" s="2">
        <f t="shared" si="96"/>
        <v>0</v>
      </c>
      <c r="N1055" s="2">
        <f>'[1]TCE - ANEXO III - Preencher'!O1065</f>
        <v>1.0900000000000001</v>
      </c>
      <c r="O1055" s="2">
        <f>'[1]TCE - ANEXO III - Preencher'!P1065</f>
        <v>0</v>
      </c>
      <c r="P1055" s="2">
        <f t="shared" si="97"/>
        <v>1.0900000000000001</v>
      </c>
      <c r="Q1055" s="2">
        <f>'[1]TCE - ANEXO III - Preencher'!R1065</f>
        <v>208.1</v>
      </c>
      <c r="R1055" s="2">
        <f>'[1]TCE - ANEXO III - Preencher'!S1065</f>
        <v>73.97</v>
      </c>
      <c r="S1055" s="2">
        <f t="shared" si="98"/>
        <v>134.13</v>
      </c>
      <c r="T1055" s="2">
        <f>'[1]TCE - ANEXO III - Preencher'!U1065</f>
        <v>0</v>
      </c>
      <c r="U1055" s="2">
        <f>'[1]TCE - ANEXO III - Preencher'!V1065</f>
        <v>0</v>
      </c>
      <c r="V1055" s="2">
        <f t="shared" si="99"/>
        <v>0</v>
      </c>
      <c r="W1055" s="3" t="str">
        <f>IF('[1]TCE - ANEXO III - Preencher'!X1065="","",'[1]TCE - ANEXO III - Preencher'!X1065)</f>
        <v/>
      </c>
      <c r="X1055" s="2">
        <f>'[1]TCE - ANEXO III - Preencher'!Y1065</f>
        <v>0</v>
      </c>
      <c r="Y1055" s="2">
        <f>'[1]TCE - ANEXO III - Preencher'!Z1065</f>
        <v>0</v>
      </c>
      <c r="Z1055" s="2">
        <f t="shared" si="100"/>
        <v>0</v>
      </c>
      <c r="AA1055" s="3" t="str">
        <f>IF('[1]TCE - ANEXO III - Preencher'!AB1065="","",'[1]TCE - ANEXO III - Preencher'!AB1065)</f>
        <v/>
      </c>
      <c r="AB1055" s="2">
        <f t="shared" si="101"/>
        <v>282.69079999999997</v>
      </c>
    </row>
    <row r="1056" spans="1:28" ht="12.75" customHeight="1">
      <c r="A1056" s="10">
        <f>IFERROR(VLOOKUP(B1056,'[1]DADOS (OCULTAR)'!$Q$3:$S$133,3,0),"")</f>
        <v>10894988000486</v>
      </c>
      <c r="B1056" s="7" t="str">
        <f>'[1]TCE - ANEXO III - Preencher'!C1066</f>
        <v>HMR - Dra. Mercês Pontes Cunha</v>
      </c>
      <c r="C1056" s="9" t="s">
        <v>28</v>
      </c>
      <c r="D1056" s="8" t="str">
        <f>'[1]TCE - ANEXO III - Preencher'!E1066</f>
        <v>SANDRO KENNEDY FERREIRA DE MELO</v>
      </c>
      <c r="E1056" s="7" t="str">
        <f>IF('[1]TCE - ANEXO III - Preencher'!F1066="4 - Assistência Odontológica","2 - Outros Profissionais da Saúde",'[1]TCE - ANEXO III - Preencher'!F1066)</f>
        <v>3 - Administrativo</v>
      </c>
      <c r="F1056" s="6" t="str">
        <f>'[1]TCE - ANEXO III - Preencher'!G1066</f>
        <v>5103-10</v>
      </c>
      <c r="G1056" s="5">
        <f>IF('[1]TCE - ANEXO III - Preencher'!H1066="","",'[1]TCE - ANEXO III - Preencher'!H1066)</f>
        <v>44713</v>
      </c>
      <c r="H1056" s="4">
        <f>'[1]TCE - ANEXO III - Preencher'!I1066</f>
        <v>28.98</v>
      </c>
      <c r="I1056" s="4">
        <f>'[1]TCE - ANEXO III - Preencher'!J1066</f>
        <v>231.76320000000001</v>
      </c>
      <c r="J1056" s="4">
        <f>'[1]TCE - ANEXO III - Preencher'!K1066</f>
        <v>0</v>
      </c>
      <c r="K1056" s="2">
        <f>'[1]TCE - ANEXO III - Preencher'!L1066</f>
        <v>0</v>
      </c>
      <c r="L1056" s="2">
        <f>'[1]TCE - ANEXO III - Preencher'!M1066</f>
        <v>0</v>
      </c>
      <c r="M1056" s="2">
        <f t="shared" si="96"/>
        <v>0</v>
      </c>
      <c r="N1056" s="2">
        <f>'[1]TCE - ANEXO III - Preencher'!O1066</f>
        <v>0</v>
      </c>
      <c r="O1056" s="2">
        <f>'[1]TCE - ANEXO III - Preencher'!P1066</f>
        <v>0</v>
      </c>
      <c r="P1056" s="2">
        <f t="shared" si="97"/>
        <v>0</v>
      </c>
      <c r="Q1056" s="2">
        <f>'[1]TCE - ANEXO III - Preencher'!R1066</f>
        <v>0</v>
      </c>
      <c r="R1056" s="2">
        <f>'[1]TCE - ANEXO III - Preencher'!S1066</f>
        <v>0</v>
      </c>
      <c r="S1056" s="2">
        <f t="shared" si="98"/>
        <v>0</v>
      </c>
      <c r="T1056" s="2">
        <f>'[1]TCE - ANEXO III - Preencher'!U1066</f>
        <v>0</v>
      </c>
      <c r="U1056" s="2">
        <f>'[1]TCE - ANEXO III - Preencher'!V1066</f>
        <v>0</v>
      </c>
      <c r="V1056" s="2">
        <f t="shared" si="99"/>
        <v>0</v>
      </c>
      <c r="W1056" s="3" t="str">
        <f>IF('[1]TCE - ANEXO III - Preencher'!X1066="","",'[1]TCE - ANEXO III - Preencher'!X1066)</f>
        <v/>
      </c>
      <c r="X1056" s="2">
        <f>'[1]TCE - ANEXO III - Preencher'!Y1066</f>
        <v>0</v>
      </c>
      <c r="Y1056" s="2">
        <f>'[1]TCE - ANEXO III - Preencher'!Z1066</f>
        <v>0</v>
      </c>
      <c r="Z1056" s="2">
        <f t="shared" si="100"/>
        <v>0</v>
      </c>
      <c r="AA1056" s="3" t="str">
        <f>IF('[1]TCE - ANEXO III - Preencher'!AB1066="","",'[1]TCE - ANEXO III - Preencher'!AB1066)</f>
        <v/>
      </c>
      <c r="AB1056" s="2">
        <f t="shared" si="101"/>
        <v>260.7432</v>
      </c>
    </row>
    <row r="1057" spans="1:28" ht="12.75" customHeight="1">
      <c r="A1057" s="10">
        <f>IFERROR(VLOOKUP(B1057,'[1]DADOS (OCULTAR)'!$Q$3:$S$133,3,0),"")</f>
        <v>10894988000486</v>
      </c>
      <c r="B1057" s="7" t="str">
        <f>'[1]TCE - ANEXO III - Preencher'!C1067</f>
        <v>HMR - Dra. Mercês Pontes Cunha</v>
      </c>
      <c r="C1057" s="9" t="s">
        <v>28</v>
      </c>
      <c r="D1057" s="8" t="str">
        <f>'[1]TCE - ANEXO III - Preencher'!E1067</f>
        <v>SARA CIRNE PAES DE BARROS</v>
      </c>
      <c r="E1057" s="7" t="str">
        <f>IF('[1]TCE - ANEXO III - Preencher'!F1067="4 - Assistência Odontológica","2 - Outros Profissionais da Saúde",'[1]TCE - ANEXO III - Preencher'!F1067)</f>
        <v>2 - Outros Profissionais da Saúde</v>
      </c>
      <c r="F1057" s="6" t="str">
        <f>'[1]TCE - ANEXO III - Preencher'!G1067</f>
        <v>2235-05</v>
      </c>
      <c r="G1057" s="5">
        <f>IF('[1]TCE - ANEXO III - Preencher'!H1067="","",'[1]TCE - ANEXO III - Preencher'!H1067)</f>
        <v>44713</v>
      </c>
      <c r="H1057" s="4">
        <f>'[1]TCE - ANEXO III - Preencher'!I1067</f>
        <v>45.5</v>
      </c>
      <c r="I1057" s="4">
        <f>'[1]TCE - ANEXO III - Preencher'!J1067</f>
        <v>465.4264</v>
      </c>
      <c r="J1057" s="4">
        <f>'[1]TCE - ANEXO III - Preencher'!K1067</f>
        <v>0</v>
      </c>
      <c r="K1057" s="2">
        <f>'[1]TCE - ANEXO III - Preencher'!L1067</f>
        <v>0</v>
      </c>
      <c r="L1057" s="2">
        <f>'[1]TCE - ANEXO III - Preencher'!M1067</f>
        <v>0</v>
      </c>
      <c r="M1057" s="2">
        <f t="shared" si="96"/>
        <v>0</v>
      </c>
      <c r="N1057" s="2">
        <f>'[1]TCE - ANEXO III - Preencher'!O1067</f>
        <v>2.19</v>
      </c>
      <c r="O1057" s="2">
        <f>'[1]TCE - ANEXO III - Preencher'!P1067</f>
        <v>0</v>
      </c>
      <c r="P1057" s="2">
        <f t="shared" si="97"/>
        <v>2.19</v>
      </c>
      <c r="Q1057" s="2">
        <f>'[1]TCE - ANEXO III - Preencher'!R1067</f>
        <v>0</v>
      </c>
      <c r="R1057" s="2">
        <f>'[1]TCE - ANEXO III - Preencher'!S1067</f>
        <v>0</v>
      </c>
      <c r="S1057" s="2">
        <f t="shared" si="98"/>
        <v>0</v>
      </c>
      <c r="T1057" s="2">
        <f>'[1]TCE - ANEXO III - Preencher'!U1067</f>
        <v>0</v>
      </c>
      <c r="U1057" s="2">
        <f>'[1]TCE - ANEXO III - Preencher'!V1067</f>
        <v>0</v>
      </c>
      <c r="V1057" s="2">
        <f t="shared" si="99"/>
        <v>0</v>
      </c>
      <c r="W1057" s="3" t="str">
        <f>IF('[1]TCE - ANEXO III - Preencher'!X1067="","",'[1]TCE - ANEXO III - Preencher'!X1067)</f>
        <v/>
      </c>
      <c r="X1057" s="2">
        <f>'[1]TCE - ANEXO III - Preencher'!Y1067</f>
        <v>0</v>
      </c>
      <c r="Y1057" s="2">
        <f>'[1]TCE - ANEXO III - Preencher'!Z1067</f>
        <v>0</v>
      </c>
      <c r="Z1057" s="2">
        <f t="shared" si="100"/>
        <v>0</v>
      </c>
      <c r="AA1057" s="3" t="str">
        <f>IF('[1]TCE - ANEXO III - Preencher'!AB1067="","",'[1]TCE - ANEXO III - Preencher'!AB1067)</f>
        <v/>
      </c>
      <c r="AB1057" s="2">
        <f t="shared" si="101"/>
        <v>513.1164</v>
      </c>
    </row>
    <row r="1058" spans="1:28" ht="12.75" customHeight="1">
      <c r="A1058" s="10">
        <f>IFERROR(VLOOKUP(B1058,'[1]DADOS (OCULTAR)'!$Q$3:$S$133,3,0),"")</f>
        <v>10894988000486</v>
      </c>
      <c r="B1058" s="7" t="str">
        <f>'[1]TCE - ANEXO III - Preencher'!C1068</f>
        <v>HMR - Dra. Mercês Pontes Cunha</v>
      </c>
      <c r="C1058" s="9" t="s">
        <v>28</v>
      </c>
      <c r="D1058" s="8" t="str">
        <f>'[1]TCE - ANEXO III - Preencher'!E1068</f>
        <v>SARITA AMORIM VASCONCELOS</v>
      </c>
      <c r="E1058" s="7" t="str">
        <f>IF('[1]TCE - ANEXO III - Preencher'!F1068="4 - Assistência Odontológica","2 - Outros Profissionais da Saúde",'[1]TCE - ANEXO III - Preencher'!F1068)</f>
        <v>1 - Médico</v>
      </c>
      <c r="F1058" s="6" t="str">
        <f>'[1]TCE - ANEXO III - Preencher'!G1068</f>
        <v>2252-50</v>
      </c>
      <c r="G1058" s="5">
        <f>IF('[1]TCE - ANEXO III - Preencher'!H1068="","",'[1]TCE - ANEXO III - Preencher'!H1068)</f>
        <v>44713</v>
      </c>
      <c r="H1058" s="4">
        <f>'[1]TCE - ANEXO III - Preencher'!I1068</f>
        <v>66.92</v>
      </c>
      <c r="I1058" s="4">
        <f>'[1]TCE - ANEXO III - Preencher'!J1068</f>
        <v>535.39199999999994</v>
      </c>
      <c r="J1058" s="4">
        <f>'[1]TCE - ANEXO III - Preencher'!K1068</f>
        <v>0</v>
      </c>
      <c r="K1058" s="2">
        <f>'[1]TCE - ANEXO III - Preencher'!L1068</f>
        <v>0</v>
      </c>
      <c r="L1058" s="2">
        <f>'[1]TCE - ANEXO III - Preencher'!M1068</f>
        <v>0</v>
      </c>
      <c r="M1058" s="2">
        <f t="shared" si="96"/>
        <v>0</v>
      </c>
      <c r="N1058" s="2">
        <f>'[1]TCE - ANEXO III - Preencher'!O1068</f>
        <v>0</v>
      </c>
      <c r="O1058" s="2">
        <f>'[1]TCE - ANEXO III - Preencher'!P1068</f>
        <v>0</v>
      </c>
      <c r="P1058" s="2">
        <f t="shared" si="97"/>
        <v>0</v>
      </c>
      <c r="Q1058" s="2">
        <f>'[1]TCE - ANEXO III - Preencher'!R1068</f>
        <v>0</v>
      </c>
      <c r="R1058" s="2">
        <f>'[1]TCE - ANEXO III - Preencher'!S1068</f>
        <v>0</v>
      </c>
      <c r="S1058" s="2">
        <f t="shared" si="98"/>
        <v>0</v>
      </c>
      <c r="T1058" s="2">
        <f>'[1]TCE - ANEXO III - Preencher'!U1068</f>
        <v>0</v>
      </c>
      <c r="U1058" s="2">
        <f>'[1]TCE - ANEXO III - Preencher'!V1068</f>
        <v>0</v>
      </c>
      <c r="V1058" s="2">
        <f t="shared" si="99"/>
        <v>0</v>
      </c>
      <c r="W1058" s="3" t="str">
        <f>IF('[1]TCE - ANEXO III - Preencher'!X1068="","",'[1]TCE - ANEXO III - Preencher'!X1068)</f>
        <v/>
      </c>
      <c r="X1058" s="2">
        <f>'[1]TCE - ANEXO III - Preencher'!Y1068</f>
        <v>0</v>
      </c>
      <c r="Y1058" s="2">
        <f>'[1]TCE - ANEXO III - Preencher'!Z1068</f>
        <v>0</v>
      </c>
      <c r="Z1058" s="2">
        <f t="shared" si="100"/>
        <v>0</v>
      </c>
      <c r="AA1058" s="3" t="str">
        <f>IF('[1]TCE - ANEXO III - Preencher'!AB1068="","",'[1]TCE - ANEXO III - Preencher'!AB1068)</f>
        <v/>
      </c>
      <c r="AB1058" s="2">
        <f t="shared" si="101"/>
        <v>602.3119999999999</v>
      </c>
    </row>
    <row r="1059" spans="1:28" ht="12.75" customHeight="1">
      <c r="A1059" s="10">
        <f>IFERROR(VLOOKUP(B1059,'[1]DADOS (OCULTAR)'!$Q$3:$S$133,3,0),"")</f>
        <v>10894988000486</v>
      </c>
      <c r="B1059" s="7" t="str">
        <f>'[1]TCE - ANEXO III - Preencher'!C1069</f>
        <v>HMR - Dra. Mercês Pontes Cunha</v>
      </c>
      <c r="C1059" s="9" t="s">
        <v>28</v>
      </c>
      <c r="D1059" s="8" t="str">
        <f>'[1]TCE - ANEXO III - Preencher'!E1069</f>
        <v>SARITA AMORIM VASCONCELOS</v>
      </c>
      <c r="E1059" s="7" t="str">
        <f>IF('[1]TCE - ANEXO III - Preencher'!F1069="4 - Assistência Odontológica","2 - Outros Profissionais da Saúde",'[1]TCE - ANEXO III - Preencher'!F1069)</f>
        <v>1 - Médico</v>
      </c>
      <c r="F1059" s="6" t="str">
        <f>'[1]TCE - ANEXO III - Preencher'!G1069</f>
        <v>2251-25</v>
      </c>
      <c r="G1059" s="5">
        <f>IF('[1]TCE - ANEXO III - Preencher'!H1069="","",'[1]TCE - ANEXO III - Preencher'!H1069)</f>
        <v>44713</v>
      </c>
      <c r="H1059" s="4">
        <f>'[1]TCE - ANEXO III - Preencher'!I1069</f>
        <v>65.319999999999993</v>
      </c>
      <c r="I1059" s="4">
        <f>'[1]TCE - ANEXO III - Preencher'!J1069</f>
        <v>522.6</v>
      </c>
      <c r="J1059" s="4">
        <f>'[1]TCE - ANEXO III - Preencher'!K1069</f>
        <v>0</v>
      </c>
      <c r="K1059" s="2">
        <f>'[1]TCE - ANEXO III - Preencher'!L1069</f>
        <v>0</v>
      </c>
      <c r="L1059" s="2">
        <f>'[1]TCE - ANEXO III - Preencher'!M1069</f>
        <v>0</v>
      </c>
      <c r="M1059" s="2">
        <f t="shared" si="96"/>
        <v>0</v>
      </c>
      <c r="N1059" s="2">
        <f>'[1]TCE - ANEXO III - Preencher'!O1069</f>
        <v>8.75</v>
      </c>
      <c r="O1059" s="2">
        <f>'[1]TCE - ANEXO III - Preencher'!P1069</f>
        <v>0</v>
      </c>
      <c r="P1059" s="2">
        <f t="shared" si="97"/>
        <v>8.75</v>
      </c>
      <c r="Q1059" s="2">
        <f>'[1]TCE - ANEXO III - Preencher'!R1069</f>
        <v>0</v>
      </c>
      <c r="R1059" s="2">
        <f>'[1]TCE - ANEXO III - Preencher'!S1069</f>
        <v>0</v>
      </c>
      <c r="S1059" s="2">
        <f t="shared" si="98"/>
        <v>0</v>
      </c>
      <c r="T1059" s="2">
        <f>'[1]TCE - ANEXO III - Preencher'!U1069</f>
        <v>0</v>
      </c>
      <c r="U1059" s="2">
        <f>'[1]TCE - ANEXO III - Preencher'!V1069</f>
        <v>0</v>
      </c>
      <c r="V1059" s="2">
        <f t="shared" si="99"/>
        <v>0</v>
      </c>
      <c r="W1059" s="3" t="str">
        <f>IF('[1]TCE - ANEXO III - Preencher'!X1069="","",'[1]TCE - ANEXO III - Preencher'!X1069)</f>
        <v/>
      </c>
      <c r="X1059" s="2">
        <f>'[1]TCE - ANEXO III - Preencher'!Y1069</f>
        <v>0</v>
      </c>
      <c r="Y1059" s="2">
        <f>'[1]TCE - ANEXO III - Preencher'!Z1069</f>
        <v>0</v>
      </c>
      <c r="Z1059" s="2">
        <f t="shared" si="100"/>
        <v>0</v>
      </c>
      <c r="AA1059" s="3" t="str">
        <f>IF('[1]TCE - ANEXO III - Preencher'!AB1069="","",'[1]TCE - ANEXO III - Preencher'!AB1069)</f>
        <v/>
      </c>
      <c r="AB1059" s="2">
        <f t="shared" si="101"/>
        <v>596.67000000000007</v>
      </c>
    </row>
    <row r="1060" spans="1:28" ht="12.75" customHeight="1">
      <c r="A1060" s="10">
        <f>IFERROR(VLOOKUP(B1060,'[1]DADOS (OCULTAR)'!$Q$3:$S$133,3,0),"")</f>
        <v>10894988000486</v>
      </c>
      <c r="B1060" s="7" t="str">
        <f>'[1]TCE - ANEXO III - Preencher'!C1070</f>
        <v>HMR - Dra. Mercês Pontes Cunha</v>
      </c>
      <c r="C1060" s="9" t="s">
        <v>28</v>
      </c>
      <c r="D1060" s="8" t="str">
        <f>'[1]TCE - ANEXO III - Preencher'!E1070</f>
        <v xml:space="preserve">SASHA MONALYZA DE MEDEIROS RODRIGUES </v>
      </c>
      <c r="E1060" s="7" t="str">
        <f>IF('[1]TCE - ANEXO III - Preencher'!F1070="4 - Assistência Odontológica","2 - Outros Profissionais da Saúde",'[1]TCE - ANEXO III - Preencher'!F1070)</f>
        <v>3 - Administrativo</v>
      </c>
      <c r="F1060" s="6" t="str">
        <f>'[1]TCE - ANEXO III - Preencher'!G1070</f>
        <v>4222-05</v>
      </c>
      <c r="G1060" s="5">
        <f>IF('[1]TCE - ANEXO III - Preencher'!H1070="","",'[1]TCE - ANEXO III - Preencher'!H1070)</f>
        <v>44713</v>
      </c>
      <c r="H1060" s="4">
        <f>'[1]TCE - ANEXO III - Preencher'!I1070</f>
        <v>12.13</v>
      </c>
      <c r="I1060" s="4">
        <f>'[1]TCE - ANEXO III - Preencher'!J1070</f>
        <v>96.960000000000008</v>
      </c>
      <c r="J1060" s="4">
        <f>'[1]TCE - ANEXO III - Preencher'!K1070</f>
        <v>0</v>
      </c>
      <c r="K1060" s="2">
        <f>'[1]TCE - ANEXO III - Preencher'!L1070</f>
        <v>0</v>
      </c>
      <c r="L1060" s="2">
        <f>'[1]TCE - ANEXO III - Preencher'!M1070</f>
        <v>0</v>
      </c>
      <c r="M1060" s="2">
        <f t="shared" si="96"/>
        <v>0</v>
      </c>
      <c r="N1060" s="2">
        <f>'[1]TCE - ANEXO III - Preencher'!O1070</f>
        <v>1.0900000000000001</v>
      </c>
      <c r="O1060" s="2">
        <f>'[1]TCE - ANEXO III - Preencher'!P1070</f>
        <v>0</v>
      </c>
      <c r="P1060" s="2">
        <f t="shared" si="97"/>
        <v>1.0900000000000001</v>
      </c>
      <c r="Q1060" s="2">
        <f>'[1]TCE - ANEXO III - Preencher'!R1070</f>
        <v>306.5</v>
      </c>
      <c r="R1060" s="2">
        <f>'[1]TCE - ANEXO III - Preencher'!S1070</f>
        <v>72.72</v>
      </c>
      <c r="S1060" s="2">
        <f t="shared" si="98"/>
        <v>233.78</v>
      </c>
      <c r="T1060" s="2">
        <f>'[1]TCE - ANEXO III - Preencher'!U1070</f>
        <v>0</v>
      </c>
      <c r="U1060" s="2">
        <f>'[1]TCE - ANEXO III - Preencher'!V1070</f>
        <v>0</v>
      </c>
      <c r="V1060" s="2">
        <f t="shared" si="99"/>
        <v>0</v>
      </c>
      <c r="W1060" s="3" t="str">
        <f>IF('[1]TCE - ANEXO III - Preencher'!X1070="","",'[1]TCE - ANEXO III - Preencher'!X1070)</f>
        <v/>
      </c>
      <c r="X1060" s="2">
        <f>'[1]TCE - ANEXO III - Preencher'!Y1070</f>
        <v>0</v>
      </c>
      <c r="Y1060" s="2">
        <f>'[1]TCE - ANEXO III - Preencher'!Z1070</f>
        <v>0</v>
      </c>
      <c r="Z1060" s="2">
        <f t="shared" si="100"/>
        <v>0</v>
      </c>
      <c r="AA1060" s="3" t="str">
        <f>IF('[1]TCE - ANEXO III - Preencher'!AB1070="","",'[1]TCE - ANEXO III - Preencher'!AB1070)</f>
        <v/>
      </c>
      <c r="AB1060" s="2">
        <f t="shared" si="101"/>
        <v>343.96000000000004</v>
      </c>
    </row>
    <row r="1061" spans="1:28" ht="12.75" customHeight="1">
      <c r="A1061" s="10">
        <f>IFERROR(VLOOKUP(B1061,'[1]DADOS (OCULTAR)'!$Q$3:$S$133,3,0),"")</f>
        <v>10894988000486</v>
      </c>
      <c r="B1061" s="7" t="str">
        <f>'[1]TCE - ANEXO III - Preencher'!C1071</f>
        <v>HMR - Dra. Mercês Pontes Cunha</v>
      </c>
      <c r="C1061" s="9" t="s">
        <v>28</v>
      </c>
      <c r="D1061" s="8" t="str">
        <f>'[1]TCE - ANEXO III - Preencher'!E1071</f>
        <v>SAUL ALVES BEZERRA FIALHO</v>
      </c>
      <c r="E1061" s="7" t="str">
        <f>IF('[1]TCE - ANEXO III - Preencher'!F1071="4 - Assistência Odontológica","2 - Outros Profissionais da Saúde",'[1]TCE - ANEXO III - Preencher'!F1071)</f>
        <v>1 - Médico</v>
      </c>
      <c r="F1061" s="6" t="str">
        <f>'[1]TCE - ANEXO III - Preencher'!G1071</f>
        <v>2251-51</v>
      </c>
      <c r="G1061" s="5">
        <f>IF('[1]TCE - ANEXO III - Preencher'!H1071="","",'[1]TCE - ANEXO III - Preencher'!H1071)</f>
        <v>44713</v>
      </c>
      <c r="H1061" s="4">
        <f>'[1]TCE - ANEXO III - Preencher'!I1071</f>
        <v>77.150000000000006</v>
      </c>
      <c r="I1061" s="4">
        <f>'[1]TCE - ANEXO III - Preencher'!J1071</f>
        <v>617.19200000000001</v>
      </c>
      <c r="J1061" s="4">
        <f>'[1]TCE - ANEXO III - Preencher'!K1071</f>
        <v>0</v>
      </c>
      <c r="K1061" s="2">
        <f>'[1]TCE - ANEXO III - Preencher'!L1071</f>
        <v>0</v>
      </c>
      <c r="L1061" s="2">
        <f>'[1]TCE - ANEXO III - Preencher'!M1071</f>
        <v>0</v>
      </c>
      <c r="M1061" s="2">
        <f t="shared" si="96"/>
        <v>0</v>
      </c>
      <c r="N1061" s="2">
        <f>'[1]TCE - ANEXO III - Preencher'!O1071</f>
        <v>8.75</v>
      </c>
      <c r="O1061" s="2">
        <f>'[1]TCE - ANEXO III - Preencher'!P1071</f>
        <v>0</v>
      </c>
      <c r="P1061" s="2">
        <f t="shared" si="97"/>
        <v>8.75</v>
      </c>
      <c r="Q1061" s="2">
        <f>'[1]TCE - ANEXO III - Preencher'!R1071</f>
        <v>0</v>
      </c>
      <c r="R1061" s="2">
        <f>'[1]TCE - ANEXO III - Preencher'!S1071</f>
        <v>0</v>
      </c>
      <c r="S1061" s="2">
        <f t="shared" si="98"/>
        <v>0</v>
      </c>
      <c r="T1061" s="2">
        <f>'[1]TCE - ANEXO III - Preencher'!U1071</f>
        <v>0</v>
      </c>
      <c r="U1061" s="2">
        <f>'[1]TCE - ANEXO III - Preencher'!V1071</f>
        <v>0</v>
      </c>
      <c r="V1061" s="2">
        <f t="shared" si="99"/>
        <v>0</v>
      </c>
      <c r="W1061" s="3" t="str">
        <f>IF('[1]TCE - ANEXO III - Preencher'!X1071="","",'[1]TCE - ANEXO III - Preencher'!X1071)</f>
        <v/>
      </c>
      <c r="X1061" s="2">
        <f>'[1]TCE - ANEXO III - Preencher'!Y1071</f>
        <v>0</v>
      </c>
      <c r="Y1061" s="2">
        <f>'[1]TCE - ANEXO III - Preencher'!Z1071</f>
        <v>0</v>
      </c>
      <c r="Z1061" s="2">
        <f t="shared" si="100"/>
        <v>0</v>
      </c>
      <c r="AA1061" s="3" t="str">
        <f>IF('[1]TCE - ANEXO III - Preencher'!AB1071="","",'[1]TCE - ANEXO III - Preencher'!AB1071)</f>
        <v/>
      </c>
      <c r="AB1061" s="2">
        <f t="shared" si="101"/>
        <v>703.09199999999998</v>
      </c>
    </row>
    <row r="1062" spans="1:28" ht="12.75" customHeight="1">
      <c r="A1062" s="10">
        <f>IFERROR(VLOOKUP(B1062,'[1]DADOS (OCULTAR)'!$Q$3:$S$133,3,0),"")</f>
        <v>10894988000486</v>
      </c>
      <c r="B1062" s="7" t="str">
        <f>'[1]TCE - ANEXO III - Preencher'!C1072</f>
        <v>HMR - Dra. Mercês Pontes Cunha</v>
      </c>
      <c r="C1062" s="9" t="s">
        <v>28</v>
      </c>
      <c r="D1062" s="8" t="str">
        <f>'[1]TCE - ANEXO III - Preencher'!E1072</f>
        <v>SAYONARA DE ALMEIDA PAULA</v>
      </c>
      <c r="E1062" s="7" t="str">
        <f>IF('[1]TCE - ANEXO III - Preencher'!F1072="4 - Assistência Odontológica","2 - Outros Profissionais da Saúde",'[1]TCE - ANEXO III - Preencher'!F1072)</f>
        <v>2 - Outros Profissionais da Saúde</v>
      </c>
      <c r="F1062" s="6" t="str">
        <f>'[1]TCE - ANEXO III - Preencher'!G1072</f>
        <v>2235-05</v>
      </c>
      <c r="G1062" s="5">
        <f>IF('[1]TCE - ANEXO III - Preencher'!H1072="","",'[1]TCE - ANEXO III - Preencher'!H1072)</f>
        <v>44713</v>
      </c>
      <c r="H1062" s="4">
        <f>'[1]TCE - ANEXO III - Preencher'!I1072</f>
        <v>36.520000000000003</v>
      </c>
      <c r="I1062" s="4">
        <f>'[1]TCE - ANEXO III - Preencher'!J1072</f>
        <v>393.5224</v>
      </c>
      <c r="J1062" s="4">
        <f>'[1]TCE - ANEXO III - Preencher'!K1072</f>
        <v>0</v>
      </c>
      <c r="K1062" s="2">
        <f>'[1]TCE - ANEXO III - Preencher'!L1072</f>
        <v>0</v>
      </c>
      <c r="L1062" s="2">
        <f>'[1]TCE - ANEXO III - Preencher'!M1072</f>
        <v>0</v>
      </c>
      <c r="M1062" s="2">
        <f t="shared" si="96"/>
        <v>0</v>
      </c>
      <c r="N1062" s="2">
        <f>'[1]TCE - ANEXO III - Preencher'!O1072</f>
        <v>2.19</v>
      </c>
      <c r="O1062" s="2">
        <f>'[1]TCE - ANEXO III - Preencher'!P1072</f>
        <v>0</v>
      </c>
      <c r="P1062" s="2">
        <f t="shared" si="97"/>
        <v>2.19</v>
      </c>
      <c r="Q1062" s="2">
        <f>'[1]TCE - ANEXO III - Preencher'!R1072</f>
        <v>0</v>
      </c>
      <c r="R1062" s="2">
        <f>'[1]TCE - ANEXO III - Preencher'!S1072</f>
        <v>0</v>
      </c>
      <c r="S1062" s="2">
        <f t="shared" si="98"/>
        <v>0</v>
      </c>
      <c r="T1062" s="2">
        <f>'[1]TCE - ANEXO III - Preencher'!U1072</f>
        <v>0</v>
      </c>
      <c r="U1062" s="2">
        <f>'[1]TCE - ANEXO III - Preencher'!V1072</f>
        <v>0</v>
      </c>
      <c r="V1062" s="2">
        <f t="shared" si="99"/>
        <v>0</v>
      </c>
      <c r="W1062" s="3" t="str">
        <f>IF('[1]TCE - ANEXO III - Preencher'!X1072="","",'[1]TCE - ANEXO III - Preencher'!X1072)</f>
        <v/>
      </c>
      <c r="X1062" s="2">
        <f>'[1]TCE - ANEXO III - Preencher'!Y1072</f>
        <v>0</v>
      </c>
      <c r="Y1062" s="2">
        <f>'[1]TCE - ANEXO III - Preencher'!Z1072</f>
        <v>0</v>
      </c>
      <c r="Z1062" s="2">
        <f t="shared" si="100"/>
        <v>0</v>
      </c>
      <c r="AA1062" s="3" t="str">
        <f>IF('[1]TCE - ANEXO III - Preencher'!AB1072="","",'[1]TCE - ANEXO III - Preencher'!AB1072)</f>
        <v/>
      </c>
      <c r="AB1062" s="2">
        <f t="shared" si="101"/>
        <v>432.23239999999998</v>
      </c>
    </row>
    <row r="1063" spans="1:28" ht="12.75" customHeight="1">
      <c r="A1063" s="10">
        <f>IFERROR(VLOOKUP(B1063,'[1]DADOS (OCULTAR)'!$Q$3:$S$133,3,0),"")</f>
        <v>10894988000486</v>
      </c>
      <c r="B1063" s="7" t="str">
        <f>'[1]TCE - ANEXO III - Preencher'!C1073</f>
        <v>HMR - Dra. Mercês Pontes Cunha</v>
      </c>
      <c r="C1063" s="9" t="s">
        <v>28</v>
      </c>
      <c r="D1063" s="8" t="str">
        <f>'[1]TCE - ANEXO III - Preencher'!E1073</f>
        <v>SERGIO CARLOS GUIMARAES VIEGAS</v>
      </c>
      <c r="E1063" s="7" t="str">
        <f>IF('[1]TCE - ANEXO III - Preencher'!F1073="4 - Assistência Odontológica","2 - Outros Profissionais da Saúde",'[1]TCE - ANEXO III - Preencher'!F1073)</f>
        <v>3 - Administrativo</v>
      </c>
      <c r="F1063" s="6" t="str">
        <f>'[1]TCE - ANEXO III - Preencher'!G1073</f>
        <v>5143-20</v>
      </c>
      <c r="G1063" s="5">
        <f>IF('[1]TCE - ANEXO III - Preencher'!H1073="","",'[1]TCE - ANEXO III - Preencher'!H1073)</f>
        <v>44713</v>
      </c>
      <c r="H1063" s="4">
        <f>'[1]TCE - ANEXO III - Preencher'!I1073</f>
        <v>16.68</v>
      </c>
      <c r="I1063" s="4">
        <f>'[1]TCE - ANEXO III - Preencher'!J1073</f>
        <v>133.3776</v>
      </c>
      <c r="J1063" s="4">
        <f>'[1]TCE - ANEXO III - Preencher'!K1073</f>
        <v>0</v>
      </c>
      <c r="K1063" s="2">
        <f>'[1]TCE - ANEXO III - Preencher'!L1073</f>
        <v>0</v>
      </c>
      <c r="L1063" s="2">
        <f>'[1]TCE - ANEXO III - Preencher'!M1073</f>
        <v>0</v>
      </c>
      <c r="M1063" s="2">
        <f t="shared" si="96"/>
        <v>0</v>
      </c>
      <c r="N1063" s="2">
        <f>'[1]TCE - ANEXO III - Preencher'!O1073</f>
        <v>1.0900000000000001</v>
      </c>
      <c r="O1063" s="2">
        <f>'[1]TCE - ANEXO III - Preencher'!P1073</f>
        <v>0</v>
      </c>
      <c r="P1063" s="2">
        <f t="shared" si="97"/>
        <v>1.0900000000000001</v>
      </c>
      <c r="Q1063" s="2">
        <f>'[1]TCE - ANEXO III - Preencher'!R1073</f>
        <v>0</v>
      </c>
      <c r="R1063" s="2">
        <f>'[1]TCE - ANEXO III - Preencher'!S1073</f>
        <v>0</v>
      </c>
      <c r="S1063" s="2">
        <f t="shared" si="98"/>
        <v>0</v>
      </c>
      <c r="T1063" s="2">
        <f>'[1]TCE - ANEXO III - Preencher'!U1073</f>
        <v>0</v>
      </c>
      <c r="U1063" s="2">
        <f>'[1]TCE - ANEXO III - Preencher'!V1073</f>
        <v>0</v>
      </c>
      <c r="V1063" s="2">
        <f t="shared" si="99"/>
        <v>0</v>
      </c>
      <c r="W1063" s="3" t="str">
        <f>IF('[1]TCE - ANEXO III - Preencher'!X1073="","",'[1]TCE - ANEXO III - Preencher'!X1073)</f>
        <v/>
      </c>
      <c r="X1063" s="2">
        <f>'[1]TCE - ANEXO III - Preencher'!Y1073</f>
        <v>0</v>
      </c>
      <c r="Y1063" s="2">
        <f>'[1]TCE - ANEXO III - Preencher'!Z1073</f>
        <v>0</v>
      </c>
      <c r="Z1063" s="2">
        <f t="shared" si="100"/>
        <v>0</v>
      </c>
      <c r="AA1063" s="3" t="str">
        <f>IF('[1]TCE - ANEXO III - Preencher'!AB1073="","",'[1]TCE - ANEXO III - Preencher'!AB1073)</f>
        <v/>
      </c>
      <c r="AB1063" s="2">
        <f t="shared" si="101"/>
        <v>151.14760000000001</v>
      </c>
    </row>
    <row r="1064" spans="1:28" ht="12.75" customHeight="1">
      <c r="A1064" s="10">
        <f>IFERROR(VLOOKUP(B1064,'[1]DADOS (OCULTAR)'!$Q$3:$S$133,3,0),"")</f>
        <v>10894988000486</v>
      </c>
      <c r="B1064" s="7" t="str">
        <f>'[1]TCE - ANEXO III - Preencher'!C1074</f>
        <v>HMR - Dra. Mercês Pontes Cunha</v>
      </c>
      <c r="C1064" s="9" t="s">
        <v>28</v>
      </c>
      <c r="D1064" s="8" t="str">
        <f>'[1]TCE - ANEXO III - Preencher'!E1074</f>
        <v>SERGIO EWERTON DA SILVA FLORENCIO</v>
      </c>
      <c r="E1064" s="7" t="str">
        <f>IF('[1]TCE - ANEXO III - Preencher'!F1074="4 - Assistência Odontológica","2 - Outros Profissionais da Saúde",'[1]TCE - ANEXO III - Preencher'!F1074)</f>
        <v>2 - Outros Profissionais da Saúde</v>
      </c>
      <c r="F1064" s="6" t="str">
        <f>'[1]TCE - ANEXO III - Preencher'!G1074</f>
        <v>5211-30</v>
      </c>
      <c r="G1064" s="5">
        <f>IF('[1]TCE - ANEXO III - Preencher'!H1074="","",'[1]TCE - ANEXO III - Preencher'!H1074)</f>
        <v>44713</v>
      </c>
      <c r="H1064" s="4">
        <f>'[1]TCE - ANEXO III - Preencher'!I1074</f>
        <v>16.64</v>
      </c>
      <c r="I1064" s="4">
        <f>'[1]TCE - ANEXO III - Preencher'!J1074</f>
        <v>133.17360000000002</v>
      </c>
      <c r="J1064" s="4">
        <f>'[1]TCE - ANEXO III - Preencher'!K1074</f>
        <v>0</v>
      </c>
      <c r="K1064" s="2">
        <f>'[1]TCE - ANEXO III - Preencher'!L1074</f>
        <v>0</v>
      </c>
      <c r="L1064" s="2">
        <f>'[1]TCE - ANEXO III - Preencher'!M1074</f>
        <v>0</v>
      </c>
      <c r="M1064" s="2">
        <f t="shared" si="96"/>
        <v>0</v>
      </c>
      <c r="N1064" s="2">
        <f>'[1]TCE - ANEXO III - Preencher'!O1074</f>
        <v>1.0900000000000001</v>
      </c>
      <c r="O1064" s="2">
        <f>'[1]TCE - ANEXO III - Preencher'!P1074</f>
        <v>0</v>
      </c>
      <c r="P1064" s="2">
        <f t="shared" si="97"/>
        <v>1.0900000000000001</v>
      </c>
      <c r="Q1064" s="2">
        <f>'[1]TCE - ANEXO III - Preencher'!R1074</f>
        <v>93.299999999999983</v>
      </c>
      <c r="R1064" s="2">
        <f>'[1]TCE - ANEXO III - Preencher'!S1074</f>
        <v>72.72</v>
      </c>
      <c r="S1064" s="2">
        <f t="shared" si="98"/>
        <v>20.579999999999984</v>
      </c>
      <c r="T1064" s="2">
        <f>'[1]TCE - ANEXO III - Preencher'!U1074</f>
        <v>0</v>
      </c>
      <c r="U1064" s="2">
        <f>'[1]TCE - ANEXO III - Preencher'!V1074</f>
        <v>0</v>
      </c>
      <c r="V1064" s="2">
        <f t="shared" si="99"/>
        <v>0</v>
      </c>
      <c r="W1064" s="3" t="str">
        <f>IF('[1]TCE - ANEXO III - Preencher'!X1074="","",'[1]TCE - ANEXO III - Preencher'!X1074)</f>
        <v/>
      </c>
      <c r="X1064" s="2">
        <f>'[1]TCE - ANEXO III - Preencher'!Y1074</f>
        <v>0</v>
      </c>
      <c r="Y1064" s="2">
        <f>'[1]TCE - ANEXO III - Preencher'!Z1074</f>
        <v>0</v>
      </c>
      <c r="Z1064" s="2">
        <f t="shared" si="100"/>
        <v>0</v>
      </c>
      <c r="AA1064" s="3" t="str">
        <f>IF('[1]TCE - ANEXO III - Preencher'!AB1074="","",'[1]TCE - ANEXO III - Preencher'!AB1074)</f>
        <v/>
      </c>
      <c r="AB1064" s="2">
        <f t="shared" si="101"/>
        <v>171.4836</v>
      </c>
    </row>
    <row r="1065" spans="1:28" ht="12.75" customHeight="1">
      <c r="A1065" s="10">
        <f>IFERROR(VLOOKUP(B1065,'[1]DADOS (OCULTAR)'!$Q$3:$S$133,3,0),"")</f>
        <v>10894988000486</v>
      </c>
      <c r="B1065" s="7" t="str">
        <f>'[1]TCE - ANEXO III - Preencher'!C1075</f>
        <v>HMR - Dra. Mercês Pontes Cunha</v>
      </c>
      <c r="C1065" s="9" t="s">
        <v>28</v>
      </c>
      <c r="D1065" s="8" t="str">
        <f>'[1]TCE - ANEXO III - Preencher'!E1075</f>
        <v>SHEILA MARIA CAVALCANTI NOBREGA</v>
      </c>
      <c r="E1065" s="7" t="str">
        <f>IF('[1]TCE - ANEXO III - Preencher'!F1075="4 - Assistência Odontológica","2 - Outros Profissionais da Saúde",'[1]TCE - ANEXO III - Preencher'!F1075)</f>
        <v>1 - Médico</v>
      </c>
      <c r="F1065" s="6" t="str">
        <f>'[1]TCE - ANEXO III - Preencher'!G1075</f>
        <v>2251-24</v>
      </c>
      <c r="G1065" s="5">
        <f>IF('[1]TCE - ANEXO III - Preencher'!H1075="","",'[1]TCE - ANEXO III - Preencher'!H1075)</f>
        <v>44713</v>
      </c>
      <c r="H1065" s="4">
        <f>'[1]TCE - ANEXO III - Preencher'!I1075</f>
        <v>31.68</v>
      </c>
      <c r="I1065" s="4">
        <f>'[1]TCE - ANEXO III - Preencher'!J1075</f>
        <v>253.39200000000002</v>
      </c>
      <c r="J1065" s="4">
        <f>'[1]TCE - ANEXO III - Preencher'!K1075</f>
        <v>0</v>
      </c>
      <c r="K1065" s="2">
        <f>'[1]TCE - ANEXO III - Preencher'!L1075</f>
        <v>0</v>
      </c>
      <c r="L1065" s="2">
        <f>'[1]TCE - ANEXO III - Preencher'!M1075</f>
        <v>0</v>
      </c>
      <c r="M1065" s="2">
        <f t="shared" si="96"/>
        <v>0</v>
      </c>
      <c r="N1065" s="2">
        <f>'[1]TCE - ANEXO III - Preencher'!O1075</f>
        <v>8.75</v>
      </c>
      <c r="O1065" s="2">
        <f>'[1]TCE - ANEXO III - Preencher'!P1075</f>
        <v>0</v>
      </c>
      <c r="P1065" s="2">
        <f t="shared" si="97"/>
        <v>8.75</v>
      </c>
      <c r="Q1065" s="2">
        <f>'[1]TCE - ANEXO III - Preencher'!R1075</f>
        <v>0</v>
      </c>
      <c r="R1065" s="2">
        <f>'[1]TCE - ANEXO III - Preencher'!S1075</f>
        <v>0</v>
      </c>
      <c r="S1065" s="2">
        <f t="shared" si="98"/>
        <v>0</v>
      </c>
      <c r="T1065" s="2">
        <f>'[1]TCE - ANEXO III - Preencher'!U1075</f>
        <v>0</v>
      </c>
      <c r="U1065" s="2">
        <f>'[1]TCE - ANEXO III - Preencher'!V1075</f>
        <v>0</v>
      </c>
      <c r="V1065" s="2">
        <f t="shared" si="99"/>
        <v>0</v>
      </c>
      <c r="W1065" s="3" t="str">
        <f>IF('[1]TCE - ANEXO III - Preencher'!X1075="","",'[1]TCE - ANEXO III - Preencher'!X1075)</f>
        <v/>
      </c>
      <c r="X1065" s="2">
        <f>'[1]TCE - ANEXO III - Preencher'!Y1075</f>
        <v>0</v>
      </c>
      <c r="Y1065" s="2">
        <f>'[1]TCE - ANEXO III - Preencher'!Z1075</f>
        <v>0</v>
      </c>
      <c r="Z1065" s="2">
        <f t="shared" si="100"/>
        <v>0</v>
      </c>
      <c r="AA1065" s="3" t="str">
        <f>IF('[1]TCE - ANEXO III - Preencher'!AB1075="","",'[1]TCE - ANEXO III - Preencher'!AB1075)</f>
        <v/>
      </c>
      <c r="AB1065" s="2">
        <f t="shared" si="101"/>
        <v>293.822</v>
      </c>
    </row>
    <row r="1066" spans="1:28" ht="12.75" customHeight="1">
      <c r="A1066" s="10">
        <f>IFERROR(VLOOKUP(B1066,'[1]DADOS (OCULTAR)'!$Q$3:$S$133,3,0),"")</f>
        <v>10894988000486</v>
      </c>
      <c r="B1066" s="7" t="str">
        <f>'[1]TCE - ANEXO III - Preencher'!C1076</f>
        <v>HMR - Dra. Mercês Pontes Cunha</v>
      </c>
      <c r="C1066" s="9" t="s">
        <v>28</v>
      </c>
      <c r="D1066" s="8" t="str">
        <f>'[1]TCE - ANEXO III - Preencher'!E1076</f>
        <v>SHEILA PRISCILA PEREIRA DA SILVA</v>
      </c>
      <c r="E1066" s="7" t="str">
        <f>IF('[1]TCE - ANEXO III - Preencher'!F1076="4 - Assistência Odontológica","2 - Outros Profissionais da Saúde",'[1]TCE - ANEXO III - Preencher'!F1076)</f>
        <v>2 - Outros Profissionais da Saúde</v>
      </c>
      <c r="F1066" s="6" t="str">
        <f>'[1]TCE - ANEXO III - Preencher'!G1076</f>
        <v>3222-05</v>
      </c>
      <c r="G1066" s="5">
        <f>IF('[1]TCE - ANEXO III - Preencher'!H1076="","",'[1]TCE - ANEXO III - Preencher'!H1076)</f>
        <v>44713</v>
      </c>
      <c r="H1066" s="4">
        <f>'[1]TCE - ANEXO III - Preencher'!I1076</f>
        <v>16.97</v>
      </c>
      <c r="I1066" s="4">
        <f>'[1]TCE - ANEXO III - Preencher'!J1076</f>
        <v>135.744</v>
      </c>
      <c r="J1066" s="4">
        <f>'[1]TCE - ANEXO III - Preencher'!K1076</f>
        <v>0</v>
      </c>
      <c r="K1066" s="2">
        <f>'[1]TCE - ANEXO III - Preencher'!L1076</f>
        <v>0</v>
      </c>
      <c r="L1066" s="2">
        <f>'[1]TCE - ANEXO III - Preencher'!M1076</f>
        <v>0</v>
      </c>
      <c r="M1066" s="2">
        <f t="shared" si="96"/>
        <v>0</v>
      </c>
      <c r="N1066" s="2">
        <f>'[1]TCE - ANEXO III - Preencher'!O1076</f>
        <v>1.0900000000000001</v>
      </c>
      <c r="O1066" s="2">
        <f>'[1]TCE - ANEXO III - Preencher'!P1076</f>
        <v>0</v>
      </c>
      <c r="P1066" s="2">
        <f t="shared" si="97"/>
        <v>1.0900000000000001</v>
      </c>
      <c r="Q1066" s="2">
        <f>'[1]TCE - ANEXO III - Preencher'!R1076</f>
        <v>117.29999999999998</v>
      </c>
      <c r="R1066" s="2">
        <f>'[1]TCE - ANEXO III - Preencher'!S1076</f>
        <v>72.72</v>
      </c>
      <c r="S1066" s="2">
        <f t="shared" si="98"/>
        <v>44.579999999999984</v>
      </c>
      <c r="T1066" s="2">
        <f>'[1]TCE - ANEXO III - Preencher'!U1076</f>
        <v>0</v>
      </c>
      <c r="U1066" s="2">
        <f>'[1]TCE - ANEXO III - Preencher'!V1076</f>
        <v>0</v>
      </c>
      <c r="V1066" s="2">
        <f t="shared" si="99"/>
        <v>0</v>
      </c>
      <c r="W1066" s="3" t="str">
        <f>IF('[1]TCE - ANEXO III - Preencher'!X1076="","",'[1]TCE - ANEXO III - Preencher'!X1076)</f>
        <v/>
      </c>
      <c r="X1066" s="2">
        <f>'[1]TCE - ANEXO III - Preencher'!Y1076</f>
        <v>0</v>
      </c>
      <c r="Y1066" s="2">
        <f>'[1]TCE - ANEXO III - Preencher'!Z1076</f>
        <v>0</v>
      </c>
      <c r="Z1066" s="2">
        <f t="shared" si="100"/>
        <v>0</v>
      </c>
      <c r="AA1066" s="3" t="str">
        <f>IF('[1]TCE - ANEXO III - Preencher'!AB1076="","",'[1]TCE - ANEXO III - Preencher'!AB1076)</f>
        <v/>
      </c>
      <c r="AB1066" s="2">
        <f t="shared" si="101"/>
        <v>198.38399999999999</v>
      </c>
    </row>
    <row r="1067" spans="1:28" ht="12.75" customHeight="1">
      <c r="A1067" s="10">
        <f>IFERROR(VLOOKUP(B1067,'[1]DADOS (OCULTAR)'!$Q$3:$S$133,3,0),"")</f>
        <v>10894988000486</v>
      </c>
      <c r="B1067" s="7" t="str">
        <f>'[1]TCE - ANEXO III - Preencher'!C1077</f>
        <v>HMR - Dra. Mercês Pontes Cunha</v>
      </c>
      <c r="C1067" s="9" t="s">
        <v>28</v>
      </c>
      <c r="D1067" s="8" t="str">
        <f>'[1]TCE - ANEXO III - Preencher'!E1077</f>
        <v>SHIRLEY CORREIA DOS SANTOS FERREIRA</v>
      </c>
      <c r="E1067" s="7" t="str">
        <f>IF('[1]TCE - ANEXO III - Preencher'!F1077="4 - Assistência Odontológica","2 - Outros Profissionais da Saúde",'[1]TCE - ANEXO III - Preencher'!F1077)</f>
        <v>3 - Administrativo</v>
      </c>
      <c r="F1067" s="6" t="str">
        <f>'[1]TCE - ANEXO III - Preencher'!G1077</f>
        <v>5135-05</v>
      </c>
      <c r="G1067" s="5">
        <f>IF('[1]TCE - ANEXO III - Preencher'!H1077="","",'[1]TCE - ANEXO III - Preencher'!H1077)</f>
        <v>44713</v>
      </c>
      <c r="H1067" s="4">
        <f>'[1]TCE - ANEXO III - Preencher'!I1077</f>
        <v>15.5</v>
      </c>
      <c r="I1067" s="4">
        <f>'[1]TCE - ANEXO III - Preencher'!J1077</f>
        <v>124.0232</v>
      </c>
      <c r="J1067" s="4">
        <f>'[1]TCE - ANEXO III - Preencher'!K1077</f>
        <v>0</v>
      </c>
      <c r="K1067" s="2">
        <f>'[1]TCE - ANEXO III - Preencher'!L1077</f>
        <v>0</v>
      </c>
      <c r="L1067" s="2">
        <f>'[1]TCE - ANEXO III - Preencher'!M1077</f>
        <v>0</v>
      </c>
      <c r="M1067" s="2">
        <f t="shared" si="96"/>
        <v>0</v>
      </c>
      <c r="N1067" s="2">
        <f>'[1]TCE - ANEXO III - Preencher'!O1077</f>
        <v>1.0900000000000001</v>
      </c>
      <c r="O1067" s="2">
        <f>'[1]TCE - ANEXO III - Preencher'!P1077</f>
        <v>0</v>
      </c>
      <c r="P1067" s="2">
        <f t="shared" si="97"/>
        <v>1.0900000000000001</v>
      </c>
      <c r="Q1067" s="2">
        <f>'[1]TCE - ANEXO III - Preencher'!R1077</f>
        <v>62.300000000000004</v>
      </c>
      <c r="R1067" s="2">
        <f>'[1]TCE - ANEXO III - Preencher'!S1077</f>
        <v>72.72</v>
      </c>
      <c r="S1067" s="2">
        <f t="shared" si="98"/>
        <v>-10.419999999999995</v>
      </c>
      <c r="T1067" s="2">
        <f>'[1]TCE - ANEXO III - Preencher'!U1077</f>
        <v>0</v>
      </c>
      <c r="U1067" s="2">
        <f>'[1]TCE - ANEXO III - Preencher'!V1077</f>
        <v>0</v>
      </c>
      <c r="V1067" s="2">
        <f t="shared" si="99"/>
        <v>0</v>
      </c>
      <c r="W1067" s="3" t="str">
        <f>IF('[1]TCE - ANEXO III - Preencher'!X1077="","",'[1]TCE - ANEXO III - Preencher'!X1077)</f>
        <v/>
      </c>
      <c r="X1067" s="2">
        <f>'[1]TCE - ANEXO III - Preencher'!Y1077</f>
        <v>0</v>
      </c>
      <c r="Y1067" s="2">
        <f>'[1]TCE - ANEXO III - Preencher'!Z1077</f>
        <v>0</v>
      </c>
      <c r="Z1067" s="2">
        <f t="shared" si="100"/>
        <v>0</v>
      </c>
      <c r="AA1067" s="3" t="str">
        <f>IF('[1]TCE - ANEXO III - Preencher'!AB1077="","",'[1]TCE - ANEXO III - Preencher'!AB1077)</f>
        <v/>
      </c>
      <c r="AB1067" s="2">
        <f t="shared" si="101"/>
        <v>130.19320000000002</v>
      </c>
    </row>
    <row r="1068" spans="1:28" ht="12.75" customHeight="1">
      <c r="A1068" s="10">
        <f>IFERROR(VLOOKUP(B1068,'[1]DADOS (OCULTAR)'!$Q$3:$S$133,3,0),"")</f>
        <v>10894988000486</v>
      </c>
      <c r="B1068" s="7" t="str">
        <f>'[1]TCE - ANEXO III - Preencher'!C1078</f>
        <v>HMR - Dra. Mercês Pontes Cunha</v>
      </c>
      <c r="C1068" s="9" t="s">
        <v>28</v>
      </c>
      <c r="D1068" s="8" t="str">
        <f>'[1]TCE - ANEXO III - Preencher'!E1078</f>
        <v>SIDCLAY FERREIRA DE OLIVEIRA</v>
      </c>
      <c r="E1068" s="7" t="str">
        <f>IF('[1]TCE - ANEXO III - Preencher'!F1078="4 - Assistência Odontológica","2 - Outros Profissionais da Saúde",'[1]TCE - ANEXO III - Preencher'!F1078)</f>
        <v>3 - Administrativo</v>
      </c>
      <c r="F1068" s="6" t="str">
        <f>'[1]TCE - ANEXO III - Preencher'!G1078</f>
        <v>5173-10</v>
      </c>
      <c r="G1068" s="5">
        <f>IF('[1]TCE - ANEXO III - Preencher'!H1078="","",'[1]TCE - ANEXO III - Preencher'!H1078)</f>
        <v>44713</v>
      </c>
      <c r="H1068" s="4">
        <f>'[1]TCE - ANEXO III - Preencher'!I1078</f>
        <v>16.36</v>
      </c>
      <c r="I1068" s="4">
        <f>'[1]TCE - ANEXO III - Preencher'!J1078</f>
        <v>130.89600000000002</v>
      </c>
      <c r="J1068" s="4">
        <f>'[1]TCE - ANEXO III - Preencher'!K1078</f>
        <v>0</v>
      </c>
      <c r="K1068" s="2">
        <f>'[1]TCE - ANEXO III - Preencher'!L1078</f>
        <v>0</v>
      </c>
      <c r="L1068" s="2">
        <f>'[1]TCE - ANEXO III - Preencher'!M1078</f>
        <v>0</v>
      </c>
      <c r="M1068" s="2">
        <f t="shared" si="96"/>
        <v>0</v>
      </c>
      <c r="N1068" s="2">
        <f>'[1]TCE - ANEXO III - Preencher'!O1078</f>
        <v>1.0900000000000001</v>
      </c>
      <c r="O1068" s="2">
        <f>'[1]TCE - ANEXO III - Preencher'!P1078</f>
        <v>0</v>
      </c>
      <c r="P1068" s="2">
        <f t="shared" si="97"/>
        <v>1.0900000000000001</v>
      </c>
      <c r="Q1068" s="2">
        <f>'[1]TCE - ANEXO III - Preencher'!R1078</f>
        <v>107.6</v>
      </c>
      <c r="R1068" s="2">
        <f>'[1]TCE - ANEXO III - Preencher'!S1078</f>
        <v>72.72</v>
      </c>
      <c r="S1068" s="2">
        <f t="shared" si="98"/>
        <v>34.879999999999995</v>
      </c>
      <c r="T1068" s="2">
        <f>'[1]TCE - ANEXO III - Preencher'!U1078</f>
        <v>0</v>
      </c>
      <c r="U1068" s="2">
        <f>'[1]TCE - ANEXO III - Preencher'!V1078</f>
        <v>0</v>
      </c>
      <c r="V1068" s="2">
        <f t="shared" si="99"/>
        <v>0</v>
      </c>
      <c r="W1068" s="3" t="str">
        <f>IF('[1]TCE - ANEXO III - Preencher'!X1078="","",'[1]TCE - ANEXO III - Preencher'!X1078)</f>
        <v/>
      </c>
      <c r="X1068" s="2">
        <f>'[1]TCE - ANEXO III - Preencher'!Y1078</f>
        <v>0</v>
      </c>
      <c r="Y1068" s="2">
        <f>'[1]TCE - ANEXO III - Preencher'!Z1078</f>
        <v>0</v>
      </c>
      <c r="Z1068" s="2">
        <f t="shared" si="100"/>
        <v>0</v>
      </c>
      <c r="AA1068" s="3" t="str">
        <f>IF('[1]TCE - ANEXO III - Preencher'!AB1078="","",'[1]TCE - ANEXO III - Preencher'!AB1078)</f>
        <v/>
      </c>
      <c r="AB1068" s="2">
        <f t="shared" si="101"/>
        <v>183.22600000000003</v>
      </c>
    </row>
    <row r="1069" spans="1:28" ht="12.75" customHeight="1">
      <c r="A1069" s="10">
        <f>IFERROR(VLOOKUP(B1069,'[1]DADOS (OCULTAR)'!$Q$3:$S$133,3,0),"")</f>
        <v>10894988000486</v>
      </c>
      <c r="B1069" s="7" t="str">
        <f>'[1]TCE - ANEXO III - Preencher'!C1079</f>
        <v>HMR - Dra. Mercês Pontes Cunha</v>
      </c>
      <c r="C1069" s="9" t="s">
        <v>28</v>
      </c>
      <c r="D1069" s="8" t="str">
        <f>'[1]TCE - ANEXO III - Preencher'!E1079</f>
        <v>SIDNEI TERTO BARBOSA</v>
      </c>
      <c r="E1069" s="7" t="str">
        <f>IF('[1]TCE - ANEXO III - Preencher'!F1079="4 - Assistência Odontológica","2 - Outros Profissionais da Saúde",'[1]TCE - ANEXO III - Preencher'!F1079)</f>
        <v>3 - Administrativo</v>
      </c>
      <c r="F1069" s="6" t="str">
        <f>'[1]TCE - ANEXO III - Preencher'!G1079</f>
        <v>5173-10</v>
      </c>
      <c r="G1069" s="5">
        <f>IF('[1]TCE - ANEXO III - Preencher'!H1079="","",'[1]TCE - ANEXO III - Preencher'!H1079)</f>
        <v>44713</v>
      </c>
      <c r="H1069" s="4">
        <f>'[1]TCE - ANEXO III - Preencher'!I1079</f>
        <v>18.62</v>
      </c>
      <c r="I1069" s="4">
        <f>'[1]TCE - ANEXO III - Preencher'!J1079</f>
        <v>148.99280000000002</v>
      </c>
      <c r="J1069" s="4">
        <f>'[1]TCE - ANEXO III - Preencher'!K1079</f>
        <v>0</v>
      </c>
      <c r="K1069" s="2">
        <f>'[1]TCE - ANEXO III - Preencher'!L1079</f>
        <v>0</v>
      </c>
      <c r="L1069" s="2">
        <f>'[1]TCE - ANEXO III - Preencher'!M1079</f>
        <v>0</v>
      </c>
      <c r="M1069" s="2">
        <f t="shared" si="96"/>
        <v>0</v>
      </c>
      <c r="N1069" s="2">
        <f>'[1]TCE - ANEXO III - Preencher'!O1079</f>
        <v>1.0900000000000001</v>
      </c>
      <c r="O1069" s="2">
        <f>'[1]TCE - ANEXO III - Preencher'!P1079</f>
        <v>0</v>
      </c>
      <c r="P1069" s="2">
        <f t="shared" si="97"/>
        <v>1.0900000000000001</v>
      </c>
      <c r="Q1069" s="2">
        <f>'[1]TCE - ANEXO III - Preencher'!R1079</f>
        <v>0</v>
      </c>
      <c r="R1069" s="2">
        <f>'[1]TCE - ANEXO III - Preencher'!S1079</f>
        <v>0</v>
      </c>
      <c r="S1069" s="2">
        <f t="shared" si="98"/>
        <v>0</v>
      </c>
      <c r="T1069" s="2">
        <f>'[1]TCE - ANEXO III - Preencher'!U1079</f>
        <v>0</v>
      </c>
      <c r="U1069" s="2">
        <f>'[1]TCE - ANEXO III - Preencher'!V1079</f>
        <v>0</v>
      </c>
      <c r="V1069" s="2">
        <f t="shared" si="99"/>
        <v>0</v>
      </c>
      <c r="W1069" s="3" t="str">
        <f>IF('[1]TCE - ANEXO III - Preencher'!X1079="","",'[1]TCE - ANEXO III - Preencher'!X1079)</f>
        <v/>
      </c>
      <c r="X1069" s="2">
        <f>'[1]TCE - ANEXO III - Preencher'!Y1079</f>
        <v>0</v>
      </c>
      <c r="Y1069" s="2">
        <f>'[1]TCE - ANEXO III - Preencher'!Z1079</f>
        <v>0</v>
      </c>
      <c r="Z1069" s="2">
        <f t="shared" si="100"/>
        <v>0</v>
      </c>
      <c r="AA1069" s="3" t="str">
        <f>IF('[1]TCE - ANEXO III - Preencher'!AB1079="","",'[1]TCE - ANEXO III - Preencher'!AB1079)</f>
        <v/>
      </c>
      <c r="AB1069" s="2">
        <f t="shared" si="101"/>
        <v>168.70280000000002</v>
      </c>
    </row>
    <row r="1070" spans="1:28" ht="12.75" customHeight="1">
      <c r="A1070" s="10">
        <f>IFERROR(VLOOKUP(B1070,'[1]DADOS (OCULTAR)'!$Q$3:$S$133,3,0),"")</f>
        <v>10894988000486</v>
      </c>
      <c r="B1070" s="7" t="str">
        <f>'[1]TCE - ANEXO III - Preencher'!C1080</f>
        <v>HMR - Dra. Mercês Pontes Cunha</v>
      </c>
      <c r="C1070" s="9" t="s">
        <v>28</v>
      </c>
      <c r="D1070" s="8" t="str">
        <f>'[1]TCE - ANEXO III - Preencher'!E1080</f>
        <v>SILVAN IRIS GOMES GUIMARAES</v>
      </c>
      <c r="E1070" s="7" t="str">
        <f>IF('[1]TCE - ANEXO III - Preencher'!F1080="4 - Assistência Odontológica","2 - Outros Profissionais da Saúde",'[1]TCE - ANEXO III - Preencher'!F1080)</f>
        <v>1 - Médico</v>
      </c>
      <c r="F1070" s="6" t="str">
        <f>'[1]TCE - ANEXO III - Preencher'!G1080</f>
        <v>2251-24</v>
      </c>
      <c r="G1070" s="5">
        <f>IF('[1]TCE - ANEXO III - Preencher'!H1080="","",'[1]TCE - ANEXO III - Preencher'!H1080)</f>
        <v>44713</v>
      </c>
      <c r="H1070" s="4">
        <f>'[1]TCE - ANEXO III - Preencher'!I1080</f>
        <v>67.75</v>
      </c>
      <c r="I1070" s="4">
        <f>'[1]TCE - ANEXO III - Preencher'!J1080</f>
        <v>541.99199999999996</v>
      </c>
      <c r="J1070" s="4">
        <f>'[1]TCE - ANEXO III - Preencher'!K1080</f>
        <v>0</v>
      </c>
      <c r="K1070" s="2">
        <f>'[1]TCE - ANEXO III - Preencher'!L1080</f>
        <v>0</v>
      </c>
      <c r="L1070" s="2">
        <f>'[1]TCE - ANEXO III - Preencher'!M1080</f>
        <v>0</v>
      </c>
      <c r="M1070" s="2">
        <f t="shared" si="96"/>
        <v>0</v>
      </c>
      <c r="N1070" s="2">
        <f>'[1]TCE - ANEXO III - Preencher'!O1080</f>
        <v>8.75</v>
      </c>
      <c r="O1070" s="2">
        <f>'[1]TCE - ANEXO III - Preencher'!P1080</f>
        <v>0</v>
      </c>
      <c r="P1070" s="2">
        <f t="shared" si="97"/>
        <v>8.75</v>
      </c>
      <c r="Q1070" s="2">
        <f>'[1]TCE - ANEXO III - Preencher'!R1080</f>
        <v>0</v>
      </c>
      <c r="R1070" s="2">
        <f>'[1]TCE - ANEXO III - Preencher'!S1080</f>
        <v>0</v>
      </c>
      <c r="S1070" s="2">
        <f t="shared" si="98"/>
        <v>0</v>
      </c>
      <c r="T1070" s="2">
        <f>'[1]TCE - ANEXO III - Preencher'!U1080</f>
        <v>0</v>
      </c>
      <c r="U1070" s="2">
        <f>'[1]TCE - ANEXO III - Preencher'!V1080</f>
        <v>0</v>
      </c>
      <c r="V1070" s="2">
        <f t="shared" si="99"/>
        <v>0</v>
      </c>
      <c r="W1070" s="3" t="str">
        <f>IF('[1]TCE - ANEXO III - Preencher'!X1080="","",'[1]TCE - ANEXO III - Preencher'!X1080)</f>
        <v/>
      </c>
      <c r="X1070" s="2">
        <f>'[1]TCE - ANEXO III - Preencher'!Y1080</f>
        <v>0</v>
      </c>
      <c r="Y1070" s="2">
        <f>'[1]TCE - ANEXO III - Preencher'!Z1080</f>
        <v>0</v>
      </c>
      <c r="Z1070" s="2">
        <f t="shared" si="100"/>
        <v>0</v>
      </c>
      <c r="AA1070" s="3" t="str">
        <f>IF('[1]TCE - ANEXO III - Preencher'!AB1080="","",'[1]TCE - ANEXO III - Preencher'!AB1080)</f>
        <v/>
      </c>
      <c r="AB1070" s="2">
        <f t="shared" si="101"/>
        <v>618.49199999999996</v>
      </c>
    </row>
    <row r="1071" spans="1:28" ht="12.75" customHeight="1">
      <c r="A1071" s="10">
        <f>IFERROR(VLOOKUP(B1071,'[1]DADOS (OCULTAR)'!$Q$3:$S$133,3,0),"")</f>
        <v>10894988000486</v>
      </c>
      <c r="B1071" s="7" t="str">
        <f>'[1]TCE - ANEXO III - Preencher'!C1081</f>
        <v>HMR - Dra. Mercês Pontes Cunha</v>
      </c>
      <c r="C1071" s="9" t="s">
        <v>28</v>
      </c>
      <c r="D1071" s="8" t="str">
        <f>'[1]TCE - ANEXO III - Preencher'!E1081</f>
        <v>SILVANA DE MELO PIMENTEL</v>
      </c>
      <c r="E1071" s="7" t="str">
        <f>IF('[1]TCE - ANEXO III - Preencher'!F1081="4 - Assistência Odontológica","2 - Outros Profissionais da Saúde",'[1]TCE - ANEXO III - Preencher'!F1081)</f>
        <v>2 - Outros Profissionais da Saúde</v>
      </c>
      <c r="F1071" s="6" t="str">
        <f>'[1]TCE - ANEXO III - Preencher'!G1081</f>
        <v>3222-05</v>
      </c>
      <c r="G1071" s="5">
        <f>IF('[1]TCE - ANEXO III - Preencher'!H1081="","",'[1]TCE - ANEXO III - Preencher'!H1081)</f>
        <v>44713</v>
      </c>
      <c r="H1071" s="4">
        <f>'[1]TCE - ANEXO III - Preencher'!I1081</f>
        <v>25.7</v>
      </c>
      <c r="I1071" s="4">
        <f>'[1]TCE - ANEXO III - Preencher'!J1081</f>
        <v>205.52400000000003</v>
      </c>
      <c r="J1071" s="4">
        <f>'[1]TCE - ANEXO III - Preencher'!K1081</f>
        <v>0</v>
      </c>
      <c r="K1071" s="2">
        <f>'[1]TCE - ANEXO III - Preencher'!L1081</f>
        <v>0</v>
      </c>
      <c r="L1071" s="2">
        <f>'[1]TCE - ANEXO III - Preencher'!M1081</f>
        <v>0</v>
      </c>
      <c r="M1071" s="2">
        <f t="shared" si="96"/>
        <v>0</v>
      </c>
      <c r="N1071" s="2">
        <f>'[1]TCE - ANEXO III - Preencher'!O1081</f>
        <v>1.0900000000000001</v>
      </c>
      <c r="O1071" s="2">
        <f>'[1]TCE - ANEXO III - Preencher'!P1081</f>
        <v>0</v>
      </c>
      <c r="P1071" s="2">
        <f t="shared" si="97"/>
        <v>1.0900000000000001</v>
      </c>
      <c r="Q1071" s="2">
        <f>'[1]TCE - ANEXO III - Preencher'!R1081</f>
        <v>0</v>
      </c>
      <c r="R1071" s="2">
        <f>'[1]TCE - ANEXO III - Preencher'!S1081</f>
        <v>0</v>
      </c>
      <c r="S1071" s="2">
        <f t="shared" si="98"/>
        <v>0</v>
      </c>
      <c r="T1071" s="2">
        <f>'[1]TCE - ANEXO III - Preencher'!U1081</f>
        <v>0</v>
      </c>
      <c r="U1071" s="2">
        <f>'[1]TCE - ANEXO III - Preencher'!V1081</f>
        <v>0</v>
      </c>
      <c r="V1071" s="2">
        <f t="shared" si="99"/>
        <v>0</v>
      </c>
      <c r="W1071" s="3" t="str">
        <f>IF('[1]TCE - ANEXO III - Preencher'!X1081="","",'[1]TCE - ANEXO III - Preencher'!X1081)</f>
        <v/>
      </c>
      <c r="X1071" s="2">
        <f>'[1]TCE - ANEXO III - Preencher'!Y1081</f>
        <v>0</v>
      </c>
      <c r="Y1071" s="2">
        <f>'[1]TCE - ANEXO III - Preencher'!Z1081</f>
        <v>0</v>
      </c>
      <c r="Z1071" s="2">
        <f t="shared" si="100"/>
        <v>0</v>
      </c>
      <c r="AA1071" s="3" t="str">
        <f>IF('[1]TCE - ANEXO III - Preencher'!AB1081="","",'[1]TCE - ANEXO III - Preencher'!AB1081)</f>
        <v/>
      </c>
      <c r="AB1071" s="2">
        <f t="shared" si="101"/>
        <v>232.31400000000002</v>
      </c>
    </row>
    <row r="1072" spans="1:28" ht="12.75" customHeight="1">
      <c r="A1072" s="10">
        <f>IFERROR(VLOOKUP(B1072,'[1]DADOS (OCULTAR)'!$Q$3:$S$133,3,0),"")</f>
        <v>10894988000486</v>
      </c>
      <c r="B1072" s="7" t="str">
        <f>'[1]TCE - ANEXO III - Preencher'!C1082</f>
        <v>HMR - Dra. Mercês Pontes Cunha</v>
      </c>
      <c r="C1072" s="9" t="s">
        <v>28</v>
      </c>
      <c r="D1072" s="8" t="str">
        <f>'[1]TCE - ANEXO III - Preencher'!E1082</f>
        <v>SILVANIA CAVALCANTI DE FONTES</v>
      </c>
      <c r="E1072" s="7" t="str">
        <f>IF('[1]TCE - ANEXO III - Preencher'!F1082="4 - Assistência Odontológica","2 - Outros Profissionais da Saúde",'[1]TCE - ANEXO III - Preencher'!F1082)</f>
        <v>2 - Outros Profissionais da Saúde</v>
      </c>
      <c r="F1072" s="6" t="str">
        <f>'[1]TCE - ANEXO III - Preencher'!G1082</f>
        <v>3222-05</v>
      </c>
      <c r="G1072" s="5">
        <f>IF('[1]TCE - ANEXO III - Preencher'!H1082="","",'[1]TCE - ANEXO III - Preencher'!H1082)</f>
        <v>44713</v>
      </c>
      <c r="H1072" s="4">
        <f>'[1]TCE - ANEXO III - Preencher'!I1082</f>
        <v>15.42</v>
      </c>
      <c r="I1072" s="4">
        <f>'[1]TCE - ANEXO III - Preencher'!J1082</f>
        <v>123.3008</v>
      </c>
      <c r="J1072" s="4">
        <f>'[1]TCE - ANEXO III - Preencher'!K1082</f>
        <v>0</v>
      </c>
      <c r="K1072" s="2">
        <f>'[1]TCE - ANEXO III - Preencher'!L1082</f>
        <v>0</v>
      </c>
      <c r="L1072" s="2">
        <f>'[1]TCE - ANEXO III - Preencher'!M1082</f>
        <v>0</v>
      </c>
      <c r="M1072" s="2">
        <f t="shared" si="96"/>
        <v>0</v>
      </c>
      <c r="N1072" s="2">
        <f>'[1]TCE - ANEXO III - Preencher'!O1082</f>
        <v>1.0900000000000001</v>
      </c>
      <c r="O1072" s="2">
        <f>'[1]TCE - ANEXO III - Preencher'!P1082</f>
        <v>0</v>
      </c>
      <c r="P1072" s="2">
        <f t="shared" si="97"/>
        <v>1.0900000000000001</v>
      </c>
      <c r="Q1072" s="2">
        <f>'[1]TCE - ANEXO III - Preencher'!R1082</f>
        <v>85.1</v>
      </c>
      <c r="R1072" s="2">
        <f>'[1]TCE - ANEXO III - Preencher'!S1082</f>
        <v>70.3</v>
      </c>
      <c r="S1072" s="2">
        <f t="shared" si="98"/>
        <v>14.799999999999997</v>
      </c>
      <c r="T1072" s="2">
        <f>'[1]TCE - ANEXO III - Preencher'!U1082</f>
        <v>0</v>
      </c>
      <c r="U1072" s="2">
        <f>'[1]TCE - ANEXO III - Preencher'!V1082</f>
        <v>0</v>
      </c>
      <c r="V1072" s="2">
        <f t="shared" si="99"/>
        <v>0</v>
      </c>
      <c r="W1072" s="3" t="str">
        <f>IF('[1]TCE - ANEXO III - Preencher'!X1082="","",'[1]TCE - ANEXO III - Preencher'!X1082)</f>
        <v/>
      </c>
      <c r="X1072" s="2">
        <f>'[1]TCE - ANEXO III - Preencher'!Y1082</f>
        <v>0</v>
      </c>
      <c r="Y1072" s="2">
        <f>'[1]TCE - ANEXO III - Preencher'!Z1082</f>
        <v>0</v>
      </c>
      <c r="Z1072" s="2">
        <f t="shared" si="100"/>
        <v>0</v>
      </c>
      <c r="AA1072" s="3" t="str">
        <f>IF('[1]TCE - ANEXO III - Preencher'!AB1082="","",'[1]TCE - ANEXO III - Preencher'!AB1082)</f>
        <v/>
      </c>
      <c r="AB1072" s="2">
        <f t="shared" si="101"/>
        <v>154.61079999999998</v>
      </c>
    </row>
    <row r="1073" spans="1:28" ht="12.75" customHeight="1">
      <c r="A1073" s="10">
        <f>IFERROR(VLOOKUP(B1073,'[1]DADOS (OCULTAR)'!$Q$3:$S$133,3,0),"")</f>
        <v>10894988000486</v>
      </c>
      <c r="B1073" s="7" t="str">
        <f>'[1]TCE - ANEXO III - Preencher'!C1083</f>
        <v>HMR - Dra. Mercês Pontes Cunha</v>
      </c>
      <c r="C1073" s="9" t="s">
        <v>28</v>
      </c>
      <c r="D1073" s="8" t="str">
        <f>'[1]TCE - ANEXO III - Preencher'!E1083</f>
        <v>SILVANIA DE SIQUEIRA BARRETO</v>
      </c>
      <c r="E1073" s="7" t="str">
        <f>IF('[1]TCE - ANEXO III - Preencher'!F1083="4 - Assistência Odontológica","2 - Outros Profissionais da Saúde",'[1]TCE - ANEXO III - Preencher'!F1083)</f>
        <v>2 - Outros Profissionais da Saúde</v>
      </c>
      <c r="F1073" s="6" t="str">
        <f>'[1]TCE - ANEXO III - Preencher'!G1083</f>
        <v>2235-30</v>
      </c>
      <c r="G1073" s="5">
        <f>IF('[1]TCE - ANEXO III - Preencher'!H1083="","",'[1]TCE - ANEXO III - Preencher'!H1083)</f>
        <v>44713</v>
      </c>
      <c r="H1073" s="4">
        <f>'[1]TCE - ANEXO III - Preencher'!I1083</f>
        <v>36.79</v>
      </c>
      <c r="I1073" s="4">
        <f>'[1]TCE - ANEXO III - Preencher'!J1083</f>
        <v>395.71120000000002</v>
      </c>
      <c r="J1073" s="4">
        <f>'[1]TCE - ANEXO III - Preencher'!K1083</f>
        <v>0</v>
      </c>
      <c r="K1073" s="2">
        <f>'[1]TCE - ANEXO III - Preencher'!L1083</f>
        <v>0</v>
      </c>
      <c r="L1073" s="2">
        <f>'[1]TCE - ANEXO III - Preencher'!M1083</f>
        <v>0</v>
      </c>
      <c r="M1073" s="2">
        <f t="shared" si="96"/>
        <v>0</v>
      </c>
      <c r="N1073" s="2">
        <f>'[1]TCE - ANEXO III - Preencher'!O1083</f>
        <v>2.19</v>
      </c>
      <c r="O1073" s="2">
        <f>'[1]TCE - ANEXO III - Preencher'!P1083</f>
        <v>0</v>
      </c>
      <c r="P1073" s="2">
        <f t="shared" si="97"/>
        <v>2.19</v>
      </c>
      <c r="Q1073" s="2">
        <f>'[1]TCE - ANEXO III - Preencher'!R1083</f>
        <v>0</v>
      </c>
      <c r="R1073" s="2">
        <f>'[1]TCE - ANEXO III - Preencher'!S1083</f>
        <v>0</v>
      </c>
      <c r="S1073" s="2">
        <f t="shared" si="98"/>
        <v>0</v>
      </c>
      <c r="T1073" s="2">
        <f>'[1]TCE - ANEXO III - Preencher'!U1083</f>
        <v>0</v>
      </c>
      <c r="U1073" s="2">
        <f>'[1]TCE - ANEXO III - Preencher'!V1083</f>
        <v>0</v>
      </c>
      <c r="V1073" s="2">
        <f t="shared" si="99"/>
        <v>0</v>
      </c>
      <c r="W1073" s="3" t="str">
        <f>IF('[1]TCE - ANEXO III - Preencher'!X1083="","",'[1]TCE - ANEXO III - Preencher'!X1083)</f>
        <v/>
      </c>
      <c r="X1073" s="2">
        <f>'[1]TCE - ANEXO III - Preencher'!Y1083</f>
        <v>0</v>
      </c>
      <c r="Y1073" s="2">
        <f>'[1]TCE - ANEXO III - Preencher'!Z1083</f>
        <v>0</v>
      </c>
      <c r="Z1073" s="2">
        <f t="shared" si="100"/>
        <v>0</v>
      </c>
      <c r="AA1073" s="3" t="str">
        <f>IF('[1]TCE - ANEXO III - Preencher'!AB1083="","",'[1]TCE - ANEXO III - Preencher'!AB1083)</f>
        <v/>
      </c>
      <c r="AB1073" s="2">
        <f t="shared" si="101"/>
        <v>434.69120000000004</v>
      </c>
    </row>
    <row r="1074" spans="1:28" ht="12.75" customHeight="1">
      <c r="A1074" s="10">
        <f>IFERROR(VLOOKUP(B1074,'[1]DADOS (OCULTAR)'!$Q$3:$S$133,3,0),"")</f>
        <v>10894988000486</v>
      </c>
      <c r="B1074" s="7" t="str">
        <f>'[1]TCE - ANEXO III - Preencher'!C1084</f>
        <v>HMR - Dra. Mercês Pontes Cunha</v>
      </c>
      <c r="C1074" s="9" t="s">
        <v>28</v>
      </c>
      <c r="D1074" s="8" t="str">
        <f>'[1]TCE - ANEXO III - Preencher'!E1084</f>
        <v>SILVANIA OLIVEIRA DO NASCIMENTO</v>
      </c>
      <c r="E1074" s="7" t="str">
        <f>IF('[1]TCE - ANEXO III - Preencher'!F1084="4 - Assistência Odontológica","2 - Outros Profissionais da Saúde",'[1]TCE - ANEXO III - Preencher'!F1084)</f>
        <v>2 - Outros Profissionais da Saúde</v>
      </c>
      <c r="F1074" s="6" t="str">
        <f>'[1]TCE - ANEXO III - Preencher'!G1084</f>
        <v>5211-30</v>
      </c>
      <c r="G1074" s="5">
        <f>IF('[1]TCE - ANEXO III - Preencher'!H1084="","",'[1]TCE - ANEXO III - Preencher'!H1084)</f>
        <v>44713</v>
      </c>
      <c r="H1074" s="4">
        <f>'[1]TCE - ANEXO III - Preencher'!I1084</f>
        <v>14.13</v>
      </c>
      <c r="I1074" s="4">
        <f>'[1]TCE - ANEXO III - Preencher'!J1084</f>
        <v>113.0368</v>
      </c>
      <c r="J1074" s="4">
        <f>'[1]TCE - ANEXO III - Preencher'!K1084</f>
        <v>0</v>
      </c>
      <c r="K1074" s="2">
        <f>'[1]TCE - ANEXO III - Preencher'!L1084</f>
        <v>0</v>
      </c>
      <c r="L1074" s="2">
        <f>'[1]TCE - ANEXO III - Preencher'!M1084</f>
        <v>0</v>
      </c>
      <c r="M1074" s="2">
        <f t="shared" si="96"/>
        <v>0</v>
      </c>
      <c r="N1074" s="2">
        <f>'[1]TCE - ANEXO III - Preencher'!O1084</f>
        <v>1.0900000000000001</v>
      </c>
      <c r="O1074" s="2">
        <f>'[1]TCE - ANEXO III - Preencher'!P1084</f>
        <v>0</v>
      </c>
      <c r="P1074" s="2">
        <f t="shared" si="97"/>
        <v>1.0900000000000001</v>
      </c>
      <c r="Q1074" s="2">
        <f>'[1]TCE - ANEXO III - Preencher'!R1084</f>
        <v>0</v>
      </c>
      <c r="R1074" s="2">
        <f>'[1]TCE - ANEXO III - Preencher'!S1084</f>
        <v>0</v>
      </c>
      <c r="S1074" s="2">
        <f t="shared" si="98"/>
        <v>0</v>
      </c>
      <c r="T1074" s="2">
        <f>'[1]TCE - ANEXO III - Preencher'!U1084</f>
        <v>0</v>
      </c>
      <c r="U1074" s="2">
        <f>'[1]TCE - ANEXO III - Preencher'!V1084</f>
        <v>0</v>
      </c>
      <c r="V1074" s="2">
        <f t="shared" si="99"/>
        <v>0</v>
      </c>
      <c r="W1074" s="3" t="str">
        <f>IF('[1]TCE - ANEXO III - Preencher'!X1084="","",'[1]TCE - ANEXO III - Preencher'!X1084)</f>
        <v/>
      </c>
      <c r="X1074" s="2">
        <f>'[1]TCE - ANEXO III - Preencher'!Y1084</f>
        <v>0</v>
      </c>
      <c r="Y1074" s="2">
        <f>'[1]TCE - ANEXO III - Preencher'!Z1084</f>
        <v>0</v>
      </c>
      <c r="Z1074" s="2">
        <f t="shared" si="100"/>
        <v>0</v>
      </c>
      <c r="AA1074" s="3" t="str">
        <f>IF('[1]TCE - ANEXO III - Preencher'!AB1084="","",'[1]TCE - ANEXO III - Preencher'!AB1084)</f>
        <v/>
      </c>
      <c r="AB1074" s="2">
        <f t="shared" si="101"/>
        <v>128.2568</v>
      </c>
    </row>
    <row r="1075" spans="1:28" ht="12.75" customHeight="1">
      <c r="A1075" s="10">
        <f>IFERROR(VLOOKUP(B1075,'[1]DADOS (OCULTAR)'!$Q$3:$S$133,3,0),"")</f>
        <v>10894988000486</v>
      </c>
      <c r="B1075" s="7" t="str">
        <f>'[1]TCE - ANEXO III - Preencher'!C1085</f>
        <v>HMR - Dra. Mercês Pontes Cunha</v>
      </c>
      <c r="C1075" s="9" t="s">
        <v>28</v>
      </c>
      <c r="D1075" s="8" t="str">
        <f>'[1]TCE - ANEXO III - Preencher'!E1085</f>
        <v>SILVANIA SEVERINA MARTINS SOUZA</v>
      </c>
      <c r="E1075" s="7" t="str">
        <f>IF('[1]TCE - ANEXO III - Preencher'!F1085="4 - Assistência Odontológica","2 - Outros Profissionais da Saúde",'[1]TCE - ANEXO III - Preencher'!F1085)</f>
        <v>3 - Administrativo</v>
      </c>
      <c r="F1075" s="6" t="str">
        <f>'[1]TCE - ANEXO III - Preencher'!G1085</f>
        <v>2522-10</v>
      </c>
      <c r="G1075" s="5">
        <f>IF('[1]TCE - ANEXO III - Preencher'!H1085="","",'[1]TCE - ANEXO III - Preencher'!H1085)</f>
        <v>44713</v>
      </c>
      <c r="H1075" s="4">
        <f>'[1]TCE - ANEXO III - Preencher'!I1085</f>
        <v>25.04</v>
      </c>
      <c r="I1075" s="4">
        <f>'[1]TCE - ANEXO III - Preencher'!J1085</f>
        <v>200.31360000000001</v>
      </c>
      <c r="J1075" s="4">
        <f>'[1]TCE - ANEXO III - Preencher'!K1085</f>
        <v>0</v>
      </c>
      <c r="K1075" s="2">
        <f>'[1]TCE - ANEXO III - Preencher'!L1085</f>
        <v>0</v>
      </c>
      <c r="L1075" s="2">
        <f>'[1]TCE - ANEXO III - Preencher'!M1085</f>
        <v>0</v>
      </c>
      <c r="M1075" s="2">
        <f t="shared" si="96"/>
        <v>0</v>
      </c>
      <c r="N1075" s="2">
        <f>'[1]TCE - ANEXO III - Preencher'!O1085</f>
        <v>1.0900000000000001</v>
      </c>
      <c r="O1075" s="2">
        <f>'[1]TCE - ANEXO III - Preencher'!P1085</f>
        <v>0</v>
      </c>
      <c r="P1075" s="2">
        <f t="shared" si="97"/>
        <v>1.0900000000000001</v>
      </c>
      <c r="Q1075" s="2">
        <f>'[1]TCE - ANEXO III - Preencher'!R1085</f>
        <v>0</v>
      </c>
      <c r="R1075" s="2">
        <f>'[1]TCE - ANEXO III - Preencher'!S1085</f>
        <v>0</v>
      </c>
      <c r="S1075" s="2">
        <f t="shared" si="98"/>
        <v>0</v>
      </c>
      <c r="T1075" s="2">
        <f>'[1]TCE - ANEXO III - Preencher'!U1085</f>
        <v>0</v>
      </c>
      <c r="U1075" s="2">
        <f>'[1]TCE - ANEXO III - Preencher'!V1085</f>
        <v>0</v>
      </c>
      <c r="V1075" s="2">
        <f t="shared" si="99"/>
        <v>0</v>
      </c>
      <c r="W1075" s="3" t="str">
        <f>IF('[1]TCE - ANEXO III - Preencher'!X1085="","",'[1]TCE - ANEXO III - Preencher'!X1085)</f>
        <v/>
      </c>
      <c r="X1075" s="2">
        <f>'[1]TCE - ANEXO III - Preencher'!Y1085</f>
        <v>0</v>
      </c>
      <c r="Y1075" s="2">
        <f>'[1]TCE - ANEXO III - Preencher'!Z1085</f>
        <v>0</v>
      </c>
      <c r="Z1075" s="2">
        <f t="shared" si="100"/>
        <v>0</v>
      </c>
      <c r="AA1075" s="3" t="str">
        <f>IF('[1]TCE - ANEXO III - Preencher'!AB1085="","",'[1]TCE - ANEXO III - Preencher'!AB1085)</f>
        <v/>
      </c>
      <c r="AB1075" s="2">
        <f t="shared" si="101"/>
        <v>226.4436</v>
      </c>
    </row>
    <row r="1076" spans="1:28" ht="12.75" customHeight="1">
      <c r="A1076" s="10">
        <f>IFERROR(VLOOKUP(B1076,'[1]DADOS (OCULTAR)'!$Q$3:$S$133,3,0),"")</f>
        <v>10894988000486</v>
      </c>
      <c r="B1076" s="7" t="str">
        <f>'[1]TCE - ANEXO III - Preencher'!C1086</f>
        <v>HMR - Dra. Mercês Pontes Cunha</v>
      </c>
      <c r="C1076" s="9" t="s">
        <v>28</v>
      </c>
      <c r="D1076" s="8" t="str">
        <f>'[1]TCE - ANEXO III - Preencher'!E1086</f>
        <v>SILVIA CRISTINA CARDOSO DE HOLANDA</v>
      </c>
      <c r="E1076" s="7" t="str">
        <f>IF('[1]TCE - ANEXO III - Preencher'!F1086="4 - Assistência Odontológica","2 - Outros Profissionais da Saúde",'[1]TCE - ANEXO III - Preencher'!F1086)</f>
        <v>2 - Outros Profissionais da Saúde</v>
      </c>
      <c r="F1076" s="6" t="str">
        <f>'[1]TCE - ANEXO III - Preencher'!G1086</f>
        <v>4101-05</v>
      </c>
      <c r="G1076" s="5">
        <f>IF('[1]TCE - ANEXO III - Preencher'!H1086="","",'[1]TCE - ANEXO III - Preencher'!H1086)</f>
        <v>44713</v>
      </c>
      <c r="H1076" s="4">
        <f>'[1]TCE - ANEXO III - Preencher'!I1086</f>
        <v>55.94</v>
      </c>
      <c r="I1076" s="4">
        <f>'[1]TCE - ANEXO III - Preencher'!J1086</f>
        <v>447.49599999999998</v>
      </c>
      <c r="J1076" s="4">
        <f>'[1]TCE - ANEXO III - Preencher'!K1086</f>
        <v>0</v>
      </c>
      <c r="K1076" s="2">
        <f>'[1]TCE - ANEXO III - Preencher'!L1086</f>
        <v>0</v>
      </c>
      <c r="L1076" s="2">
        <f>'[1]TCE - ANEXO III - Preencher'!M1086</f>
        <v>0</v>
      </c>
      <c r="M1076" s="2">
        <f t="shared" si="96"/>
        <v>0</v>
      </c>
      <c r="N1076" s="2">
        <f>'[1]TCE - ANEXO III - Preencher'!O1086</f>
        <v>1.0900000000000001</v>
      </c>
      <c r="O1076" s="2">
        <f>'[1]TCE - ANEXO III - Preencher'!P1086</f>
        <v>0</v>
      </c>
      <c r="P1076" s="2">
        <f t="shared" si="97"/>
        <v>1.0900000000000001</v>
      </c>
      <c r="Q1076" s="2">
        <f>'[1]TCE - ANEXO III - Preencher'!R1086</f>
        <v>0</v>
      </c>
      <c r="R1076" s="2">
        <f>'[1]TCE - ANEXO III - Preencher'!S1086</f>
        <v>0</v>
      </c>
      <c r="S1076" s="2">
        <f t="shared" si="98"/>
        <v>0</v>
      </c>
      <c r="T1076" s="2">
        <f>'[1]TCE - ANEXO III - Preencher'!U1086</f>
        <v>0</v>
      </c>
      <c r="U1076" s="2">
        <f>'[1]TCE - ANEXO III - Preencher'!V1086</f>
        <v>0</v>
      </c>
      <c r="V1076" s="2">
        <f t="shared" si="99"/>
        <v>0</v>
      </c>
      <c r="W1076" s="3" t="str">
        <f>IF('[1]TCE - ANEXO III - Preencher'!X1086="","",'[1]TCE - ANEXO III - Preencher'!X1086)</f>
        <v/>
      </c>
      <c r="X1076" s="2">
        <f>'[1]TCE - ANEXO III - Preencher'!Y1086</f>
        <v>0</v>
      </c>
      <c r="Y1076" s="2">
        <f>'[1]TCE - ANEXO III - Preencher'!Z1086</f>
        <v>0</v>
      </c>
      <c r="Z1076" s="2">
        <f t="shared" si="100"/>
        <v>0</v>
      </c>
      <c r="AA1076" s="3" t="str">
        <f>IF('[1]TCE - ANEXO III - Preencher'!AB1086="","",'[1]TCE - ANEXO III - Preencher'!AB1086)</f>
        <v/>
      </c>
      <c r="AB1076" s="2">
        <f t="shared" si="101"/>
        <v>504.52599999999995</v>
      </c>
    </row>
    <row r="1077" spans="1:28" ht="12.75" customHeight="1">
      <c r="A1077" s="10">
        <f>IFERROR(VLOOKUP(B1077,'[1]DADOS (OCULTAR)'!$Q$3:$S$133,3,0),"")</f>
        <v>10894988000486</v>
      </c>
      <c r="B1077" s="7" t="str">
        <f>'[1]TCE - ANEXO III - Preencher'!C1087</f>
        <v>HMR - Dra. Mercês Pontes Cunha</v>
      </c>
      <c r="C1077" s="9" t="s">
        <v>28</v>
      </c>
      <c r="D1077" s="8" t="str">
        <f>'[1]TCE - ANEXO III - Preencher'!E1087</f>
        <v>SILVIA SUELE BARBOSA DE MELO</v>
      </c>
      <c r="E1077" s="7" t="str">
        <f>IF('[1]TCE - ANEXO III - Preencher'!F1087="4 - Assistência Odontológica","2 - Outros Profissionais da Saúde",'[1]TCE - ANEXO III - Preencher'!F1087)</f>
        <v>2 - Outros Profissionais da Saúde</v>
      </c>
      <c r="F1077" s="6" t="str">
        <f>'[1]TCE - ANEXO III - Preencher'!G1087</f>
        <v>3222-05</v>
      </c>
      <c r="G1077" s="5">
        <f>IF('[1]TCE - ANEXO III - Preencher'!H1087="","",'[1]TCE - ANEXO III - Preencher'!H1087)</f>
        <v>44713</v>
      </c>
      <c r="H1077" s="4">
        <f>'[1]TCE - ANEXO III - Preencher'!I1087</f>
        <v>16.43</v>
      </c>
      <c r="I1077" s="4">
        <f>'[1]TCE - ANEXO III - Preencher'!J1087</f>
        <v>131.4512</v>
      </c>
      <c r="J1077" s="4">
        <f>'[1]TCE - ANEXO III - Preencher'!K1087</f>
        <v>0</v>
      </c>
      <c r="K1077" s="2">
        <f>'[1]TCE - ANEXO III - Preencher'!L1087</f>
        <v>0</v>
      </c>
      <c r="L1077" s="2">
        <f>'[1]TCE - ANEXO III - Preencher'!M1087</f>
        <v>0</v>
      </c>
      <c r="M1077" s="2">
        <f t="shared" si="96"/>
        <v>0</v>
      </c>
      <c r="N1077" s="2">
        <f>'[1]TCE - ANEXO III - Preencher'!O1087</f>
        <v>1.0900000000000001</v>
      </c>
      <c r="O1077" s="2">
        <f>'[1]TCE - ANEXO III - Preencher'!P1087</f>
        <v>0</v>
      </c>
      <c r="P1077" s="2">
        <f t="shared" si="97"/>
        <v>1.0900000000000001</v>
      </c>
      <c r="Q1077" s="2">
        <f>'[1]TCE - ANEXO III - Preencher'!R1087</f>
        <v>424.79999999999995</v>
      </c>
      <c r="R1077" s="2">
        <f>'[1]TCE - ANEXO III - Preencher'!S1087</f>
        <v>72.72</v>
      </c>
      <c r="S1077" s="2">
        <f t="shared" si="98"/>
        <v>352.07999999999993</v>
      </c>
      <c r="T1077" s="2">
        <f>'[1]TCE - ANEXO III - Preencher'!U1087</f>
        <v>0</v>
      </c>
      <c r="U1077" s="2">
        <f>'[1]TCE - ANEXO III - Preencher'!V1087</f>
        <v>0</v>
      </c>
      <c r="V1077" s="2">
        <f t="shared" si="99"/>
        <v>0</v>
      </c>
      <c r="W1077" s="3" t="str">
        <f>IF('[1]TCE - ANEXO III - Preencher'!X1087="","",'[1]TCE - ANEXO III - Preencher'!X1087)</f>
        <v/>
      </c>
      <c r="X1077" s="2">
        <f>'[1]TCE - ANEXO III - Preencher'!Y1087</f>
        <v>0</v>
      </c>
      <c r="Y1077" s="2">
        <f>'[1]TCE - ANEXO III - Preencher'!Z1087</f>
        <v>0</v>
      </c>
      <c r="Z1077" s="2">
        <f t="shared" si="100"/>
        <v>0</v>
      </c>
      <c r="AA1077" s="3" t="str">
        <f>IF('[1]TCE - ANEXO III - Preencher'!AB1087="","",'[1]TCE - ANEXO III - Preencher'!AB1087)</f>
        <v/>
      </c>
      <c r="AB1077" s="2">
        <f t="shared" si="101"/>
        <v>501.05119999999994</v>
      </c>
    </row>
    <row r="1078" spans="1:28" ht="12.75" customHeight="1">
      <c r="A1078" s="10">
        <f>IFERROR(VLOOKUP(B1078,'[1]DADOS (OCULTAR)'!$Q$3:$S$133,3,0),"")</f>
        <v>10894988000486</v>
      </c>
      <c r="B1078" s="7" t="str">
        <f>'[1]TCE - ANEXO III - Preencher'!C1088</f>
        <v>HMR - Dra. Mercês Pontes Cunha</v>
      </c>
      <c r="C1078" s="9" t="s">
        <v>28</v>
      </c>
      <c r="D1078" s="8" t="str">
        <f>'[1]TCE - ANEXO III - Preencher'!E1088</f>
        <v xml:space="preserve">SILVIO FERNANDO DOS SANTOS </v>
      </c>
      <c r="E1078" s="7" t="str">
        <f>IF('[1]TCE - ANEXO III - Preencher'!F1088="4 - Assistência Odontológica","2 - Outros Profissionais da Saúde",'[1]TCE - ANEXO III - Preencher'!F1088)</f>
        <v>2 - Outros Profissionais da Saúde</v>
      </c>
      <c r="F1078" s="6" t="str">
        <f>'[1]TCE - ANEXO III - Preencher'!G1088</f>
        <v>3241-15</v>
      </c>
      <c r="G1078" s="5">
        <f>IF('[1]TCE - ANEXO III - Preencher'!H1088="","",'[1]TCE - ANEXO III - Preencher'!H1088)</f>
        <v>44713</v>
      </c>
      <c r="H1078" s="4">
        <f>'[1]TCE - ANEXO III - Preencher'!I1088</f>
        <v>32.130000000000003</v>
      </c>
      <c r="I1078" s="4">
        <f>'[1]TCE - ANEXO III - Preencher'!J1088</f>
        <v>257.00639999999999</v>
      </c>
      <c r="J1078" s="4">
        <f>'[1]TCE - ANEXO III - Preencher'!K1088</f>
        <v>0</v>
      </c>
      <c r="K1078" s="2">
        <f>'[1]TCE - ANEXO III - Preencher'!L1088</f>
        <v>0</v>
      </c>
      <c r="L1078" s="2">
        <f>'[1]TCE - ANEXO III - Preencher'!M1088</f>
        <v>0</v>
      </c>
      <c r="M1078" s="2">
        <f t="shared" si="96"/>
        <v>0</v>
      </c>
      <c r="N1078" s="2">
        <f>'[1]TCE - ANEXO III - Preencher'!O1088</f>
        <v>1.0900000000000001</v>
      </c>
      <c r="O1078" s="2">
        <f>'[1]TCE - ANEXO III - Preencher'!P1088</f>
        <v>0</v>
      </c>
      <c r="P1078" s="2">
        <f t="shared" si="97"/>
        <v>1.0900000000000001</v>
      </c>
      <c r="Q1078" s="2">
        <f>'[1]TCE - ANEXO III - Preencher'!R1088</f>
        <v>0</v>
      </c>
      <c r="R1078" s="2">
        <f>'[1]TCE - ANEXO III - Preencher'!S1088</f>
        <v>0</v>
      </c>
      <c r="S1078" s="2">
        <f t="shared" si="98"/>
        <v>0</v>
      </c>
      <c r="T1078" s="2">
        <f>'[1]TCE - ANEXO III - Preencher'!U1088</f>
        <v>0</v>
      </c>
      <c r="U1078" s="2">
        <f>'[1]TCE - ANEXO III - Preencher'!V1088</f>
        <v>0</v>
      </c>
      <c r="V1078" s="2">
        <f t="shared" si="99"/>
        <v>0</v>
      </c>
      <c r="W1078" s="3" t="str">
        <f>IF('[1]TCE - ANEXO III - Preencher'!X1088="","",'[1]TCE - ANEXO III - Preencher'!X1088)</f>
        <v/>
      </c>
      <c r="X1078" s="2">
        <f>'[1]TCE - ANEXO III - Preencher'!Y1088</f>
        <v>0</v>
      </c>
      <c r="Y1078" s="2">
        <f>'[1]TCE - ANEXO III - Preencher'!Z1088</f>
        <v>0</v>
      </c>
      <c r="Z1078" s="2">
        <f t="shared" si="100"/>
        <v>0</v>
      </c>
      <c r="AA1078" s="3" t="str">
        <f>IF('[1]TCE - ANEXO III - Preencher'!AB1088="","",'[1]TCE - ANEXO III - Preencher'!AB1088)</f>
        <v/>
      </c>
      <c r="AB1078" s="2">
        <f t="shared" si="101"/>
        <v>290.22639999999996</v>
      </c>
    </row>
    <row r="1079" spans="1:28" ht="12.75" customHeight="1">
      <c r="A1079" s="10">
        <f>IFERROR(VLOOKUP(B1079,'[1]DADOS (OCULTAR)'!$Q$3:$S$133,3,0),"")</f>
        <v>10894988000486</v>
      </c>
      <c r="B1079" s="7" t="str">
        <f>'[1]TCE - ANEXO III - Preencher'!C1089</f>
        <v>HMR - Dra. Mercês Pontes Cunha</v>
      </c>
      <c r="C1079" s="9" t="s">
        <v>28</v>
      </c>
      <c r="D1079" s="8" t="str">
        <f>'[1]TCE - ANEXO III - Preencher'!E1089</f>
        <v>SILVIO FERREIRA DA SILVA</v>
      </c>
      <c r="E1079" s="7" t="str">
        <f>IF('[1]TCE - ANEXO III - Preencher'!F1089="4 - Assistência Odontológica","2 - Outros Profissionais da Saúde",'[1]TCE - ANEXO III - Preencher'!F1089)</f>
        <v>2 - Outros Profissionais da Saúde</v>
      </c>
      <c r="F1079" s="6" t="str">
        <f>'[1]TCE - ANEXO III - Preencher'!G1089</f>
        <v>5211-30</v>
      </c>
      <c r="G1079" s="5">
        <f>IF('[1]TCE - ANEXO III - Preencher'!H1089="","",'[1]TCE - ANEXO III - Preencher'!H1089)</f>
        <v>44713</v>
      </c>
      <c r="H1079" s="4">
        <f>'[1]TCE - ANEXO III - Preencher'!I1089</f>
        <v>15.1</v>
      </c>
      <c r="I1079" s="4">
        <f>'[1]TCE - ANEXO III - Preencher'!J1089</f>
        <v>120.8472</v>
      </c>
      <c r="J1079" s="4">
        <f>'[1]TCE - ANEXO III - Preencher'!K1089</f>
        <v>0</v>
      </c>
      <c r="K1079" s="2">
        <f>'[1]TCE - ANEXO III - Preencher'!L1089</f>
        <v>0</v>
      </c>
      <c r="L1079" s="2">
        <f>'[1]TCE - ANEXO III - Preencher'!M1089</f>
        <v>0</v>
      </c>
      <c r="M1079" s="2">
        <f t="shared" si="96"/>
        <v>0</v>
      </c>
      <c r="N1079" s="2">
        <f>'[1]TCE - ANEXO III - Preencher'!O1089</f>
        <v>1.0900000000000001</v>
      </c>
      <c r="O1079" s="2">
        <f>'[1]TCE - ANEXO III - Preencher'!P1089</f>
        <v>0</v>
      </c>
      <c r="P1079" s="2">
        <f t="shared" si="97"/>
        <v>1.0900000000000001</v>
      </c>
      <c r="Q1079" s="2">
        <f>'[1]TCE - ANEXO III - Preencher'!R1089</f>
        <v>0</v>
      </c>
      <c r="R1079" s="2">
        <f>'[1]TCE - ANEXO III - Preencher'!S1089</f>
        <v>0</v>
      </c>
      <c r="S1079" s="2">
        <f t="shared" si="98"/>
        <v>0</v>
      </c>
      <c r="T1079" s="2">
        <f>'[1]TCE - ANEXO III - Preencher'!U1089</f>
        <v>0</v>
      </c>
      <c r="U1079" s="2">
        <f>'[1]TCE - ANEXO III - Preencher'!V1089</f>
        <v>0</v>
      </c>
      <c r="V1079" s="2">
        <f t="shared" si="99"/>
        <v>0</v>
      </c>
      <c r="W1079" s="3" t="str">
        <f>IF('[1]TCE - ANEXO III - Preencher'!X1089="","",'[1]TCE - ANEXO III - Preencher'!X1089)</f>
        <v/>
      </c>
      <c r="X1079" s="2">
        <f>'[1]TCE - ANEXO III - Preencher'!Y1089</f>
        <v>0</v>
      </c>
      <c r="Y1079" s="2">
        <f>'[1]TCE - ANEXO III - Preencher'!Z1089</f>
        <v>0</v>
      </c>
      <c r="Z1079" s="2">
        <f t="shared" si="100"/>
        <v>0</v>
      </c>
      <c r="AA1079" s="3" t="str">
        <f>IF('[1]TCE - ANEXO III - Preencher'!AB1089="","",'[1]TCE - ANEXO III - Preencher'!AB1089)</f>
        <v/>
      </c>
      <c r="AB1079" s="2">
        <f t="shared" si="101"/>
        <v>137.03720000000001</v>
      </c>
    </row>
    <row r="1080" spans="1:28" ht="12.75" customHeight="1">
      <c r="A1080" s="10">
        <f>IFERROR(VLOOKUP(B1080,'[1]DADOS (OCULTAR)'!$Q$3:$S$133,3,0),"")</f>
        <v>10894988000486</v>
      </c>
      <c r="B1080" s="7" t="str">
        <f>'[1]TCE - ANEXO III - Preencher'!C1090</f>
        <v>HMR - Dra. Mercês Pontes Cunha</v>
      </c>
      <c r="C1080" s="9" t="s">
        <v>28</v>
      </c>
      <c r="D1080" s="8" t="str">
        <f>'[1]TCE - ANEXO III - Preencher'!E1090</f>
        <v>SIMONE FERREIRA COUTINHO CASSEMIRO</v>
      </c>
      <c r="E1080" s="7" t="str">
        <f>IF('[1]TCE - ANEXO III - Preencher'!F1090="4 - Assistência Odontológica","2 - Outros Profissionais da Saúde",'[1]TCE - ANEXO III - Preencher'!F1090)</f>
        <v>2 - Outros Profissionais da Saúde</v>
      </c>
      <c r="F1080" s="6" t="str">
        <f>'[1]TCE - ANEXO III - Preencher'!G1090</f>
        <v>2235-05</v>
      </c>
      <c r="G1080" s="5">
        <f>IF('[1]TCE - ANEXO III - Preencher'!H1090="","",'[1]TCE - ANEXO III - Preencher'!H1090)</f>
        <v>44713</v>
      </c>
      <c r="H1080" s="4">
        <f>'[1]TCE - ANEXO III - Preencher'!I1090</f>
        <v>44.43</v>
      </c>
      <c r="I1080" s="4">
        <f>'[1]TCE - ANEXO III - Preencher'!J1090</f>
        <v>456.83120000000002</v>
      </c>
      <c r="J1080" s="4">
        <f>'[1]TCE - ANEXO III - Preencher'!K1090</f>
        <v>0</v>
      </c>
      <c r="K1080" s="2">
        <f>'[1]TCE - ANEXO III - Preencher'!L1090</f>
        <v>0</v>
      </c>
      <c r="L1080" s="2">
        <f>'[1]TCE - ANEXO III - Preencher'!M1090</f>
        <v>0</v>
      </c>
      <c r="M1080" s="2">
        <f t="shared" si="96"/>
        <v>0</v>
      </c>
      <c r="N1080" s="2">
        <f>'[1]TCE - ANEXO III - Preencher'!O1090</f>
        <v>2.19</v>
      </c>
      <c r="O1080" s="2">
        <f>'[1]TCE - ANEXO III - Preencher'!P1090</f>
        <v>0</v>
      </c>
      <c r="P1080" s="2">
        <f t="shared" si="97"/>
        <v>2.19</v>
      </c>
      <c r="Q1080" s="2">
        <f>'[1]TCE - ANEXO III - Preencher'!R1090</f>
        <v>0</v>
      </c>
      <c r="R1080" s="2">
        <f>'[1]TCE - ANEXO III - Preencher'!S1090</f>
        <v>0</v>
      </c>
      <c r="S1080" s="2">
        <f t="shared" si="98"/>
        <v>0</v>
      </c>
      <c r="T1080" s="2">
        <f>'[1]TCE - ANEXO III - Preencher'!U1090</f>
        <v>0</v>
      </c>
      <c r="U1080" s="2">
        <f>'[1]TCE - ANEXO III - Preencher'!V1090</f>
        <v>0</v>
      </c>
      <c r="V1080" s="2">
        <f t="shared" si="99"/>
        <v>0</v>
      </c>
      <c r="W1080" s="3" t="str">
        <f>IF('[1]TCE - ANEXO III - Preencher'!X1090="","",'[1]TCE - ANEXO III - Preencher'!X1090)</f>
        <v/>
      </c>
      <c r="X1080" s="2">
        <f>'[1]TCE - ANEXO III - Preencher'!Y1090</f>
        <v>0</v>
      </c>
      <c r="Y1080" s="2">
        <f>'[1]TCE - ANEXO III - Preencher'!Z1090</f>
        <v>0</v>
      </c>
      <c r="Z1080" s="2">
        <f t="shared" si="100"/>
        <v>0</v>
      </c>
      <c r="AA1080" s="3" t="str">
        <f>IF('[1]TCE - ANEXO III - Preencher'!AB1090="","",'[1]TCE - ANEXO III - Preencher'!AB1090)</f>
        <v/>
      </c>
      <c r="AB1080" s="2">
        <f t="shared" si="101"/>
        <v>503.45120000000003</v>
      </c>
    </row>
    <row r="1081" spans="1:28" ht="12.75" customHeight="1">
      <c r="A1081" s="10">
        <f>IFERROR(VLOOKUP(B1081,'[1]DADOS (OCULTAR)'!$Q$3:$S$133,3,0),"")</f>
        <v>10894988000486</v>
      </c>
      <c r="B1081" s="7" t="str">
        <f>'[1]TCE - ANEXO III - Preencher'!C1091</f>
        <v>HMR - Dra. Mercês Pontes Cunha</v>
      </c>
      <c r="C1081" s="9" t="s">
        <v>28</v>
      </c>
      <c r="D1081" s="8" t="str">
        <f>'[1]TCE - ANEXO III - Preencher'!E1091</f>
        <v>SIMONE HILARIO DOS SANTOS TORRES</v>
      </c>
      <c r="E1081" s="7" t="str">
        <f>IF('[1]TCE - ANEXO III - Preencher'!F1091="4 - Assistência Odontológica","2 - Outros Profissionais da Saúde",'[1]TCE - ANEXO III - Preencher'!F1091)</f>
        <v>2 - Outros Profissionais da Saúde</v>
      </c>
      <c r="F1081" s="6" t="str">
        <f>'[1]TCE - ANEXO III - Preencher'!G1091</f>
        <v>3242-05</v>
      </c>
      <c r="G1081" s="5">
        <f>IF('[1]TCE - ANEXO III - Preencher'!H1091="","",'[1]TCE - ANEXO III - Preencher'!H1091)</f>
        <v>44713</v>
      </c>
      <c r="H1081" s="4">
        <f>'[1]TCE - ANEXO III - Preencher'!I1091</f>
        <v>18.03</v>
      </c>
      <c r="I1081" s="4">
        <f>'[1]TCE - ANEXO III - Preencher'!J1091</f>
        <v>144.1712</v>
      </c>
      <c r="J1081" s="4">
        <f>'[1]TCE - ANEXO III - Preencher'!K1091</f>
        <v>0</v>
      </c>
      <c r="K1081" s="2">
        <f>'[1]TCE - ANEXO III - Preencher'!L1091</f>
        <v>0</v>
      </c>
      <c r="L1081" s="2">
        <f>'[1]TCE - ANEXO III - Preencher'!M1091</f>
        <v>0</v>
      </c>
      <c r="M1081" s="2">
        <f t="shared" si="96"/>
        <v>0</v>
      </c>
      <c r="N1081" s="2">
        <f>'[1]TCE - ANEXO III - Preencher'!O1091</f>
        <v>1.0900000000000001</v>
      </c>
      <c r="O1081" s="2">
        <f>'[1]TCE - ANEXO III - Preencher'!P1091</f>
        <v>0</v>
      </c>
      <c r="P1081" s="2">
        <f t="shared" si="97"/>
        <v>1.0900000000000001</v>
      </c>
      <c r="Q1081" s="2">
        <f>'[1]TCE - ANEXO III - Preencher'!R1091</f>
        <v>272.5</v>
      </c>
      <c r="R1081" s="2">
        <f>'[1]TCE - ANEXO III - Preencher'!S1091</f>
        <v>89.13</v>
      </c>
      <c r="S1081" s="2">
        <f t="shared" si="98"/>
        <v>183.37</v>
      </c>
      <c r="T1081" s="2">
        <f>'[1]TCE - ANEXO III - Preencher'!U1091</f>
        <v>0</v>
      </c>
      <c r="U1081" s="2">
        <f>'[1]TCE - ANEXO III - Preencher'!V1091</f>
        <v>0</v>
      </c>
      <c r="V1081" s="2">
        <f t="shared" si="99"/>
        <v>0</v>
      </c>
      <c r="W1081" s="3" t="str">
        <f>IF('[1]TCE - ANEXO III - Preencher'!X1091="","",'[1]TCE - ANEXO III - Preencher'!X1091)</f>
        <v/>
      </c>
      <c r="X1081" s="2">
        <f>'[1]TCE - ANEXO III - Preencher'!Y1091</f>
        <v>0</v>
      </c>
      <c r="Y1081" s="2">
        <f>'[1]TCE - ANEXO III - Preencher'!Z1091</f>
        <v>0</v>
      </c>
      <c r="Z1081" s="2">
        <f t="shared" si="100"/>
        <v>0</v>
      </c>
      <c r="AA1081" s="3" t="str">
        <f>IF('[1]TCE - ANEXO III - Preencher'!AB1091="","",'[1]TCE - ANEXO III - Preencher'!AB1091)</f>
        <v/>
      </c>
      <c r="AB1081" s="2">
        <f t="shared" si="101"/>
        <v>346.66120000000001</v>
      </c>
    </row>
    <row r="1082" spans="1:28" ht="12.75" customHeight="1">
      <c r="A1082" s="10">
        <f>IFERROR(VLOOKUP(B1082,'[1]DADOS (OCULTAR)'!$Q$3:$S$133,3,0),"")</f>
        <v>10894988000486</v>
      </c>
      <c r="B1082" s="7" t="str">
        <f>'[1]TCE - ANEXO III - Preencher'!C1092</f>
        <v>HMR - Dra. Mercês Pontes Cunha</v>
      </c>
      <c r="C1082" s="9" t="s">
        <v>28</v>
      </c>
      <c r="D1082" s="8" t="str">
        <f>'[1]TCE - ANEXO III - Preencher'!E1092</f>
        <v xml:space="preserve">SIMONE LUIZ DE SANTANA </v>
      </c>
      <c r="E1082" s="7" t="str">
        <f>IF('[1]TCE - ANEXO III - Preencher'!F1092="4 - Assistência Odontológica","2 - Outros Profissionais da Saúde",'[1]TCE - ANEXO III - Preencher'!F1092)</f>
        <v>2 - Outros Profissionais da Saúde</v>
      </c>
      <c r="F1082" s="6" t="str">
        <f>'[1]TCE - ANEXO III - Preencher'!G1092</f>
        <v>3222-05</v>
      </c>
      <c r="G1082" s="5">
        <f>IF('[1]TCE - ANEXO III - Preencher'!H1092="","",'[1]TCE - ANEXO III - Preencher'!H1092)</f>
        <v>44713</v>
      </c>
      <c r="H1082" s="4">
        <f>'[1]TCE - ANEXO III - Preencher'!I1092</f>
        <v>16.82</v>
      </c>
      <c r="I1082" s="4">
        <f>'[1]TCE - ANEXO III - Preencher'!J1092</f>
        <v>134.52879999999999</v>
      </c>
      <c r="J1082" s="4">
        <f>'[1]TCE - ANEXO III - Preencher'!K1092</f>
        <v>0</v>
      </c>
      <c r="K1082" s="2">
        <f>'[1]TCE - ANEXO III - Preencher'!L1092</f>
        <v>0</v>
      </c>
      <c r="L1082" s="2">
        <f>'[1]TCE - ANEXO III - Preencher'!M1092</f>
        <v>0</v>
      </c>
      <c r="M1082" s="2">
        <f t="shared" si="96"/>
        <v>0</v>
      </c>
      <c r="N1082" s="2">
        <f>'[1]TCE - ANEXO III - Preencher'!O1092</f>
        <v>1.0900000000000001</v>
      </c>
      <c r="O1082" s="2">
        <f>'[1]TCE - ANEXO III - Preencher'!P1092</f>
        <v>0</v>
      </c>
      <c r="P1082" s="2">
        <f t="shared" si="97"/>
        <v>1.0900000000000001</v>
      </c>
      <c r="Q1082" s="2">
        <f>'[1]TCE - ANEXO III - Preencher'!R1092</f>
        <v>93.299999999999983</v>
      </c>
      <c r="R1082" s="2">
        <f>'[1]TCE - ANEXO III - Preencher'!S1092</f>
        <v>72.72</v>
      </c>
      <c r="S1082" s="2">
        <f t="shared" si="98"/>
        <v>20.579999999999984</v>
      </c>
      <c r="T1082" s="2">
        <f>'[1]TCE - ANEXO III - Preencher'!U1092</f>
        <v>0</v>
      </c>
      <c r="U1082" s="2">
        <f>'[1]TCE - ANEXO III - Preencher'!V1092</f>
        <v>0</v>
      </c>
      <c r="V1082" s="2">
        <f t="shared" si="99"/>
        <v>0</v>
      </c>
      <c r="W1082" s="3" t="str">
        <f>IF('[1]TCE - ANEXO III - Preencher'!X1092="","",'[1]TCE - ANEXO III - Preencher'!X1092)</f>
        <v/>
      </c>
      <c r="X1082" s="2">
        <f>'[1]TCE - ANEXO III - Preencher'!Y1092</f>
        <v>0</v>
      </c>
      <c r="Y1082" s="2">
        <f>'[1]TCE - ANEXO III - Preencher'!Z1092</f>
        <v>0</v>
      </c>
      <c r="Z1082" s="2">
        <f t="shared" si="100"/>
        <v>0</v>
      </c>
      <c r="AA1082" s="3" t="str">
        <f>IF('[1]TCE - ANEXO III - Preencher'!AB1092="","",'[1]TCE - ANEXO III - Preencher'!AB1092)</f>
        <v/>
      </c>
      <c r="AB1082" s="2">
        <f t="shared" si="101"/>
        <v>173.01879999999997</v>
      </c>
    </row>
    <row r="1083" spans="1:28" ht="12.75" customHeight="1">
      <c r="A1083" s="10">
        <f>IFERROR(VLOOKUP(B1083,'[1]DADOS (OCULTAR)'!$Q$3:$S$133,3,0),"")</f>
        <v>10894988000486</v>
      </c>
      <c r="B1083" s="7" t="str">
        <f>'[1]TCE - ANEXO III - Preencher'!C1093</f>
        <v>HMR - Dra. Mercês Pontes Cunha</v>
      </c>
      <c r="C1083" s="9" t="s">
        <v>28</v>
      </c>
      <c r="D1083" s="8" t="str">
        <f>'[1]TCE - ANEXO III - Preencher'!E1093</f>
        <v>SIMONE MANOEL DOS SANTOS</v>
      </c>
      <c r="E1083" s="7" t="str">
        <f>IF('[1]TCE - ANEXO III - Preencher'!F1093="4 - Assistência Odontológica","2 - Outros Profissionais da Saúde",'[1]TCE - ANEXO III - Preencher'!F1093)</f>
        <v>3 - Administrativo</v>
      </c>
      <c r="F1083" s="6" t="str">
        <f>'[1]TCE - ANEXO III - Preencher'!G1093</f>
        <v>2516-05</v>
      </c>
      <c r="G1083" s="5">
        <f>IF('[1]TCE - ANEXO III - Preencher'!H1093="","",'[1]TCE - ANEXO III - Preencher'!H1093)</f>
        <v>44713</v>
      </c>
      <c r="H1083" s="4">
        <f>'[1]TCE - ANEXO III - Preencher'!I1093</f>
        <v>31.2</v>
      </c>
      <c r="I1083" s="4">
        <f>'[1]TCE - ANEXO III - Preencher'!J1093</f>
        <v>249.55360000000002</v>
      </c>
      <c r="J1083" s="4">
        <f>'[1]TCE - ANEXO III - Preencher'!K1093</f>
        <v>0</v>
      </c>
      <c r="K1083" s="2">
        <f>'[1]TCE - ANEXO III - Preencher'!L1093</f>
        <v>0</v>
      </c>
      <c r="L1083" s="2">
        <f>'[1]TCE - ANEXO III - Preencher'!M1093</f>
        <v>0</v>
      </c>
      <c r="M1083" s="2">
        <f t="shared" si="96"/>
        <v>0</v>
      </c>
      <c r="N1083" s="2">
        <f>'[1]TCE - ANEXO III - Preencher'!O1093</f>
        <v>1.0900000000000001</v>
      </c>
      <c r="O1083" s="2">
        <f>'[1]TCE - ANEXO III - Preencher'!P1093</f>
        <v>0</v>
      </c>
      <c r="P1083" s="2">
        <f t="shared" si="97"/>
        <v>1.0900000000000001</v>
      </c>
      <c r="Q1083" s="2">
        <f>'[1]TCE - ANEXO III - Preencher'!R1093</f>
        <v>85.1</v>
      </c>
      <c r="R1083" s="2">
        <f>'[1]TCE - ANEXO III - Preencher'!S1093</f>
        <v>123</v>
      </c>
      <c r="S1083" s="2">
        <f t="shared" si="98"/>
        <v>-37.900000000000006</v>
      </c>
      <c r="T1083" s="2">
        <f>'[1]TCE - ANEXO III - Preencher'!U1093</f>
        <v>0</v>
      </c>
      <c r="U1083" s="2">
        <f>'[1]TCE - ANEXO III - Preencher'!V1093</f>
        <v>0</v>
      </c>
      <c r="V1083" s="2">
        <f t="shared" si="99"/>
        <v>0</v>
      </c>
      <c r="W1083" s="3" t="str">
        <f>IF('[1]TCE - ANEXO III - Preencher'!X1093="","",'[1]TCE - ANEXO III - Preencher'!X1093)</f>
        <v/>
      </c>
      <c r="X1083" s="2">
        <f>'[1]TCE - ANEXO III - Preencher'!Y1093</f>
        <v>0</v>
      </c>
      <c r="Y1083" s="2">
        <f>'[1]TCE - ANEXO III - Preencher'!Z1093</f>
        <v>0</v>
      </c>
      <c r="Z1083" s="2">
        <f t="shared" si="100"/>
        <v>0</v>
      </c>
      <c r="AA1083" s="3" t="str">
        <f>IF('[1]TCE - ANEXO III - Preencher'!AB1093="","",'[1]TCE - ANEXO III - Preencher'!AB1093)</f>
        <v/>
      </c>
      <c r="AB1083" s="2">
        <f t="shared" si="101"/>
        <v>243.94359999999998</v>
      </c>
    </row>
    <row r="1084" spans="1:28" ht="12.75" customHeight="1">
      <c r="A1084" s="10">
        <f>IFERROR(VLOOKUP(B1084,'[1]DADOS (OCULTAR)'!$Q$3:$S$133,3,0),"")</f>
        <v>10894988000486</v>
      </c>
      <c r="B1084" s="7" t="str">
        <f>'[1]TCE - ANEXO III - Preencher'!C1094</f>
        <v>HMR - Dra. Mercês Pontes Cunha</v>
      </c>
      <c r="C1084" s="9" t="s">
        <v>28</v>
      </c>
      <c r="D1084" s="8" t="str">
        <f>'[1]TCE - ANEXO III - Preencher'!E1094</f>
        <v>SIMONE MARIA RODRIGUES E SILVA</v>
      </c>
      <c r="E1084" s="7" t="str">
        <f>IF('[1]TCE - ANEXO III - Preencher'!F1094="4 - Assistência Odontológica","2 - Outros Profissionais da Saúde",'[1]TCE - ANEXO III - Preencher'!F1094)</f>
        <v>2 - Outros Profissionais da Saúde</v>
      </c>
      <c r="F1084" s="6" t="str">
        <f>'[1]TCE - ANEXO III - Preencher'!G1094</f>
        <v>3222-05</v>
      </c>
      <c r="G1084" s="5">
        <f>IF('[1]TCE - ANEXO III - Preencher'!H1094="","",'[1]TCE - ANEXO III - Preencher'!H1094)</f>
        <v>44713</v>
      </c>
      <c r="H1084" s="4">
        <f>'[1]TCE - ANEXO III - Preencher'!I1094</f>
        <v>15.16</v>
      </c>
      <c r="I1084" s="4">
        <f>'[1]TCE - ANEXO III - Preencher'!J1094</f>
        <v>121.2</v>
      </c>
      <c r="J1084" s="4">
        <f>'[1]TCE - ANEXO III - Preencher'!K1094</f>
        <v>0</v>
      </c>
      <c r="K1084" s="2">
        <f>'[1]TCE - ANEXO III - Preencher'!L1094</f>
        <v>0</v>
      </c>
      <c r="L1084" s="2">
        <f>'[1]TCE - ANEXO III - Preencher'!M1094</f>
        <v>0</v>
      </c>
      <c r="M1084" s="2">
        <f t="shared" si="96"/>
        <v>0</v>
      </c>
      <c r="N1084" s="2">
        <f>'[1]TCE - ANEXO III - Preencher'!O1094</f>
        <v>1.0900000000000001</v>
      </c>
      <c r="O1084" s="2">
        <f>'[1]TCE - ANEXO III - Preencher'!P1094</f>
        <v>0</v>
      </c>
      <c r="P1084" s="2">
        <f t="shared" si="97"/>
        <v>1.0900000000000001</v>
      </c>
      <c r="Q1084" s="2">
        <f>'[1]TCE - ANEXO III - Preencher'!R1094</f>
        <v>107.6</v>
      </c>
      <c r="R1084" s="2">
        <f>'[1]TCE - ANEXO III - Preencher'!S1094</f>
        <v>72.72</v>
      </c>
      <c r="S1084" s="2">
        <f t="shared" si="98"/>
        <v>34.879999999999995</v>
      </c>
      <c r="T1084" s="2">
        <f>'[1]TCE - ANEXO III - Preencher'!U1094</f>
        <v>0</v>
      </c>
      <c r="U1084" s="2">
        <f>'[1]TCE - ANEXO III - Preencher'!V1094</f>
        <v>0</v>
      </c>
      <c r="V1084" s="2">
        <f t="shared" si="99"/>
        <v>0</v>
      </c>
      <c r="W1084" s="3" t="str">
        <f>IF('[1]TCE - ANEXO III - Preencher'!X1094="","",'[1]TCE - ANEXO III - Preencher'!X1094)</f>
        <v/>
      </c>
      <c r="X1084" s="2">
        <f>'[1]TCE - ANEXO III - Preencher'!Y1094</f>
        <v>0</v>
      </c>
      <c r="Y1084" s="2">
        <f>'[1]TCE - ANEXO III - Preencher'!Z1094</f>
        <v>0</v>
      </c>
      <c r="Z1084" s="2">
        <f t="shared" si="100"/>
        <v>0</v>
      </c>
      <c r="AA1084" s="3" t="str">
        <f>IF('[1]TCE - ANEXO III - Preencher'!AB1094="","",'[1]TCE - ANEXO III - Preencher'!AB1094)</f>
        <v/>
      </c>
      <c r="AB1084" s="2">
        <f t="shared" si="101"/>
        <v>172.33</v>
      </c>
    </row>
    <row r="1085" spans="1:28" ht="12.75" customHeight="1">
      <c r="A1085" s="10">
        <f>IFERROR(VLOOKUP(B1085,'[1]DADOS (OCULTAR)'!$Q$3:$S$133,3,0),"")</f>
        <v>10894988000486</v>
      </c>
      <c r="B1085" s="7" t="str">
        <f>'[1]TCE - ANEXO III - Preencher'!C1095</f>
        <v>HMR - Dra. Mercês Pontes Cunha</v>
      </c>
      <c r="C1085" s="9" t="s">
        <v>28</v>
      </c>
      <c r="D1085" s="8" t="str">
        <f>'[1]TCE - ANEXO III - Preencher'!E1095</f>
        <v>SIMONE PEREIRA DA COSTA</v>
      </c>
      <c r="E1085" s="7" t="str">
        <f>IF('[1]TCE - ANEXO III - Preencher'!F1095="4 - Assistência Odontológica","2 - Outros Profissionais da Saúde",'[1]TCE - ANEXO III - Preencher'!F1095)</f>
        <v>2 - Outros Profissionais da Saúde</v>
      </c>
      <c r="F1085" s="6" t="str">
        <f>'[1]TCE - ANEXO III - Preencher'!G1095</f>
        <v>3222-05</v>
      </c>
      <c r="G1085" s="5">
        <f>IF('[1]TCE - ANEXO III - Preencher'!H1095="","",'[1]TCE - ANEXO III - Preencher'!H1095)</f>
        <v>44713</v>
      </c>
      <c r="H1085" s="4">
        <f>'[1]TCE - ANEXO III - Preencher'!I1095</f>
        <v>14.54</v>
      </c>
      <c r="I1085" s="4">
        <f>'[1]TCE - ANEXO III - Preencher'!J1095</f>
        <v>116.352</v>
      </c>
      <c r="J1085" s="4">
        <f>'[1]TCE - ANEXO III - Preencher'!K1095</f>
        <v>0</v>
      </c>
      <c r="K1085" s="2">
        <f>'[1]TCE - ANEXO III - Preencher'!L1095</f>
        <v>0</v>
      </c>
      <c r="L1085" s="2">
        <f>'[1]TCE - ANEXO III - Preencher'!M1095</f>
        <v>0</v>
      </c>
      <c r="M1085" s="2">
        <f t="shared" si="96"/>
        <v>0</v>
      </c>
      <c r="N1085" s="2">
        <f>'[1]TCE - ANEXO III - Preencher'!O1095</f>
        <v>1.0900000000000001</v>
      </c>
      <c r="O1085" s="2">
        <f>'[1]TCE - ANEXO III - Preencher'!P1095</f>
        <v>0</v>
      </c>
      <c r="P1085" s="2">
        <f t="shared" si="97"/>
        <v>1.0900000000000001</v>
      </c>
      <c r="Q1085" s="2">
        <f>'[1]TCE - ANEXO III - Preencher'!R1095</f>
        <v>0</v>
      </c>
      <c r="R1085" s="2">
        <f>'[1]TCE - ANEXO III - Preencher'!S1095</f>
        <v>0</v>
      </c>
      <c r="S1085" s="2">
        <f t="shared" si="98"/>
        <v>0</v>
      </c>
      <c r="T1085" s="2">
        <f>'[1]TCE - ANEXO III - Preencher'!U1095</f>
        <v>69.41</v>
      </c>
      <c r="U1085" s="2">
        <f>'[1]TCE - ANEXO III - Preencher'!V1095</f>
        <v>0</v>
      </c>
      <c r="V1085" s="2">
        <f t="shared" si="99"/>
        <v>69.41</v>
      </c>
      <c r="W1085" s="3" t="str">
        <f>IF('[1]TCE - ANEXO III - Preencher'!X1095="","",'[1]TCE - ANEXO III - Preencher'!X1095)</f>
        <v/>
      </c>
      <c r="X1085" s="2">
        <f>'[1]TCE - ANEXO III - Preencher'!Y1095</f>
        <v>0</v>
      </c>
      <c r="Y1085" s="2">
        <f>'[1]TCE - ANEXO III - Preencher'!Z1095</f>
        <v>0</v>
      </c>
      <c r="Z1085" s="2">
        <f t="shared" si="100"/>
        <v>0</v>
      </c>
      <c r="AA1085" s="3" t="str">
        <f>IF('[1]TCE - ANEXO III - Preencher'!AB1095="","",'[1]TCE - ANEXO III - Preencher'!AB1095)</f>
        <v/>
      </c>
      <c r="AB1085" s="2">
        <f t="shared" si="101"/>
        <v>201.392</v>
      </c>
    </row>
    <row r="1086" spans="1:28" ht="12.75" customHeight="1">
      <c r="A1086" s="10">
        <f>IFERROR(VLOOKUP(B1086,'[1]DADOS (OCULTAR)'!$Q$3:$S$133,3,0),"")</f>
        <v>10894988000486</v>
      </c>
      <c r="B1086" s="7" t="str">
        <f>'[1]TCE - ANEXO III - Preencher'!C1096</f>
        <v>HMR - Dra. Mercês Pontes Cunha</v>
      </c>
      <c r="C1086" s="9" t="s">
        <v>28</v>
      </c>
      <c r="D1086" s="8" t="str">
        <f>'[1]TCE - ANEXO III - Preencher'!E1096</f>
        <v>SIMONE VALERIO DA SILVA</v>
      </c>
      <c r="E1086" s="7" t="str">
        <f>IF('[1]TCE - ANEXO III - Preencher'!F1096="4 - Assistência Odontológica","2 - Outros Profissionais da Saúde",'[1]TCE - ANEXO III - Preencher'!F1096)</f>
        <v>2 - Outros Profissionais da Saúde</v>
      </c>
      <c r="F1086" s="6" t="str">
        <f>'[1]TCE - ANEXO III - Preencher'!G1096</f>
        <v>2235-05</v>
      </c>
      <c r="G1086" s="5">
        <f>IF('[1]TCE - ANEXO III - Preencher'!H1096="","",'[1]TCE - ANEXO III - Preencher'!H1096)</f>
        <v>44713</v>
      </c>
      <c r="H1086" s="4">
        <f>'[1]TCE - ANEXO III - Preencher'!I1096</f>
        <v>31.28</v>
      </c>
      <c r="I1086" s="4">
        <f>'[1]TCE - ANEXO III - Preencher'!J1096</f>
        <v>351.5872</v>
      </c>
      <c r="J1086" s="4">
        <f>'[1]TCE - ANEXO III - Preencher'!K1096</f>
        <v>0</v>
      </c>
      <c r="K1086" s="2">
        <f>'[1]TCE - ANEXO III - Preencher'!L1096</f>
        <v>0</v>
      </c>
      <c r="L1086" s="2">
        <f>'[1]TCE - ANEXO III - Preencher'!M1096</f>
        <v>0</v>
      </c>
      <c r="M1086" s="2">
        <f t="shared" si="96"/>
        <v>0</v>
      </c>
      <c r="N1086" s="2">
        <f>'[1]TCE - ANEXO III - Preencher'!O1096</f>
        <v>2.19</v>
      </c>
      <c r="O1086" s="2">
        <f>'[1]TCE - ANEXO III - Preencher'!P1096</f>
        <v>0</v>
      </c>
      <c r="P1086" s="2">
        <f t="shared" si="97"/>
        <v>2.19</v>
      </c>
      <c r="Q1086" s="2">
        <f>'[1]TCE - ANEXO III - Preencher'!R1096</f>
        <v>0</v>
      </c>
      <c r="R1086" s="2">
        <f>'[1]TCE - ANEXO III - Preencher'!S1096</f>
        <v>0</v>
      </c>
      <c r="S1086" s="2">
        <f t="shared" si="98"/>
        <v>0</v>
      </c>
      <c r="T1086" s="2">
        <f>'[1]TCE - ANEXO III - Preencher'!U1096</f>
        <v>0</v>
      </c>
      <c r="U1086" s="2">
        <f>'[1]TCE - ANEXO III - Preencher'!V1096</f>
        <v>0</v>
      </c>
      <c r="V1086" s="2">
        <f t="shared" si="99"/>
        <v>0</v>
      </c>
      <c r="W1086" s="3" t="str">
        <f>IF('[1]TCE - ANEXO III - Preencher'!X1096="","",'[1]TCE - ANEXO III - Preencher'!X1096)</f>
        <v/>
      </c>
      <c r="X1086" s="2">
        <f>'[1]TCE - ANEXO III - Preencher'!Y1096</f>
        <v>0</v>
      </c>
      <c r="Y1086" s="2">
        <f>'[1]TCE - ANEXO III - Preencher'!Z1096</f>
        <v>0</v>
      </c>
      <c r="Z1086" s="2">
        <f t="shared" si="100"/>
        <v>0</v>
      </c>
      <c r="AA1086" s="3" t="str">
        <f>IF('[1]TCE - ANEXO III - Preencher'!AB1096="","",'[1]TCE - ANEXO III - Preencher'!AB1096)</f>
        <v/>
      </c>
      <c r="AB1086" s="2">
        <f t="shared" si="101"/>
        <v>385.05720000000002</v>
      </c>
    </row>
    <row r="1087" spans="1:28" ht="12.75" customHeight="1">
      <c r="A1087" s="10">
        <f>IFERROR(VLOOKUP(B1087,'[1]DADOS (OCULTAR)'!$Q$3:$S$133,3,0),"")</f>
        <v>10894988000486</v>
      </c>
      <c r="B1087" s="7" t="str">
        <f>'[1]TCE - ANEXO III - Preencher'!C1097</f>
        <v>HMR - Dra. Mercês Pontes Cunha</v>
      </c>
      <c r="C1087" s="9" t="s">
        <v>28</v>
      </c>
      <c r="D1087" s="8" t="str">
        <f>'[1]TCE - ANEXO III - Preencher'!E1097</f>
        <v>SIMONY MARIA DA SILVA</v>
      </c>
      <c r="E1087" s="7" t="str">
        <f>IF('[1]TCE - ANEXO III - Preencher'!F1097="4 - Assistência Odontológica","2 - Outros Profissionais da Saúde",'[1]TCE - ANEXO III - Preencher'!F1097)</f>
        <v>2 - Outros Profissionais da Saúde</v>
      </c>
      <c r="F1087" s="6" t="str">
        <f>'[1]TCE - ANEXO III - Preencher'!G1097</f>
        <v>3222-05</v>
      </c>
      <c r="G1087" s="5">
        <f>IF('[1]TCE - ANEXO III - Preencher'!H1097="","",'[1]TCE - ANEXO III - Preencher'!H1097)</f>
        <v>44713</v>
      </c>
      <c r="H1087" s="4">
        <f>'[1]TCE - ANEXO III - Preencher'!I1097</f>
        <v>22.27</v>
      </c>
      <c r="I1087" s="4">
        <f>'[1]TCE - ANEXO III - Preencher'!J1097</f>
        <v>178.08</v>
      </c>
      <c r="J1087" s="4">
        <f>'[1]TCE - ANEXO III - Preencher'!K1097</f>
        <v>0</v>
      </c>
      <c r="K1087" s="2">
        <f>'[1]TCE - ANEXO III - Preencher'!L1097</f>
        <v>0</v>
      </c>
      <c r="L1087" s="2">
        <f>'[1]TCE - ANEXO III - Preencher'!M1097</f>
        <v>0</v>
      </c>
      <c r="M1087" s="2">
        <f t="shared" si="96"/>
        <v>0</v>
      </c>
      <c r="N1087" s="2">
        <f>'[1]TCE - ANEXO III - Preencher'!O1097</f>
        <v>1.0900000000000001</v>
      </c>
      <c r="O1087" s="2">
        <f>'[1]TCE - ANEXO III - Preencher'!P1097</f>
        <v>0</v>
      </c>
      <c r="P1087" s="2">
        <f t="shared" si="97"/>
        <v>1.0900000000000001</v>
      </c>
      <c r="Q1087" s="2">
        <f>'[1]TCE - ANEXO III - Preencher'!R1097</f>
        <v>0</v>
      </c>
      <c r="R1087" s="2">
        <f>'[1]TCE - ANEXO III - Preencher'!S1097</f>
        <v>0</v>
      </c>
      <c r="S1087" s="2">
        <f t="shared" si="98"/>
        <v>0</v>
      </c>
      <c r="T1087" s="2">
        <f>'[1]TCE - ANEXO III - Preencher'!U1097</f>
        <v>0</v>
      </c>
      <c r="U1087" s="2">
        <f>'[1]TCE - ANEXO III - Preencher'!V1097</f>
        <v>0</v>
      </c>
      <c r="V1087" s="2">
        <f t="shared" si="99"/>
        <v>0</v>
      </c>
      <c r="W1087" s="3" t="str">
        <f>IF('[1]TCE - ANEXO III - Preencher'!X1097="","",'[1]TCE - ANEXO III - Preencher'!X1097)</f>
        <v/>
      </c>
      <c r="X1087" s="2">
        <f>'[1]TCE - ANEXO III - Preencher'!Y1097</f>
        <v>0</v>
      </c>
      <c r="Y1087" s="2">
        <f>'[1]TCE - ANEXO III - Preencher'!Z1097</f>
        <v>0</v>
      </c>
      <c r="Z1087" s="2">
        <f t="shared" si="100"/>
        <v>0</v>
      </c>
      <c r="AA1087" s="3" t="str">
        <f>IF('[1]TCE - ANEXO III - Preencher'!AB1097="","",'[1]TCE - ANEXO III - Preencher'!AB1097)</f>
        <v/>
      </c>
      <c r="AB1087" s="2">
        <f t="shared" si="101"/>
        <v>201.44000000000003</v>
      </c>
    </row>
    <row r="1088" spans="1:28" ht="12.75" customHeight="1">
      <c r="A1088" s="10">
        <f>IFERROR(VLOOKUP(B1088,'[1]DADOS (OCULTAR)'!$Q$3:$S$133,3,0),"")</f>
        <v>10894988000486</v>
      </c>
      <c r="B1088" s="7" t="str">
        <f>'[1]TCE - ANEXO III - Preencher'!C1098</f>
        <v>HMR - Dra. Mercês Pontes Cunha</v>
      </c>
      <c r="C1088" s="9" t="s">
        <v>28</v>
      </c>
      <c r="D1088" s="8" t="str">
        <f>'[1]TCE - ANEXO III - Preencher'!E1098</f>
        <v>SINEIDE BARTOLOMEU DE SOUZA SILVA</v>
      </c>
      <c r="E1088" s="7" t="str">
        <f>IF('[1]TCE - ANEXO III - Preencher'!F1098="4 - Assistência Odontológica","2 - Outros Profissionais da Saúde",'[1]TCE - ANEXO III - Preencher'!F1098)</f>
        <v>3 - Administrativo</v>
      </c>
      <c r="F1088" s="6" t="str">
        <f>'[1]TCE - ANEXO III - Preencher'!G1098</f>
        <v>2522-10</v>
      </c>
      <c r="G1088" s="5">
        <f>IF('[1]TCE - ANEXO III - Preencher'!H1098="","",'[1]TCE - ANEXO III - Preencher'!H1098)</f>
        <v>44713</v>
      </c>
      <c r="H1088" s="4">
        <f>'[1]TCE - ANEXO III - Preencher'!I1098</f>
        <v>25.04</v>
      </c>
      <c r="I1088" s="4">
        <f>'[1]TCE - ANEXO III - Preencher'!J1098</f>
        <v>200.31360000000001</v>
      </c>
      <c r="J1088" s="4">
        <f>'[1]TCE - ANEXO III - Preencher'!K1098</f>
        <v>0</v>
      </c>
      <c r="K1088" s="2">
        <f>'[1]TCE - ANEXO III - Preencher'!L1098</f>
        <v>0</v>
      </c>
      <c r="L1088" s="2">
        <f>'[1]TCE - ANEXO III - Preencher'!M1098</f>
        <v>0</v>
      </c>
      <c r="M1088" s="2">
        <f t="shared" si="96"/>
        <v>0</v>
      </c>
      <c r="N1088" s="2">
        <f>'[1]TCE - ANEXO III - Preencher'!O1098</f>
        <v>1.0900000000000001</v>
      </c>
      <c r="O1088" s="2">
        <f>'[1]TCE - ANEXO III - Preencher'!P1098</f>
        <v>0</v>
      </c>
      <c r="P1088" s="2">
        <f t="shared" si="97"/>
        <v>1.0900000000000001</v>
      </c>
      <c r="Q1088" s="2">
        <f>'[1]TCE - ANEXO III - Preencher'!R1098</f>
        <v>134.29999999999998</v>
      </c>
      <c r="R1088" s="2">
        <f>'[1]TCE - ANEXO III - Preencher'!S1098</f>
        <v>150.24</v>
      </c>
      <c r="S1088" s="2">
        <f t="shared" si="98"/>
        <v>-15.940000000000026</v>
      </c>
      <c r="T1088" s="2">
        <f>'[1]TCE - ANEXO III - Preencher'!U1098</f>
        <v>0</v>
      </c>
      <c r="U1088" s="2">
        <f>'[1]TCE - ANEXO III - Preencher'!V1098</f>
        <v>0</v>
      </c>
      <c r="V1088" s="2">
        <f t="shared" si="99"/>
        <v>0</v>
      </c>
      <c r="W1088" s="3" t="str">
        <f>IF('[1]TCE - ANEXO III - Preencher'!X1098="","",'[1]TCE - ANEXO III - Preencher'!X1098)</f>
        <v/>
      </c>
      <c r="X1088" s="2">
        <f>'[1]TCE - ANEXO III - Preencher'!Y1098</f>
        <v>0</v>
      </c>
      <c r="Y1088" s="2">
        <f>'[1]TCE - ANEXO III - Preencher'!Z1098</f>
        <v>0</v>
      </c>
      <c r="Z1088" s="2">
        <f t="shared" si="100"/>
        <v>0</v>
      </c>
      <c r="AA1088" s="3" t="str">
        <f>IF('[1]TCE - ANEXO III - Preencher'!AB1098="","",'[1]TCE - ANEXO III - Preencher'!AB1098)</f>
        <v/>
      </c>
      <c r="AB1088" s="2">
        <f t="shared" si="101"/>
        <v>210.50359999999998</v>
      </c>
    </row>
    <row r="1089" spans="1:28" ht="12.75" customHeight="1">
      <c r="A1089" s="10">
        <f>IFERROR(VLOOKUP(B1089,'[1]DADOS (OCULTAR)'!$Q$3:$S$133,3,0),"")</f>
        <v>10894988000486</v>
      </c>
      <c r="B1089" s="7" t="str">
        <f>'[1]TCE - ANEXO III - Preencher'!C1099</f>
        <v>HMR - Dra. Mercês Pontes Cunha</v>
      </c>
      <c r="C1089" s="9" t="s">
        <v>28</v>
      </c>
      <c r="D1089" s="8" t="str">
        <f>'[1]TCE - ANEXO III - Preencher'!E1099</f>
        <v>SINEIDE MARIA DOS SANTOS</v>
      </c>
      <c r="E1089" s="7" t="str">
        <f>IF('[1]TCE - ANEXO III - Preencher'!F1099="4 - Assistência Odontológica","2 - Outros Profissionais da Saúde",'[1]TCE - ANEXO III - Preencher'!F1099)</f>
        <v>2 - Outros Profissionais da Saúde</v>
      </c>
      <c r="F1089" s="6" t="str">
        <f>'[1]TCE - ANEXO III - Preencher'!G1099</f>
        <v>3222-05</v>
      </c>
      <c r="G1089" s="5">
        <f>IF('[1]TCE - ANEXO III - Preencher'!H1099="","",'[1]TCE - ANEXO III - Preencher'!H1099)</f>
        <v>44713</v>
      </c>
      <c r="H1089" s="4">
        <f>'[1]TCE - ANEXO III - Preencher'!I1099</f>
        <v>15.15</v>
      </c>
      <c r="I1089" s="4">
        <f>'[1]TCE - ANEXO III - Preencher'!J1099</f>
        <v>125.24000000000001</v>
      </c>
      <c r="J1089" s="4">
        <f>'[1]TCE - ANEXO III - Preencher'!K1099</f>
        <v>0</v>
      </c>
      <c r="K1089" s="2">
        <f>'[1]TCE - ANEXO III - Preencher'!L1099</f>
        <v>0</v>
      </c>
      <c r="L1089" s="2">
        <f>'[1]TCE - ANEXO III - Preencher'!M1099</f>
        <v>0</v>
      </c>
      <c r="M1089" s="2">
        <f t="shared" si="96"/>
        <v>0</v>
      </c>
      <c r="N1089" s="2">
        <f>'[1]TCE - ANEXO III - Preencher'!O1099</f>
        <v>1.0900000000000001</v>
      </c>
      <c r="O1089" s="2">
        <f>'[1]TCE - ANEXO III - Preencher'!P1099</f>
        <v>0</v>
      </c>
      <c r="P1089" s="2">
        <f t="shared" si="97"/>
        <v>1.0900000000000001</v>
      </c>
      <c r="Q1089" s="2">
        <f>'[1]TCE - ANEXO III - Preencher'!R1099</f>
        <v>0</v>
      </c>
      <c r="R1089" s="2">
        <f>'[1]TCE - ANEXO III - Preencher'!S1099</f>
        <v>0</v>
      </c>
      <c r="S1089" s="2">
        <f t="shared" si="98"/>
        <v>0</v>
      </c>
      <c r="T1089" s="2">
        <f>'[1]TCE - ANEXO III - Preencher'!U1099</f>
        <v>0</v>
      </c>
      <c r="U1089" s="2">
        <f>'[1]TCE - ANEXO III - Preencher'!V1099</f>
        <v>0</v>
      </c>
      <c r="V1089" s="2">
        <f t="shared" si="99"/>
        <v>0</v>
      </c>
      <c r="W1089" s="3" t="str">
        <f>IF('[1]TCE - ANEXO III - Preencher'!X1099="","",'[1]TCE - ANEXO III - Preencher'!X1099)</f>
        <v/>
      </c>
      <c r="X1089" s="2">
        <f>'[1]TCE - ANEXO III - Preencher'!Y1099</f>
        <v>0</v>
      </c>
      <c r="Y1089" s="2">
        <f>'[1]TCE - ANEXO III - Preencher'!Z1099</f>
        <v>0</v>
      </c>
      <c r="Z1089" s="2">
        <f t="shared" si="100"/>
        <v>0</v>
      </c>
      <c r="AA1089" s="3" t="str">
        <f>IF('[1]TCE - ANEXO III - Preencher'!AB1099="","",'[1]TCE - ANEXO III - Preencher'!AB1099)</f>
        <v/>
      </c>
      <c r="AB1089" s="2">
        <f t="shared" si="101"/>
        <v>141.48000000000002</v>
      </c>
    </row>
    <row r="1090" spans="1:28" ht="12.75" customHeight="1">
      <c r="A1090" s="10">
        <f>IFERROR(VLOOKUP(B1090,'[1]DADOS (OCULTAR)'!$Q$3:$S$133,3,0),"")</f>
        <v>10894988000486</v>
      </c>
      <c r="B1090" s="7" t="str">
        <f>'[1]TCE - ANEXO III - Preencher'!C1100</f>
        <v>HMR - Dra. Mercês Pontes Cunha</v>
      </c>
      <c r="C1090" s="9" t="s">
        <v>28</v>
      </c>
      <c r="D1090" s="8" t="str">
        <f>'[1]TCE - ANEXO III - Preencher'!E1100</f>
        <v>SOAMIR JOSE VELOSO LUSTOSA JUNIOR</v>
      </c>
      <c r="E1090" s="7" t="str">
        <f>IF('[1]TCE - ANEXO III - Preencher'!F1100="4 - Assistência Odontológica","2 - Outros Profissionais da Saúde",'[1]TCE - ANEXO III - Preencher'!F1100)</f>
        <v>3 - Administrativo</v>
      </c>
      <c r="F1090" s="6" t="str">
        <f>'[1]TCE - ANEXO III - Preencher'!G1100</f>
        <v>4141-05</v>
      </c>
      <c r="G1090" s="5">
        <f>IF('[1]TCE - ANEXO III - Preencher'!H1100="","",'[1]TCE - ANEXO III - Preencher'!H1100)</f>
        <v>44713</v>
      </c>
      <c r="H1090" s="4">
        <f>'[1]TCE - ANEXO III - Preencher'!I1100</f>
        <v>13.96</v>
      </c>
      <c r="I1090" s="4">
        <f>'[1]TCE - ANEXO III - Preencher'!J1100</f>
        <v>111.604</v>
      </c>
      <c r="J1090" s="4">
        <f>'[1]TCE - ANEXO III - Preencher'!K1100</f>
        <v>0</v>
      </c>
      <c r="K1090" s="2">
        <f>'[1]TCE - ANEXO III - Preencher'!L1100</f>
        <v>0</v>
      </c>
      <c r="L1090" s="2">
        <f>'[1]TCE - ANEXO III - Preencher'!M1100</f>
        <v>0</v>
      </c>
      <c r="M1090" s="2">
        <f t="shared" ref="M1090:M1153" si="102">K1090-L1090</f>
        <v>0</v>
      </c>
      <c r="N1090" s="2">
        <f>'[1]TCE - ANEXO III - Preencher'!O1100</f>
        <v>1.0900000000000001</v>
      </c>
      <c r="O1090" s="2">
        <f>'[1]TCE - ANEXO III - Preencher'!P1100</f>
        <v>0</v>
      </c>
      <c r="P1090" s="2">
        <f t="shared" ref="P1090:P1153" si="103">N1090-O1090</f>
        <v>1.0900000000000001</v>
      </c>
      <c r="Q1090" s="2">
        <f>'[1]TCE - ANEXO III - Preencher'!R1100</f>
        <v>117.29999999999998</v>
      </c>
      <c r="R1090" s="2">
        <f>'[1]TCE - ANEXO III - Preencher'!S1100</f>
        <v>83.7</v>
      </c>
      <c r="S1090" s="2">
        <f t="shared" ref="S1090:S1153" si="104">Q1090-R1090</f>
        <v>33.59999999999998</v>
      </c>
      <c r="T1090" s="2">
        <f>'[1]TCE - ANEXO III - Preencher'!U1100</f>
        <v>0</v>
      </c>
      <c r="U1090" s="2">
        <f>'[1]TCE - ANEXO III - Preencher'!V1100</f>
        <v>0</v>
      </c>
      <c r="V1090" s="2">
        <f t="shared" ref="V1090:V1153" si="105">T1090-U1090</f>
        <v>0</v>
      </c>
      <c r="W1090" s="3" t="str">
        <f>IF('[1]TCE - ANEXO III - Preencher'!X1100="","",'[1]TCE - ANEXO III - Preencher'!X1100)</f>
        <v/>
      </c>
      <c r="X1090" s="2">
        <f>'[1]TCE - ANEXO III - Preencher'!Y1100</f>
        <v>0</v>
      </c>
      <c r="Y1090" s="2">
        <f>'[1]TCE - ANEXO III - Preencher'!Z1100</f>
        <v>0</v>
      </c>
      <c r="Z1090" s="2">
        <f t="shared" ref="Z1090:Z1153" si="106">X1090-Y1090</f>
        <v>0</v>
      </c>
      <c r="AA1090" s="3" t="str">
        <f>IF('[1]TCE - ANEXO III - Preencher'!AB1100="","",'[1]TCE - ANEXO III - Preencher'!AB1100)</f>
        <v/>
      </c>
      <c r="AB1090" s="2">
        <f t="shared" ref="AB1090:AB1153" si="107">H1090+I1090+J1090+M1090+P1090+S1090+V1090+Z1090</f>
        <v>160.25399999999996</v>
      </c>
    </row>
    <row r="1091" spans="1:28" ht="12.75" customHeight="1">
      <c r="A1091" s="10">
        <f>IFERROR(VLOOKUP(B1091,'[1]DADOS (OCULTAR)'!$Q$3:$S$133,3,0),"")</f>
        <v>10894988000486</v>
      </c>
      <c r="B1091" s="7" t="str">
        <f>'[1]TCE - ANEXO III - Preencher'!C1101</f>
        <v>HMR - Dra. Mercês Pontes Cunha</v>
      </c>
      <c r="C1091" s="9" t="s">
        <v>28</v>
      </c>
      <c r="D1091" s="8" t="str">
        <f>'[1]TCE - ANEXO III - Preencher'!E1101</f>
        <v>SOLANGE RODRIGUES DA SILVA</v>
      </c>
      <c r="E1091" s="7" t="str">
        <f>IF('[1]TCE - ANEXO III - Preencher'!F1101="4 - Assistência Odontológica","2 - Outros Profissionais da Saúde",'[1]TCE - ANEXO III - Preencher'!F1101)</f>
        <v>3 - Administrativo</v>
      </c>
      <c r="F1091" s="6" t="str">
        <f>'[1]TCE - ANEXO III - Preencher'!G1101</f>
        <v>4101-05</v>
      </c>
      <c r="G1091" s="5">
        <f>IF('[1]TCE - ANEXO III - Preencher'!H1101="","",'[1]TCE - ANEXO III - Preencher'!H1101)</f>
        <v>44713</v>
      </c>
      <c r="H1091" s="4">
        <f>'[1]TCE - ANEXO III - Preencher'!I1101</f>
        <v>43.63</v>
      </c>
      <c r="I1091" s="4">
        <f>'[1]TCE - ANEXO III - Preencher'!J1101</f>
        <v>348.96</v>
      </c>
      <c r="J1091" s="4">
        <f>'[1]TCE - ANEXO III - Preencher'!K1101</f>
        <v>0</v>
      </c>
      <c r="K1091" s="2">
        <f>'[1]TCE - ANEXO III - Preencher'!L1101</f>
        <v>0</v>
      </c>
      <c r="L1091" s="2">
        <f>'[1]TCE - ANEXO III - Preencher'!M1101</f>
        <v>0</v>
      </c>
      <c r="M1091" s="2">
        <f t="shared" si="102"/>
        <v>0</v>
      </c>
      <c r="N1091" s="2">
        <f>'[1]TCE - ANEXO III - Preencher'!O1101</f>
        <v>1.0900000000000001</v>
      </c>
      <c r="O1091" s="2">
        <f>'[1]TCE - ANEXO III - Preencher'!P1101</f>
        <v>0</v>
      </c>
      <c r="P1091" s="2">
        <f t="shared" si="103"/>
        <v>1.0900000000000001</v>
      </c>
      <c r="Q1091" s="2">
        <f>'[1]TCE - ANEXO III - Preencher'!R1101</f>
        <v>0</v>
      </c>
      <c r="R1091" s="2">
        <f>'[1]TCE - ANEXO III - Preencher'!S1101</f>
        <v>0</v>
      </c>
      <c r="S1091" s="2">
        <f t="shared" si="104"/>
        <v>0</v>
      </c>
      <c r="T1091" s="2">
        <f>'[1]TCE - ANEXO III - Preencher'!U1101</f>
        <v>0</v>
      </c>
      <c r="U1091" s="2">
        <f>'[1]TCE - ANEXO III - Preencher'!V1101</f>
        <v>0</v>
      </c>
      <c r="V1091" s="2">
        <f t="shared" si="105"/>
        <v>0</v>
      </c>
      <c r="W1091" s="3" t="str">
        <f>IF('[1]TCE - ANEXO III - Preencher'!X1101="","",'[1]TCE - ANEXO III - Preencher'!X1101)</f>
        <v/>
      </c>
      <c r="X1091" s="2">
        <f>'[1]TCE - ANEXO III - Preencher'!Y1101</f>
        <v>0</v>
      </c>
      <c r="Y1091" s="2">
        <f>'[1]TCE - ANEXO III - Preencher'!Z1101</f>
        <v>0</v>
      </c>
      <c r="Z1091" s="2">
        <f t="shared" si="106"/>
        <v>0</v>
      </c>
      <c r="AA1091" s="3" t="str">
        <f>IF('[1]TCE - ANEXO III - Preencher'!AB1101="","",'[1]TCE - ANEXO III - Preencher'!AB1101)</f>
        <v/>
      </c>
      <c r="AB1091" s="2">
        <f t="shared" si="107"/>
        <v>393.67999999999995</v>
      </c>
    </row>
    <row r="1092" spans="1:28" ht="12.75" customHeight="1">
      <c r="A1092" s="10">
        <f>IFERROR(VLOOKUP(B1092,'[1]DADOS (OCULTAR)'!$Q$3:$S$133,3,0),"")</f>
        <v>10894988000486</v>
      </c>
      <c r="B1092" s="7" t="str">
        <f>'[1]TCE - ANEXO III - Preencher'!C1102</f>
        <v>HMR - Dra. Mercês Pontes Cunha</v>
      </c>
      <c r="C1092" s="9" t="s">
        <v>28</v>
      </c>
      <c r="D1092" s="8" t="str">
        <f>'[1]TCE - ANEXO III - Preencher'!E1102</f>
        <v>SONAYDE KARLLANY DE CARVALHO QUEIROS</v>
      </c>
      <c r="E1092" s="7" t="str">
        <f>IF('[1]TCE - ANEXO III - Preencher'!F1102="4 - Assistência Odontológica","2 - Outros Profissionais da Saúde",'[1]TCE - ANEXO III - Preencher'!F1102)</f>
        <v>1 - Médico</v>
      </c>
      <c r="F1092" s="6" t="str">
        <f>'[1]TCE - ANEXO III - Preencher'!G1102</f>
        <v>2251-25</v>
      </c>
      <c r="G1092" s="5">
        <f>IF('[1]TCE - ANEXO III - Preencher'!H1102="","",'[1]TCE - ANEXO III - Preencher'!H1102)</f>
        <v>44713</v>
      </c>
      <c r="H1092" s="4">
        <f>'[1]TCE - ANEXO III - Preencher'!I1102</f>
        <v>48.74</v>
      </c>
      <c r="I1092" s="4">
        <f>'[1]TCE - ANEXO III - Preencher'!J1102</f>
        <v>389.91360000000003</v>
      </c>
      <c r="J1092" s="4">
        <f>'[1]TCE - ANEXO III - Preencher'!K1102</f>
        <v>0</v>
      </c>
      <c r="K1092" s="2">
        <f>'[1]TCE - ANEXO III - Preencher'!L1102</f>
        <v>0</v>
      </c>
      <c r="L1092" s="2">
        <f>'[1]TCE - ANEXO III - Preencher'!M1102</f>
        <v>0</v>
      </c>
      <c r="M1092" s="2">
        <f t="shared" si="102"/>
        <v>0</v>
      </c>
      <c r="N1092" s="2">
        <f>'[1]TCE - ANEXO III - Preencher'!O1102</f>
        <v>8.75</v>
      </c>
      <c r="O1092" s="2">
        <f>'[1]TCE - ANEXO III - Preencher'!P1102</f>
        <v>0</v>
      </c>
      <c r="P1092" s="2">
        <f t="shared" si="103"/>
        <v>8.75</v>
      </c>
      <c r="Q1092" s="2">
        <f>'[1]TCE - ANEXO III - Preencher'!R1102</f>
        <v>0</v>
      </c>
      <c r="R1092" s="2">
        <f>'[1]TCE - ANEXO III - Preencher'!S1102</f>
        <v>0</v>
      </c>
      <c r="S1092" s="2">
        <f t="shared" si="104"/>
        <v>0</v>
      </c>
      <c r="T1092" s="2">
        <f>'[1]TCE - ANEXO III - Preencher'!U1102</f>
        <v>0</v>
      </c>
      <c r="U1092" s="2">
        <f>'[1]TCE - ANEXO III - Preencher'!V1102</f>
        <v>0</v>
      </c>
      <c r="V1092" s="2">
        <f t="shared" si="105"/>
        <v>0</v>
      </c>
      <c r="W1092" s="3" t="str">
        <f>IF('[1]TCE - ANEXO III - Preencher'!X1102="","",'[1]TCE - ANEXO III - Preencher'!X1102)</f>
        <v/>
      </c>
      <c r="X1092" s="2">
        <f>'[1]TCE - ANEXO III - Preencher'!Y1102</f>
        <v>0</v>
      </c>
      <c r="Y1092" s="2">
        <f>'[1]TCE - ANEXO III - Preencher'!Z1102</f>
        <v>0</v>
      </c>
      <c r="Z1092" s="2">
        <f t="shared" si="106"/>
        <v>0</v>
      </c>
      <c r="AA1092" s="3" t="str">
        <f>IF('[1]TCE - ANEXO III - Preencher'!AB1102="","",'[1]TCE - ANEXO III - Preencher'!AB1102)</f>
        <v/>
      </c>
      <c r="AB1092" s="2">
        <f t="shared" si="107"/>
        <v>447.40360000000004</v>
      </c>
    </row>
    <row r="1093" spans="1:28" ht="12.75" customHeight="1">
      <c r="A1093" s="10">
        <f>IFERROR(VLOOKUP(B1093,'[1]DADOS (OCULTAR)'!$Q$3:$S$133,3,0),"")</f>
        <v>10894988000486</v>
      </c>
      <c r="B1093" s="7" t="str">
        <f>'[1]TCE - ANEXO III - Preencher'!C1103</f>
        <v>HMR - Dra. Mercês Pontes Cunha</v>
      </c>
      <c r="C1093" s="9" t="s">
        <v>28</v>
      </c>
      <c r="D1093" s="8" t="str">
        <f>'[1]TCE - ANEXO III - Preencher'!E1103</f>
        <v>SONIA LAVINIA COUTINHO CHEQUER</v>
      </c>
      <c r="E1093" s="7" t="str">
        <f>IF('[1]TCE - ANEXO III - Preencher'!F1103="4 - Assistência Odontológica","2 - Outros Profissionais da Saúde",'[1]TCE - ANEXO III - Preencher'!F1103)</f>
        <v>1 - Médico</v>
      </c>
      <c r="F1093" s="6" t="str">
        <f>'[1]TCE - ANEXO III - Preencher'!G1103</f>
        <v>2251-25</v>
      </c>
      <c r="G1093" s="5">
        <f>IF('[1]TCE - ANEXO III - Preencher'!H1103="","",'[1]TCE - ANEXO III - Preencher'!H1103)</f>
        <v>44713</v>
      </c>
      <c r="H1093" s="4">
        <f>'[1]TCE - ANEXO III - Preencher'!I1103</f>
        <v>72.77</v>
      </c>
      <c r="I1093" s="4">
        <f>'[1]TCE - ANEXO III - Preencher'!J1103</f>
        <v>582.19200000000001</v>
      </c>
      <c r="J1093" s="4">
        <f>'[1]TCE - ANEXO III - Preencher'!K1103</f>
        <v>0</v>
      </c>
      <c r="K1093" s="2">
        <f>'[1]TCE - ANEXO III - Preencher'!L1103</f>
        <v>0</v>
      </c>
      <c r="L1093" s="2">
        <f>'[1]TCE - ANEXO III - Preencher'!M1103</f>
        <v>0</v>
      </c>
      <c r="M1093" s="2">
        <f t="shared" si="102"/>
        <v>0</v>
      </c>
      <c r="N1093" s="2">
        <f>'[1]TCE - ANEXO III - Preencher'!O1103</f>
        <v>8.75</v>
      </c>
      <c r="O1093" s="2">
        <f>'[1]TCE - ANEXO III - Preencher'!P1103</f>
        <v>0</v>
      </c>
      <c r="P1093" s="2">
        <f t="shared" si="103"/>
        <v>8.75</v>
      </c>
      <c r="Q1093" s="2">
        <f>'[1]TCE - ANEXO III - Preencher'!R1103</f>
        <v>0</v>
      </c>
      <c r="R1093" s="2">
        <f>'[1]TCE - ANEXO III - Preencher'!S1103</f>
        <v>0</v>
      </c>
      <c r="S1093" s="2">
        <f t="shared" si="104"/>
        <v>0</v>
      </c>
      <c r="T1093" s="2">
        <f>'[1]TCE - ANEXO III - Preencher'!U1103</f>
        <v>0</v>
      </c>
      <c r="U1093" s="2">
        <f>'[1]TCE - ANEXO III - Preencher'!V1103</f>
        <v>0</v>
      </c>
      <c r="V1093" s="2">
        <f t="shared" si="105"/>
        <v>0</v>
      </c>
      <c r="W1093" s="3" t="str">
        <f>IF('[1]TCE - ANEXO III - Preencher'!X1103="","",'[1]TCE - ANEXO III - Preencher'!X1103)</f>
        <v/>
      </c>
      <c r="X1093" s="2">
        <f>'[1]TCE - ANEXO III - Preencher'!Y1103</f>
        <v>0</v>
      </c>
      <c r="Y1093" s="2">
        <f>'[1]TCE - ANEXO III - Preencher'!Z1103</f>
        <v>0</v>
      </c>
      <c r="Z1093" s="2">
        <f t="shared" si="106"/>
        <v>0</v>
      </c>
      <c r="AA1093" s="3" t="str">
        <f>IF('[1]TCE - ANEXO III - Preencher'!AB1103="","",'[1]TCE - ANEXO III - Preencher'!AB1103)</f>
        <v/>
      </c>
      <c r="AB1093" s="2">
        <f t="shared" si="107"/>
        <v>663.71199999999999</v>
      </c>
    </row>
    <row r="1094" spans="1:28" ht="12.75" customHeight="1">
      <c r="A1094" s="10">
        <f>IFERROR(VLOOKUP(B1094,'[1]DADOS (OCULTAR)'!$Q$3:$S$133,3,0),"")</f>
        <v>10894988000486</v>
      </c>
      <c r="B1094" s="7" t="str">
        <f>'[1]TCE - ANEXO III - Preencher'!C1104</f>
        <v>HMR - Dra. Mercês Pontes Cunha</v>
      </c>
      <c r="C1094" s="9" t="s">
        <v>28</v>
      </c>
      <c r="D1094" s="8" t="str">
        <f>'[1]TCE - ANEXO III - Preencher'!E1104</f>
        <v xml:space="preserve">SORAIA DO CARMO CUNHA XIMENES </v>
      </c>
      <c r="E1094" s="7" t="str">
        <f>IF('[1]TCE - ANEXO III - Preencher'!F1104="4 - Assistência Odontológica","2 - Outros Profissionais da Saúde",'[1]TCE - ANEXO III - Preencher'!F1104)</f>
        <v>3 - Administrativo</v>
      </c>
      <c r="F1094" s="6" t="str">
        <f>'[1]TCE - ANEXO III - Preencher'!G1104</f>
        <v>3912-05</v>
      </c>
      <c r="G1094" s="5">
        <f>IF('[1]TCE - ANEXO III - Preencher'!H1104="","",'[1]TCE - ANEXO III - Preencher'!H1104)</f>
        <v>44713</v>
      </c>
      <c r="H1094" s="4">
        <f>'[1]TCE - ANEXO III - Preencher'!I1104</f>
        <v>90</v>
      </c>
      <c r="I1094" s="4">
        <f>'[1]TCE - ANEXO III - Preencher'!J1104</f>
        <v>720</v>
      </c>
      <c r="J1094" s="4">
        <f>'[1]TCE - ANEXO III - Preencher'!K1104</f>
        <v>0</v>
      </c>
      <c r="K1094" s="2">
        <f>'[1]TCE - ANEXO III - Preencher'!L1104</f>
        <v>0</v>
      </c>
      <c r="L1094" s="2">
        <f>'[1]TCE - ANEXO III - Preencher'!M1104</f>
        <v>0</v>
      </c>
      <c r="M1094" s="2">
        <f t="shared" si="102"/>
        <v>0</v>
      </c>
      <c r="N1094" s="2">
        <f>'[1]TCE - ANEXO III - Preencher'!O1104</f>
        <v>1.0900000000000001</v>
      </c>
      <c r="O1094" s="2">
        <f>'[1]TCE - ANEXO III - Preencher'!P1104</f>
        <v>0</v>
      </c>
      <c r="P1094" s="2">
        <f t="shared" si="103"/>
        <v>1.0900000000000001</v>
      </c>
      <c r="Q1094" s="2">
        <f>'[1]TCE - ANEXO III - Preencher'!R1104</f>
        <v>0</v>
      </c>
      <c r="R1094" s="2">
        <f>'[1]TCE - ANEXO III - Preencher'!S1104</f>
        <v>0</v>
      </c>
      <c r="S1094" s="2">
        <f t="shared" si="104"/>
        <v>0</v>
      </c>
      <c r="T1094" s="2">
        <f>'[1]TCE - ANEXO III - Preencher'!U1104</f>
        <v>0</v>
      </c>
      <c r="U1094" s="2">
        <f>'[1]TCE - ANEXO III - Preencher'!V1104</f>
        <v>0</v>
      </c>
      <c r="V1094" s="2">
        <f t="shared" si="105"/>
        <v>0</v>
      </c>
      <c r="W1094" s="3" t="str">
        <f>IF('[1]TCE - ANEXO III - Preencher'!X1104="","",'[1]TCE - ANEXO III - Preencher'!X1104)</f>
        <v/>
      </c>
      <c r="X1094" s="2">
        <f>'[1]TCE - ANEXO III - Preencher'!Y1104</f>
        <v>0</v>
      </c>
      <c r="Y1094" s="2">
        <f>'[1]TCE - ANEXO III - Preencher'!Z1104</f>
        <v>0</v>
      </c>
      <c r="Z1094" s="2">
        <f t="shared" si="106"/>
        <v>0</v>
      </c>
      <c r="AA1094" s="3" t="str">
        <f>IF('[1]TCE - ANEXO III - Preencher'!AB1104="","",'[1]TCE - ANEXO III - Preencher'!AB1104)</f>
        <v/>
      </c>
      <c r="AB1094" s="2">
        <f t="shared" si="107"/>
        <v>811.09</v>
      </c>
    </row>
    <row r="1095" spans="1:28" ht="12.75" customHeight="1">
      <c r="A1095" s="10">
        <f>IFERROR(VLOOKUP(B1095,'[1]DADOS (OCULTAR)'!$Q$3:$S$133,3,0),"")</f>
        <v>10894988000486</v>
      </c>
      <c r="B1095" s="7" t="str">
        <f>'[1]TCE - ANEXO III - Preencher'!C1105</f>
        <v>HMR - Dra. Mercês Pontes Cunha</v>
      </c>
      <c r="C1095" s="9" t="s">
        <v>28</v>
      </c>
      <c r="D1095" s="8" t="str">
        <f>'[1]TCE - ANEXO III - Preencher'!E1105</f>
        <v>STEFANIA CARDOSO DA SILVA</v>
      </c>
      <c r="E1095" s="7" t="str">
        <f>IF('[1]TCE - ANEXO III - Preencher'!F1105="4 - Assistência Odontológica","2 - Outros Profissionais da Saúde",'[1]TCE - ANEXO III - Preencher'!F1105)</f>
        <v>1 - Médico</v>
      </c>
      <c r="F1095" s="6" t="str">
        <f>'[1]TCE - ANEXO III - Preencher'!G1105</f>
        <v>2251-25</v>
      </c>
      <c r="G1095" s="5">
        <f>IF('[1]TCE - ANEXO III - Preencher'!H1105="","",'[1]TCE - ANEXO III - Preencher'!H1105)</f>
        <v>44713</v>
      </c>
      <c r="H1095" s="4">
        <f>'[1]TCE - ANEXO III - Preencher'!I1105</f>
        <v>60.93</v>
      </c>
      <c r="I1095" s="4">
        <f>'[1]TCE - ANEXO III - Preencher'!J1105</f>
        <v>487.392</v>
      </c>
      <c r="J1095" s="4">
        <f>'[1]TCE - ANEXO III - Preencher'!K1105</f>
        <v>0</v>
      </c>
      <c r="K1095" s="2">
        <f>'[1]TCE - ANEXO III - Preencher'!L1105</f>
        <v>0</v>
      </c>
      <c r="L1095" s="2">
        <f>'[1]TCE - ANEXO III - Preencher'!M1105</f>
        <v>0</v>
      </c>
      <c r="M1095" s="2">
        <f t="shared" si="102"/>
        <v>0</v>
      </c>
      <c r="N1095" s="2">
        <f>'[1]TCE - ANEXO III - Preencher'!O1105</f>
        <v>8.75</v>
      </c>
      <c r="O1095" s="2">
        <f>'[1]TCE - ANEXO III - Preencher'!P1105</f>
        <v>0</v>
      </c>
      <c r="P1095" s="2">
        <f t="shared" si="103"/>
        <v>8.75</v>
      </c>
      <c r="Q1095" s="2">
        <f>'[1]TCE - ANEXO III - Preencher'!R1105</f>
        <v>0</v>
      </c>
      <c r="R1095" s="2">
        <f>'[1]TCE - ANEXO III - Preencher'!S1105</f>
        <v>0</v>
      </c>
      <c r="S1095" s="2">
        <f t="shared" si="104"/>
        <v>0</v>
      </c>
      <c r="T1095" s="2">
        <f>'[1]TCE - ANEXO III - Preencher'!U1105</f>
        <v>0</v>
      </c>
      <c r="U1095" s="2">
        <f>'[1]TCE - ANEXO III - Preencher'!V1105</f>
        <v>0</v>
      </c>
      <c r="V1095" s="2">
        <f t="shared" si="105"/>
        <v>0</v>
      </c>
      <c r="W1095" s="3" t="str">
        <f>IF('[1]TCE - ANEXO III - Preencher'!X1105="","",'[1]TCE - ANEXO III - Preencher'!X1105)</f>
        <v/>
      </c>
      <c r="X1095" s="2">
        <f>'[1]TCE - ANEXO III - Preencher'!Y1105</f>
        <v>0</v>
      </c>
      <c r="Y1095" s="2">
        <f>'[1]TCE - ANEXO III - Preencher'!Z1105</f>
        <v>0</v>
      </c>
      <c r="Z1095" s="2">
        <f t="shared" si="106"/>
        <v>0</v>
      </c>
      <c r="AA1095" s="3" t="str">
        <f>IF('[1]TCE - ANEXO III - Preencher'!AB1105="","",'[1]TCE - ANEXO III - Preencher'!AB1105)</f>
        <v/>
      </c>
      <c r="AB1095" s="2">
        <f t="shared" si="107"/>
        <v>557.072</v>
      </c>
    </row>
    <row r="1096" spans="1:28" ht="12.75" customHeight="1">
      <c r="A1096" s="10">
        <f>IFERROR(VLOOKUP(B1096,'[1]DADOS (OCULTAR)'!$Q$3:$S$133,3,0),"")</f>
        <v>10894988000486</v>
      </c>
      <c r="B1096" s="7" t="str">
        <f>'[1]TCE - ANEXO III - Preencher'!C1106</f>
        <v>HMR - Dra. Mercês Pontes Cunha</v>
      </c>
      <c r="C1096" s="9" t="s">
        <v>28</v>
      </c>
      <c r="D1096" s="8" t="str">
        <f>'[1]TCE - ANEXO III - Preencher'!E1106</f>
        <v>STENIO RODRIGUES DORNELAS</v>
      </c>
      <c r="E1096" s="7" t="str">
        <f>IF('[1]TCE - ANEXO III - Preencher'!F1106="4 - Assistência Odontológica","2 - Outros Profissionais da Saúde",'[1]TCE - ANEXO III - Preencher'!F1106)</f>
        <v>2 - Outros Profissionais da Saúde</v>
      </c>
      <c r="F1096" s="6" t="str">
        <f>'[1]TCE - ANEXO III - Preencher'!G1106</f>
        <v>3222-05</v>
      </c>
      <c r="G1096" s="5">
        <f>IF('[1]TCE - ANEXO III - Preencher'!H1106="","",'[1]TCE - ANEXO III - Preencher'!H1106)</f>
        <v>44713</v>
      </c>
      <c r="H1096" s="4">
        <f>'[1]TCE - ANEXO III - Preencher'!I1106</f>
        <v>23.09</v>
      </c>
      <c r="I1096" s="4">
        <f>'[1]TCE - ANEXO III - Preencher'!J1106</f>
        <v>184.7328</v>
      </c>
      <c r="J1096" s="4">
        <f>'[1]TCE - ANEXO III - Preencher'!K1106</f>
        <v>0</v>
      </c>
      <c r="K1096" s="2">
        <f>'[1]TCE - ANEXO III - Preencher'!L1106</f>
        <v>0</v>
      </c>
      <c r="L1096" s="2">
        <f>'[1]TCE - ANEXO III - Preencher'!M1106</f>
        <v>0</v>
      </c>
      <c r="M1096" s="2">
        <f t="shared" si="102"/>
        <v>0</v>
      </c>
      <c r="N1096" s="2">
        <f>'[1]TCE - ANEXO III - Preencher'!O1106</f>
        <v>1.0900000000000001</v>
      </c>
      <c r="O1096" s="2">
        <f>'[1]TCE - ANEXO III - Preencher'!P1106</f>
        <v>0</v>
      </c>
      <c r="P1096" s="2">
        <f t="shared" si="103"/>
        <v>1.0900000000000001</v>
      </c>
      <c r="Q1096" s="2">
        <f>'[1]TCE - ANEXO III - Preencher'!R1106</f>
        <v>93.299999999999983</v>
      </c>
      <c r="R1096" s="2">
        <f>'[1]TCE - ANEXO III - Preencher'!S1106</f>
        <v>72.72</v>
      </c>
      <c r="S1096" s="2">
        <f t="shared" si="104"/>
        <v>20.579999999999984</v>
      </c>
      <c r="T1096" s="2">
        <f>'[1]TCE - ANEXO III - Preencher'!U1106</f>
        <v>0</v>
      </c>
      <c r="U1096" s="2">
        <f>'[1]TCE - ANEXO III - Preencher'!V1106</f>
        <v>0</v>
      </c>
      <c r="V1096" s="2">
        <f t="shared" si="105"/>
        <v>0</v>
      </c>
      <c r="W1096" s="3" t="str">
        <f>IF('[1]TCE - ANEXO III - Preencher'!X1106="","",'[1]TCE - ANEXO III - Preencher'!X1106)</f>
        <v/>
      </c>
      <c r="X1096" s="2">
        <f>'[1]TCE - ANEXO III - Preencher'!Y1106</f>
        <v>0</v>
      </c>
      <c r="Y1096" s="2">
        <f>'[1]TCE - ANEXO III - Preencher'!Z1106</f>
        <v>0</v>
      </c>
      <c r="Z1096" s="2">
        <f t="shared" si="106"/>
        <v>0</v>
      </c>
      <c r="AA1096" s="3" t="str">
        <f>IF('[1]TCE - ANEXO III - Preencher'!AB1106="","",'[1]TCE - ANEXO III - Preencher'!AB1106)</f>
        <v/>
      </c>
      <c r="AB1096" s="2">
        <f t="shared" si="107"/>
        <v>229.49279999999999</v>
      </c>
    </row>
    <row r="1097" spans="1:28" ht="12.75" customHeight="1">
      <c r="A1097" s="10">
        <f>IFERROR(VLOOKUP(B1097,'[1]DADOS (OCULTAR)'!$Q$3:$S$133,3,0),"")</f>
        <v>10894988000486</v>
      </c>
      <c r="B1097" s="7" t="str">
        <f>'[1]TCE - ANEXO III - Preencher'!C1107</f>
        <v>HMR - Dra. Mercês Pontes Cunha</v>
      </c>
      <c r="C1097" s="9" t="s">
        <v>28</v>
      </c>
      <c r="D1097" s="8" t="str">
        <f>'[1]TCE - ANEXO III - Preencher'!E1107</f>
        <v>STEPHANY KAROLAYNE CONCEICAO DE LUCENA</v>
      </c>
      <c r="E1097" s="7" t="str">
        <f>IF('[1]TCE - ANEXO III - Preencher'!F1107="4 - Assistência Odontológica","2 - Outros Profissionais da Saúde",'[1]TCE - ANEXO III - Preencher'!F1107)</f>
        <v>2 - Outros Profissionais da Saúde</v>
      </c>
      <c r="F1097" s="6" t="str">
        <f>'[1]TCE - ANEXO III - Preencher'!G1107</f>
        <v>3222-05</v>
      </c>
      <c r="G1097" s="5">
        <f>IF('[1]TCE - ANEXO III - Preencher'!H1107="","",'[1]TCE - ANEXO III - Preencher'!H1107)</f>
        <v>44713</v>
      </c>
      <c r="H1097" s="4">
        <f>'[1]TCE - ANEXO III - Preencher'!I1107</f>
        <v>15.03</v>
      </c>
      <c r="I1097" s="4">
        <f>'[1]TCE - ANEXO III - Preencher'!J1107</f>
        <v>120.2184</v>
      </c>
      <c r="J1097" s="4">
        <f>'[1]TCE - ANEXO III - Preencher'!K1107</f>
        <v>0</v>
      </c>
      <c r="K1097" s="2">
        <f>'[1]TCE - ANEXO III - Preencher'!L1107</f>
        <v>0</v>
      </c>
      <c r="L1097" s="2">
        <f>'[1]TCE - ANEXO III - Preencher'!M1107</f>
        <v>0</v>
      </c>
      <c r="M1097" s="2">
        <f t="shared" si="102"/>
        <v>0</v>
      </c>
      <c r="N1097" s="2">
        <f>'[1]TCE - ANEXO III - Preencher'!O1107</f>
        <v>1.0900000000000001</v>
      </c>
      <c r="O1097" s="2">
        <f>'[1]TCE - ANEXO III - Preencher'!P1107</f>
        <v>0</v>
      </c>
      <c r="P1097" s="2">
        <f t="shared" si="103"/>
        <v>1.0900000000000001</v>
      </c>
      <c r="Q1097" s="2">
        <f>'[1]TCE - ANEXO III - Preencher'!R1107</f>
        <v>85.1</v>
      </c>
      <c r="R1097" s="2">
        <f>'[1]TCE - ANEXO III - Preencher'!S1107</f>
        <v>72.72</v>
      </c>
      <c r="S1097" s="2">
        <f t="shared" si="104"/>
        <v>12.379999999999995</v>
      </c>
      <c r="T1097" s="2">
        <f>'[1]TCE - ANEXO III - Preencher'!U1107</f>
        <v>0</v>
      </c>
      <c r="U1097" s="2">
        <f>'[1]TCE - ANEXO III - Preencher'!V1107</f>
        <v>0</v>
      </c>
      <c r="V1097" s="2">
        <f t="shared" si="105"/>
        <v>0</v>
      </c>
      <c r="W1097" s="3" t="str">
        <f>IF('[1]TCE - ANEXO III - Preencher'!X1107="","",'[1]TCE - ANEXO III - Preencher'!X1107)</f>
        <v/>
      </c>
      <c r="X1097" s="2">
        <f>'[1]TCE - ANEXO III - Preencher'!Y1107</f>
        <v>0</v>
      </c>
      <c r="Y1097" s="2">
        <f>'[1]TCE - ANEXO III - Preencher'!Z1107</f>
        <v>0</v>
      </c>
      <c r="Z1097" s="2">
        <f t="shared" si="106"/>
        <v>0</v>
      </c>
      <c r="AA1097" s="3" t="str">
        <f>IF('[1]TCE - ANEXO III - Preencher'!AB1107="","",'[1]TCE - ANEXO III - Preencher'!AB1107)</f>
        <v/>
      </c>
      <c r="AB1097" s="2">
        <f t="shared" si="107"/>
        <v>148.7184</v>
      </c>
    </row>
    <row r="1098" spans="1:28" ht="12.75" customHeight="1">
      <c r="A1098" s="10">
        <f>IFERROR(VLOOKUP(B1098,'[1]DADOS (OCULTAR)'!$Q$3:$S$133,3,0),"")</f>
        <v>10894988000486</v>
      </c>
      <c r="B1098" s="7" t="str">
        <f>'[1]TCE - ANEXO III - Preencher'!C1108</f>
        <v>HMR - Dra. Mercês Pontes Cunha</v>
      </c>
      <c r="C1098" s="9" t="s">
        <v>28</v>
      </c>
      <c r="D1098" s="8" t="str">
        <f>'[1]TCE - ANEXO III - Preencher'!E1108</f>
        <v>SUELANY CLAUDINO DE SOUZA COSTA</v>
      </c>
      <c r="E1098" s="7" t="str">
        <f>IF('[1]TCE - ANEXO III - Preencher'!F1108="4 - Assistência Odontológica","2 - Outros Profissionais da Saúde",'[1]TCE - ANEXO III - Preencher'!F1108)</f>
        <v>2 - Outros Profissionais da Saúde</v>
      </c>
      <c r="F1098" s="6" t="str">
        <f>'[1]TCE - ANEXO III - Preencher'!G1108</f>
        <v>2235-05</v>
      </c>
      <c r="G1098" s="5">
        <f>IF('[1]TCE - ANEXO III - Preencher'!H1108="","",'[1]TCE - ANEXO III - Preencher'!H1108)</f>
        <v>44713</v>
      </c>
      <c r="H1098" s="4">
        <f>'[1]TCE - ANEXO III - Preencher'!I1108</f>
        <v>45.48</v>
      </c>
      <c r="I1098" s="4">
        <f>'[1]TCE - ANEXO III - Preencher'!J1108</f>
        <v>465.19280000000003</v>
      </c>
      <c r="J1098" s="4">
        <f>'[1]TCE - ANEXO III - Preencher'!K1108</f>
        <v>0</v>
      </c>
      <c r="K1098" s="2">
        <f>'[1]TCE - ANEXO III - Preencher'!L1108</f>
        <v>0</v>
      </c>
      <c r="L1098" s="2">
        <f>'[1]TCE - ANEXO III - Preencher'!M1108</f>
        <v>0</v>
      </c>
      <c r="M1098" s="2">
        <f t="shared" si="102"/>
        <v>0</v>
      </c>
      <c r="N1098" s="2">
        <f>'[1]TCE - ANEXO III - Preencher'!O1108</f>
        <v>2.19</v>
      </c>
      <c r="O1098" s="2">
        <f>'[1]TCE - ANEXO III - Preencher'!P1108</f>
        <v>0</v>
      </c>
      <c r="P1098" s="2">
        <f t="shared" si="103"/>
        <v>2.19</v>
      </c>
      <c r="Q1098" s="2">
        <f>'[1]TCE - ANEXO III - Preencher'!R1108</f>
        <v>0</v>
      </c>
      <c r="R1098" s="2">
        <f>'[1]TCE - ANEXO III - Preencher'!S1108</f>
        <v>0</v>
      </c>
      <c r="S1098" s="2">
        <f t="shared" si="104"/>
        <v>0</v>
      </c>
      <c r="T1098" s="2">
        <f>'[1]TCE - ANEXO III - Preencher'!U1108</f>
        <v>0</v>
      </c>
      <c r="U1098" s="2">
        <f>'[1]TCE - ANEXO III - Preencher'!V1108</f>
        <v>0</v>
      </c>
      <c r="V1098" s="2">
        <f t="shared" si="105"/>
        <v>0</v>
      </c>
      <c r="W1098" s="3" t="str">
        <f>IF('[1]TCE - ANEXO III - Preencher'!X1108="","",'[1]TCE - ANEXO III - Preencher'!X1108)</f>
        <v/>
      </c>
      <c r="X1098" s="2">
        <f>'[1]TCE - ANEXO III - Preencher'!Y1108</f>
        <v>0</v>
      </c>
      <c r="Y1098" s="2">
        <f>'[1]TCE - ANEXO III - Preencher'!Z1108</f>
        <v>0</v>
      </c>
      <c r="Z1098" s="2">
        <f t="shared" si="106"/>
        <v>0</v>
      </c>
      <c r="AA1098" s="3" t="str">
        <f>IF('[1]TCE - ANEXO III - Preencher'!AB1108="","",'[1]TCE - ANEXO III - Preencher'!AB1108)</f>
        <v/>
      </c>
      <c r="AB1098" s="2">
        <f t="shared" si="107"/>
        <v>512.86280000000011</v>
      </c>
    </row>
    <row r="1099" spans="1:28" ht="12.75" customHeight="1">
      <c r="A1099" s="10">
        <f>IFERROR(VLOOKUP(B1099,'[1]DADOS (OCULTAR)'!$Q$3:$S$133,3,0),"")</f>
        <v>10894988000486</v>
      </c>
      <c r="B1099" s="7" t="str">
        <f>'[1]TCE - ANEXO III - Preencher'!C1109</f>
        <v>HMR - Dra. Mercês Pontes Cunha</v>
      </c>
      <c r="C1099" s="9" t="s">
        <v>28</v>
      </c>
      <c r="D1099" s="8" t="str">
        <f>'[1]TCE - ANEXO III - Preencher'!E1109</f>
        <v xml:space="preserve">SUELI CRISTINA DE OLIVEIRA SILVEIRA </v>
      </c>
      <c r="E1099" s="7" t="str">
        <f>IF('[1]TCE - ANEXO III - Preencher'!F1109="4 - Assistência Odontológica","2 - Outros Profissionais da Saúde",'[1]TCE - ANEXO III - Preencher'!F1109)</f>
        <v>2 - Outros Profissionais da Saúde</v>
      </c>
      <c r="F1099" s="6" t="str">
        <f>'[1]TCE - ANEXO III - Preencher'!G1109</f>
        <v>2235-05</v>
      </c>
      <c r="G1099" s="5">
        <f>IF('[1]TCE - ANEXO III - Preencher'!H1109="","",'[1]TCE - ANEXO III - Preencher'!H1109)</f>
        <v>44713</v>
      </c>
      <c r="H1099" s="4">
        <f>'[1]TCE - ANEXO III - Preencher'!I1109</f>
        <v>50.5</v>
      </c>
      <c r="I1099" s="4">
        <f>'[1]TCE - ANEXO III - Preencher'!J1109</f>
        <v>505.47040000000004</v>
      </c>
      <c r="J1099" s="4">
        <f>'[1]TCE - ANEXO III - Preencher'!K1109</f>
        <v>0</v>
      </c>
      <c r="K1099" s="2">
        <f>'[1]TCE - ANEXO III - Preencher'!L1109</f>
        <v>0</v>
      </c>
      <c r="L1099" s="2">
        <f>'[1]TCE - ANEXO III - Preencher'!M1109</f>
        <v>0</v>
      </c>
      <c r="M1099" s="2">
        <f t="shared" si="102"/>
        <v>0</v>
      </c>
      <c r="N1099" s="2">
        <f>'[1]TCE - ANEXO III - Preencher'!O1109</f>
        <v>2.19</v>
      </c>
      <c r="O1099" s="2">
        <f>'[1]TCE - ANEXO III - Preencher'!P1109</f>
        <v>0</v>
      </c>
      <c r="P1099" s="2">
        <f t="shared" si="103"/>
        <v>2.19</v>
      </c>
      <c r="Q1099" s="2">
        <f>'[1]TCE - ANEXO III - Preencher'!R1109</f>
        <v>0</v>
      </c>
      <c r="R1099" s="2">
        <f>'[1]TCE - ANEXO III - Preencher'!S1109</f>
        <v>0</v>
      </c>
      <c r="S1099" s="2">
        <f t="shared" si="104"/>
        <v>0</v>
      </c>
      <c r="T1099" s="2">
        <f>'[1]TCE - ANEXO III - Preencher'!U1109</f>
        <v>0</v>
      </c>
      <c r="U1099" s="2">
        <f>'[1]TCE - ANEXO III - Preencher'!V1109</f>
        <v>0</v>
      </c>
      <c r="V1099" s="2">
        <f t="shared" si="105"/>
        <v>0</v>
      </c>
      <c r="W1099" s="3" t="str">
        <f>IF('[1]TCE - ANEXO III - Preencher'!X1109="","",'[1]TCE - ANEXO III - Preencher'!X1109)</f>
        <v/>
      </c>
      <c r="X1099" s="2">
        <f>'[1]TCE - ANEXO III - Preencher'!Y1109</f>
        <v>0</v>
      </c>
      <c r="Y1099" s="2">
        <f>'[1]TCE - ANEXO III - Preencher'!Z1109</f>
        <v>0</v>
      </c>
      <c r="Z1099" s="2">
        <f t="shared" si="106"/>
        <v>0</v>
      </c>
      <c r="AA1099" s="3" t="str">
        <f>IF('[1]TCE - ANEXO III - Preencher'!AB1109="","",'[1]TCE - ANEXO III - Preencher'!AB1109)</f>
        <v/>
      </c>
      <c r="AB1099" s="2">
        <f t="shared" si="107"/>
        <v>558.1604000000001</v>
      </c>
    </row>
    <row r="1100" spans="1:28" ht="12.75" customHeight="1">
      <c r="A1100" s="10">
        <f>IFERROR(VLOOKUP(B1100,'[1]DADOS (OCULTAR)'!$Q$3:$S$133,3,0),"")</f>
        <v>10894988000486</v>
      </c>
      <c r="B1100" s="7" t="str">
        <f>'[1]TCE - ANEXO III - Preencher'!C1110</f>
        <v>HMR - Dra. Mercês Pontes Cunha</v>
      </c>
      <c r="C1100" s="9" t="s">
        <v>28</v>
      </c>
      <c r="D1100" s="8" t="str">
        <f>'[1]TCE - ANEXO III - Preencher'!E1110</f>
        <v>SUELI MARIA DAS CHAGAS CARVALHO</v>
      </c>
      <c r="E1100" s="7" t="str">
        <f>IF('[1]TCE - ANEXO III - Preencher'!F1110="4 - Assistência Odontológica","2 - Outros Profissionais da Saúde",'[1]TCE - ANEXO III - Preencher'!F1110)</f>
        <v>2 - Outros Profissionais da Saúde</v>
      </c>
      <c r="F1100" s="6" t="str">
        <f>'[1]TCE - ANEXO III - Preencher'!G1110</f>
        <v>3222-05</v>
      </c>
      <c r="G1100" s="5">
        <f>IF('[1]TCE - ANEXO III - Preencher'!H1110="","",'[1]TCE - ANEXO III - Preencher'!H1110)</f>
        <v>44713</v>
      </c>
      <c r="H1100" s="4">
        <f>'[1]TCE - ANEXO III - Preencher'!I1110</f>
        <v>16.52</v>
      </c>
      <c r="I1100" s="4">
        <f>'[1]TCE - ANEXO III - Preencher'!J1110</f>
        <v>132.23840000000001</v>
      </c>
      <c r="J1100" s="4">
        <f>'[1]TCE - ANEXO III - Preencher'!K1110</f>
        <v>0</v>
      </c>
      <c r="K1100" s="2">
        <f>'[1]TCE - ANEXO III - Preencher'!L1110</f>
        <v>0</v>
      </c>
      <c r="L1100" s="2">
        <f>'[1]TCE - ANEXO III - Preencher'!M1110</f>
        <v>0</v>
      </c>
      <c r="M1100" s="2">
        <f t="shared" si="102"/>
        <v>0</v>
      </c>
      <c r="N1100" s="2">
        <f>'[1]TCE - ANEXO III - Preencher'!O1110</f>
        <v>1.0900000000000001</v>
      </c>
      <c r="O1100" s="2">
        <f>'[1]TCE - ANEXO III - Preencher'!P1110</f>
        <v>0</v>
      </c>
      <c r="P1100" s="2">
        <f t="shared" si="103"/>
        <v>1.0900000000000001</v>
      </c>
      <c r="Q1100" s="2">
        <f>'[1]TCE - ANEXO III - Preencher'!R1110</f>
        <v>272.5</v>
      </c>
      <c r="R1100" s="2">
        <f>'[1]TCE - ANEXO III - Preencher'!S1110</f>
        <v>19.399999999999999</v>
      </c>
      <c r="S1100" s="2">
        <f t="shared" si="104"/>
        <v>253.1</v>
      </c>
      <c r="T1100" s="2">
        <f>'[1]TCE - ANEXO III - Preencher'!U1110</f>
        <v>0</v>
      </c>
      <c r="U1100" s="2">
        <f>'[1]TCE - ANEXO III - Preencher'!V1110</f>
        <v>0</v>
      </c>
      <c r="V1100" s="2">
        <f t="shared" si="105"/>
        <v>0</v>
      </c>
      <c r="W1100" s="3" t="str">
        <f>IF('[1]TCE - ANEXO III - Preencher'!X1110="","",'[1]TCE - ANEXO III - Preencher'!X1110)</f>
        <v/>
      </c>
      <c r="X1100" s="2">
        <f>'[1]TCE - ANEXO III - Preencher'!Y1110</f>
        <v>0</v>
      </c>
      <c r="Y1100" s="2">
        <f>'[1]TCE - ANEXO III - Preencher'!Z1110</f>
        <v>0</v>
      </c>
      <c r="Z1100" s="2">
        <f t="shared" si="106"/>
        <v>0</v>
      </c>
      <c r="AA1100" s="3" t="str">
        <f>IF('[1]TCE - ANEXO III - Preencher'!AB1110="","",'[1]TCE - ANEXO III - Preencher'!AB1110)</f>
        <v/>
      </c>
      <c r="AB1100" s="2">
        <f t="shared" si="107"/>
        <v>402.94839999999999</v>
      </c>
    </row>
    <row r="1101" spans="1:28" ht="12.75" customHeight="1">
      <c r="A1101" s="10">
        <f>IFERROR(VLOOKUP(B1101,'[1]DADOS (OCULTAR)'!$Q$3:$S$133,3,0),"")</f>
        <v>10894988000486</v>
      </c>
      <c r="B1101" s="7" t="str">
        <f>'[1]TCE - ANEXO III - Preencher'!C1111</f>
        <v>HMR - Dra. Mercês Pontes Cunha</v>
      </c>
      <c r="C1101" s="9" t="s">
        <v>28</v>
      </c>
      <c r="D1101" s="8" t="str">
        <f>'[1]TCE - ANEXO III - Preencher'!E1111</f>
        <v>SUELY RAMALHO DA SILVA</v>
      </c>
      <c r="E1101" s="7" t="str">
        <f>IF('[1]TCE - ANEXO III - Preencher'!F1111="4 - Assistência Odontológica","2 - Outros Profissionais da Saúde",'[1]TCE - ANEXO III - Preencher'!F1111)</f>
        <v>3 - Administrativo</v>
      </c>
      <c r="F1101" s="6" t="str">
        <f>'[1]TCE - ANEXO III - Preencher'!G1111</f>
        <v>2516-05</v>
      </c>
      <c r="G1101" s="5">
        <f>IF('[1]TCE - ANEXO III - Preencher'!H1111="","",'[1]TCE - ANEXO III - Preencher'!H1111)</f>
        <v>44713</v>
      </c>
      <c r="H1101" s="4">
        <f>'[1]TCE - ANEXO III - Preencher'!I1111</f>
        <v>29.79</v>
      </c>
      <c r="I1101" s="4">
        <f>'[1]TCE - ANEXO III - Preencher'!J1111</f>
        <v>238.26560000000001</v>
      </c>
      <c r="J1101" s="4">
        <f>'[1]TCE - ANEXO III - Preencher'!K1111</f>
        <v>0</v>
      </c>
      <c r="K1101" s="2">
        <f>'[1]TCE - ANEXO III - Preencher'!L1111</f>
        <v>0</v>
      </c>
      <c r="L1101" s="2">
        <f>'[1]TCE - ANEXO III - Preencher'!M1111</f>
        <v>0</v>
      </c>
      <c r="M1101" s="2">
        <f t="shared" si="102"/>
        <v>0</v>
      </c>
      <c r="N1101" s="2">
        <f>'[1]TCE - ANEXO III - Preencher'!O1111</f>
        <v>1.0900000000000001</v>
      </c>
      <c r="O1101" s="2">
        <f>'[1]TCE - ANEXO III - Preencher'!P1111</f>
        <v>0</v>
      </c>
      <c r="P1101" s="2">
        <f t="shared" si="103"/>
        <v>1.0900000000000001</v>
      </c>
      <c r="Q1101" s="2">
        <f>'[1]TCE - ANEXO III - Preencher'!R1111</f>
        <v>134.29999999999998</v>
      </c>
      <c r="R1101" s="2">
        <f>'[1]TCE - ANEXO III - Preencher'!S1111</f>
        <v>164.16</v>
      </c>
      <c r="S1101" s="2">
        <f t="shared" si="104"/>
        <v>-29.860000000000014</v>
      </c>
      <c r="T1101" s="2">
        <f>'[1]TCE - ANEXO III - Preencher'!U1111</f>
        <v>0</v>
      </c>
      <c r="U1101" s="2">
        <f>'[1]TCE - ANEXO III - Preencher'!V1111</f>
        <v>0</v>
      </c>
      <c r="V1101" s="2">
        <f t="shared" si="105"/>
        <v>0</v>
      </c>
      <c r="W1101" s="3" t="str">
        <f>IF('[1]TCE - ANEXO III - Preencher'!X1111="","",'[1]TCE - ANEXO III - Preencher'!X1111)</f>
        <v/>
      </c>
      <c r="X1101" s="2">
        <f>'[1]TCE - ANEXO III - Preencher'!Y1111</f>
        <v>0</v>
      </c>
      <c r="Y1101" s="2">
        <f>'[1]TCE - ANEXO III - Preencher'!Z1111</f>
        <v>0</v>
      </c>
      <c r="Z1101" s="2">
        <f t="shared" si="106"/>
        <v>0</v>
      </c>
      <c r="AA1101" s="3" t="str">
        <f>IF('[1]TCE - ANEXO III - Preencher'!AB1111="","",'[1]TCE - ANEXO III - Preencher'!AB1111)</f>
        <v/>
      </c>
      <c r="AB1101" s="2">
        <f t="shared" si="107"/>
        <v>239.28559999999999</v>
      </c>
    </row>
    <row r="1102" spans="1:28" ht="12.75" customHeight="1">
      <c r="A1102" s="10">
        <f>IFERROR(VLOOKUP(B1102,'[1]DADOS (OCULTAR)'!$Q$3:$S$133,3,0),"")</f>
        <v>10894988000486</v>
      </c>
      <c r="B1102" s="7" t="str">
        <f>'[1]TCE - ANEXO III - Preencher'!C1112</f>
        <v>HMR - Dra. Mercês Pontes Cunha</v>
      </c>
      <c r="C1102" s="9" t="s">
        <v>28</v>
      </c>
      <c r="D1102" s="8" t="str">
        <f>'[1]TCE - ANEXO III - Preencher'!E1112</f>
        <v>SULAMITA MARIA SILVA CORTIZO CORTIZO</v>
      </c>
      <c r="E1102" s="7" t="str">
        <f>IF('[1]TCE - ANEXO III - Preencher'!F1112="4 - Assistência Odontológica","2 - Outros Profissionais da Saúde",'[1]TCE - ANEXO III - Preencher'!F1112)</f>
        <v>2 - Outros Profissionais da Saúde</v>
      </c>
      <c r="F1102" s="6" t="str">
        <f>'[1]TCE - ANEXO III - Preencher'!G1112</f>
        <v>3222-05</v>
      </c>
      <c r="G1102" s="5">
        <f>IF('[1]TCE - ANEXO III - Preencher'!H1112="","",'[1]TCE - ANEXO III - Preencher'!H1112)</f>
        <v>44713</v>
      </c>
      <c r="H1102" s="4">
        <f>'[1]TCE - ANEXO III - Preencher'!I1112</f>
        <v>14.55</v>
      </c>
      <c r="I1102" s="4">
        <f>'[1]TCE - ANEXO III - Preencher'!J1112</f>
        <v>116.352</v>
      </c>
      <c r="J1102" s="4">
        <f>'[1]TCE - ANEXO III - Preencher'!K1112</f>
        <v>0</v>
      </c>
      <c r="K1102" s="2">
        <f>'[1]TCE - ANEXO III - Preencher'!L1112</f>
        <v>0</v>
      </c>
      <c r="L1102" s="2">
        <f>'[1]TCE - ANEXO III - Preencher'!M1112</f>
        <v>0</v>
      </c>
      <c r="M1102" s="2">
        <f t="shared" si="102"/>
        <v>0</v>
      </c>
      <c r="N1102" s="2">
        <f>'[1]TCE - ANEXO III - Preencher'!O1112</f>
        <v>1.0900000000000001</v>
      </c>
      <c r="O1102" s="2">
        <f>'[1]TCE - ANEXO III - Preencher'!P1112</f>
        <v>0</v>
      </c>
      <c r="P1102" s="2">
        <f t="shared" si="103"/>
        <v>1.0900000000000001</v>
      </c>
      <c r="Q1102" s="2">
        <f>'[1]TCE - ANEXO III - Preencher'!R1112</f>
        <v>0</v>
      </c>
      <c r="R1102" s="2">
        <f>'[1]TCE - ANEXO III - Preencher'!S1112</f>
        <v>0</v>
      </c>
      <c r="S1102" s="2">
        <f t="shared" si="104"/>
        <v>0</v>
      </c>
      <c r="T1102" s="2">
        <f>'[1]TCE - ANEXO III - Preencher'!U1112</f>
        <v>0</v>
      </c>
      <c r="U1102" s="2">
        <f>'[1]TCE - ANEXO III - Preencher'!V1112</f>
        <v>0</v>
      </c>
      <c r="V1102" s="2">
        <f t="shared" si="105"/>
        <v>0</v>
      </c>
      <c r="W1102" s="3" t="str">
        <f>IF('[1]TCE - ANEXO III - Preencher'!X1112="","",'[1]TCE - ANEXO III - Preencher'!X1112)</f>
        <v/>
      </c>
      <c r="X1102" s="2">
        <f>'[1]TCE - ANEXO III - Preencher'!Y1112</f>
        <v>0</v>
      </c>
      <c r="Y1102" s="2">
        <f>'[1]TCE - ANEXO III - Preencher'!Z1112</f>
        <v>0</v>
      </c>
      <c r="Z1102" s="2">
        <f t="shared" si="106"/>
        <v>0</v>
      </c>
      <c r="AA1102" s="3" t="str">
        <f>IF('[1]TCE - ANEXO III - Preencher'!AB1112="","",'[1]TCE - ANEXO III - Preencher'!AB1112)</f>
        <v/>
      </c>
      <c r="AB1102" s="2">
        <f t="shared" si="107"/>
        <v>131.99200000000002</v>
      </c>
    </row>
    <row r="1103" spans="1:28" ht="12.75" customHeight="1">
      <c r="A1103" s="10">
        <f>IFERROR(VLOOKUP(B1103,'[1]DADOS (OCULTAR)'!$Q$3:$S$133,3,0),"")</f>
        <v>10894988000486</v>
      </c>
      <c r="B1103" s="7" t="str">
        <f>'[1]TCE - ANEXO III - Preencher'!C1113</f>
        <v>HMR - Dra. Mercês Pontes Cunha</v>
      </c>
      <c r="C1103" s="9" t="s">
        <v>28</v>
      </c>
      <c r="D1103" s="8" t="str">
        <f>'[1]TCE - ANEXO III - Preencher'!E1113</f>
        <v>SUYANE CALDAS TAVARES BRITTO</v>
      </c>
      <c r="E1103" s="7" t="str">
        <f>IF('[1]TCE - ANEXO III - Preencher'!F1113="4 - Assistência Odontológica","2 - Outros Profissionais da Saúde",'[1]TCE - ANEXO III - Preencher'!F1113)</f>
        <v>1 - Médico</v>
      </c>
      <c r="F1103" s="6" t="str">
        <f>'[1]TCE - ANEXO III - Preencher'!G1113</f>
        <v>2251-24</v>
      </c>
      <c r="G1103" s="5">
        <f>IF('[1]TCE - ANEXO III - Preencher'!H1113="","",'[1]TCE - ANEXO III - Preencher'!H1113)</f>
        <v>44713</v>
      </c>
      <c r="H1103" s="4">
        <f>'[1]TCE - ANEXO III - Preencher'!I1113</f>
        <v>133.47</v>
      </c>
      <c r="I1103" s="4">
        <f>'[1]TCE - ANEXO III - Preencher'!J1113</f>
        <v>1067.7367999999999</v>
      </c>
      <c r="J1103" s="4">
        <f>'[1]TCE - ANEXO III - Preencher'!K1113</f>
        <v>0</v>
      </c>
      <c r="K1103" s="2">
        <f>'[1]TCE - ANEXO III - Preencher'!L1113</f>
        <v>0</v>
      </c>
      <c r="L1103" s="2">
        <f>'[1]TCE - ANEXO III - Preencher'!M1113</f>
        <v>0</v>
      </c>
      <c r="M1103" s="2">
        <f t="shared" si="102"/>
        <v>0</v>
      </c>
      <c r="N1103" s="2">
        <f>'[1]TCE - ANEXO III - Preencher'!O1113</f>
        <v>8.75</v>
      </c>
      <c r="O1103" s="2">
        <f>'[1]TCE - ANEXO III - Preencher'!P1113</f>
        <v>0</v>
      </c>
      <c r="P1103" s="2">
        <f t="shared" si="103"/>
        <v>8.75</v>
      </c>
      <c r="Q1103" s="2">
        <f>'[1]TCE - ANEXO III - Preencher'!R1113</f>
        <v>0</v>
      </c>
      <c r="R1103" s="2">
        <f>'[1]TCE - ANEXO III - Preencher'!S1113</f>
        <v>0</v>
      </c>
      <c r="S1103" s="2">
        <f t="shared" si="104"/>
        <v>0</v>
      </c>
      <c r="T1103" s="2">
        <f>'[1]TCE - ANEXO III - Preencher'!U1113</f>
        <v>0</v>
      </c>
      <c r="U1103" s="2">
        <f>'[1]TCE - ANEXO III - Preencher'!V1113</f>
        <v>0</v>
      </c>
      <c r="V1103" s="2">
        <f t="shared" si="105"/>
        <v>0</v>
      </c>
      <c r="W1103" s="3" t="str">
        <f>IF('[1]TCE - ANEXO III - Preencher'!X1113="","",'[1]TCE - ANEXO III - Preencher'!X1113)</f>
        <v/>
      </c>
      <c r="X1103" s="2">
        <f>'[1]TCE - ANEXO III - Preencher'!Y1113</f>
        <v>0</v>
      </c>
      <c r="Y1103" s="2">
        <f>'[1]TCE - ANEXO III - Preencher'!Z1113</f>
        <v>0</v>
      </c>
      <c r="Z1103" s="2">
        <f t="shared" si="106"/>
        <v>0</v>
      </c>
      <c r="AA1103" s="3" t="str">
        <f>IF('[1]TCE - ANEXO III - Preencher'!AB1113="","",'[1]TCE - ANEXO III - Preencher'!AB1113)</f>
        <v/>
      </c>
      <c r="AB1103" s="2">
        <f t="shared" si="107"/>
        <v>1209.9567999999999</v>
      </c>
    </row>
    <row r="1104" spans="1:28" ht="12.75" customHeight="1">
      <c r="A1104" s="10">
        <f>IFERROR(VLOOKUP(B1104,'[1]DADOS (OCULTAR)'!$Q$3:$S$133,3,0),"")</f>
        <v>10894988000486</v>
      </c>
      <c r="B1104" s="7" t="str">
        <f>'[1]TCE - ANEXO III - Preencher'!C1114</f>
        <v>HMR - Dra. Mercês Pontes Cunha</v>
      </c>
      <c r="C1104" s="9" t="s">
        <v>28</v>
      </c>
      <c r="D1104" s="8" t="str">
        <f>'[1]TCE - ANEXO III - Preencher'!E1114</f>
        <v>SUZANA FARIAS BATISTA LEITE</v>
      </c>
      <c r="E1104" s="7" t="str">
        <f>IF('[1]TCE - ANEXO III - Preencher'!F1114="4 - Assistência Odontológica","2 - Outros Profissionais da Saúde",'[1]TCE - ANEXO III - Preencher'!F1114)</f>
        <v>1 - Médico</v>
      </c>
      <c r="F1104" s="6" t="str">
        <f>'[1]TCE - ANEXO III - Preencher'!G1114</f>
        <v>2251-24</v>
      </c>
      <c r="G1104" s="5">
        <f>IF('[1]TCE - ANEXO III - Preencher'!H1114="","",'[1]TCE - ANEXO III - Preencher'!H1114)</f>
        <v>44713</v>
      </c>
      <c r="H1104" s="4">
        <f>'[1]TCE - ANEXO III - Preencher'!I1114</f>
        <v>60.92</v>
      </c>
      <c r="I1104" s="4">
        <f>'[1]TCE - ANEXO III - Preencher'!J1114</f>
        <v>487.392</v>
      </c>
      <c r="J1104" s="4">
        <f>'[1]TCE - ANEXO III - Preencher'!K1114</f>
        <v>0</v>
      </c>
      <c r="K1104" s="2">
        <f>'[1]TCE - ANEXO III - Preencher'!L1114</f>
        <v>0</v>
      </c>
      <c r="L1104" s="2">
        <f>'[1]TCE - ANEXO III - Preencher'!M1114</f>
        <v>0</v>
      </c>
      <c r="M1104" s="2">
        <f t="shared" si="102"/>
        <v>0</v>
      </c>
      <c r="N1104" s="2">
        <f>'[1]TCE - ANEXO III - Preencher'!O1114</f>
        <v>0</v>
      </c>
      <c r="O1104" s="2">
        <f>'[1]TCE - ANEXO III - Preencher'!P1114</f>
        <v>0</v>
      </c>
      <c r="P1104" s="2">
        <f t="shared" si="103"/>
        <v>0</v>
      </c>
      <c r="Q1104" s="2">
        <f>'[1]TCE - ANEXO III - Preencher'!R1114</f>
        <v>0</v>
      </c>
      <c r="R1104" s="2">
        <f>'[1]TCE - ANEXO III - Preencher'!S1114</f>
        <v>0</v>
      </c>
      <c r="S1104" s="2">
        <f t="shared" si="104"/>
        <v>0</v>
      </c>
      <c r="T1104" s="2">
        <f>'[1]TCE - ANEXO III - Preencher'!U1114</f>
        <v>0</v>
      </c>
      <c r="U1104" s="2">
        <f>'[1]TCE - ANEXO III - Preencher'!V1114</f>
        <v>0</v>
      </c>
      <c r="V1104" s="2">
        <f t="shared" si="105"/>
        <v>0</v>
      </c>
      <c r="W1104" s="3" t="str">
        <f>IF('[1]TCE - ANEXO III - Preencher'!X1114="","",'[1]TCE - ANEXO III - Preencher'!X1114)</f>
        <v/>
      </c>
      <c r="X1104" s="2">
        <f>'[1]TCE - ANEXO III - Preencher'!Y1114</f>
        <v>0</v>
      </c>
      <c r="Y1104" s="2">
        <f>'[1]TCE - ANEXO III - Preencher'!Z1114</f>
        <v>0</v>
      </c>
      <c r="Z1104" s="2">
        <f t="shared" si="106"/>
        <v>0</v>
      </c>
      <c r="AA1104" s="3" t="str">
        <f>IF('[1]TCE - ANEXO III - Preencher'!AB1114="","",'[1]TCE - ANEXO III - Preencher'!AB1114)</f>
        <v/>
      </c>
      <c r="AB1104" s="2">
        <f t="shared" si="107"/>
        <v>548.31200000000001</v>
      </c>
    </row>
    <row r="1105" spans="1:28" ht="12.75" customHeight="1">
      <c r="A1105" s="10">
        <f>IFERROR(VLOOKUP(B1105,'[1]DADOS (OCULTAR)'!$Q$3:$S$133,3,0),"")</f>
        <v>10894988000486</v>
      </c>
      <c r="B1105" s="7" t="str">
        <f>'[1]TCE - ANEXO III - Preencher'!C1115</f>
        <v>HMR - Dra. Mercês Pontes Cunha</v>
      </c>
      <c r="C1105" s="9" t="s">
        <v>28</v>
      </c>
      <c r="D1105" s="8" t="str">
        <f>'[1]TCE - ANEXO III - Preencher'!E1115</f>
        <v>SUZANA FARIAS BATISTA LEITE</v>
      </c>
      <c r="E1105" s="7" t="str">
        <f>IF('[1]TCE - ANEXO III - Preencher'!F1115="4 - Assistência Odontológica","2 - Outros Profissionais da Saúde",'[1]TCE - ANEXO III - Preencher'!F1115)</f>
        <v>1 - Médico</v>
      </c>
      <c r="F1105" s="6" t="str">
        <f>'[1]TCE - ANEXO III - Preencher'!G1115</f>
        <v>2251-24</v>
      </c>
      <c r="G1105" s="5">
        <f>IF('[1]TCE - ANEXO III - Preencher'!H1115="","",'[1]TCE - ANEXO III - Preencher'!H1115)</f>
        <v>44713</v>
      </c>
      <c r="H1105" s="4">
        <f>'[1]TCE - ANEXO III - Preencher'!I1115</f>
        <v>70.2</v>
      </c>
      <c r="I1105" s="4">
        <f>'[1]TCE - ANEXO III - Preencher'!J1115</f>
        <v>561.6</v>
      </c>
      <c r="J1105" s="4">
        <f>'[1]TCE - ANEXO III - Preencher'!K1115</f>
        <v>0</v>
      </c>
      <c r="K1105" s="2">
        <f>'[1]TCE - ANEXO III - Preencher'!L1115</f>
        <v>0</v>
      </c>
      <c r="L1105" s="2">
        <f>'[1]TCE - ANEXO III - Preencher'!M1115</f>
        <v>0</v>
      </c>
      <c r="M1105" s="2">
        <f t="shared" si="102"/>
        <v>0</v>
      </c>
      <c r="N1105" s="2">
        <f>'[1]TCE - ANEXO III - Preencher'!O1115</f>
        <v>8.75</v>
      </c>
      <c r="O1105" s="2">
        <f>'[1]TCE - ANEXO III - Preencher'!P1115</f>
        <v>0</v>
      </c>
      <c r="P1105" s="2">
        <f t="shared" si="103"/>
        <v>8.75</v>
      </c>
      <c r="Q1105" s="2">
        <f>'[1]TCE - ANEXO III - Preencher'!R1115</f>
        <v>0</v>
      </c>
      <c r="R1105" s="2">
        <f>'[1]TCE - ANEXO III - Preencher'!S1115</f>
        <v>0</v>
      </c>
      <c r="S1105" s="2">
        <f t="shared" si="104"/>
        <v>0</v>
      </c>
      <c r="T1105" s="2">
        <f>'[1]TCE - ANEXO III - Preencher'!U1115</f>
        <v>0</v>
      </c>
      <c r="U1105" s="2">
        <f>'[1]TCE - ANEXO III - Preencher'!V1115</f>
        <v>0</v>
      </c>
      <c r="V1105" s="2">
        <f t="shared" si="105"/>
        <v>0</v>
      </c>
      <c r="W1105" s="3" t="str">
        <f>IF('[1]TCE - ANEXO III - Preencher'!X1115="","",'[1]TCE - ANEXO III - Preencher'!X1115)</f>
        <v/>
      </c>
      <c r="X1105" s="2">
        <f>'[1]TCE - ANEXO III - Preencher'!Y1115</f>
        <v>0</v>
      </c>
      <c r="Y1105" s="2">
        <f>'[1]TCE - ANEXO III - Preencher'!Z1115</f>
        <v>0</v>
      </c>
      <c r="Z1105" s="2">
        <f t="shared" si="106"/>
        <v>0</v>
      </c>
      <c r="AA1105" s="3" t="str">
        <f>IF('[1]TCE - ANEXO III - Preencher'!AB1115="","",'[1]TCE - ANEXO III - Preencher'!AB1115)</f>
        <v/>
      </c>
      <c r="AB1105" s="2">
        <f t="shared" si="107"/>
        <v>640.55000000000007</v>
      </c>
    </row>
    <row r="1106" spans="1:28" ht="12.75" customHeight="1">
      <c r="A1106" s="10">
        <f>IFERROR(VLOOKUP(B1106,'[1]DADOS (OCULTAR)'!$Q$3:$S$133,3,0),"")</f>
        <v>10894988000486</v>
      </c>
      <c r="B1106" s="7" t="str">
        <f>'[1]TCE - ANEXO III - Preencher'!C1116</f>
        <v>HMR - Dra. Mercês Pontes Cunha</v>
      </c>
      <c r="C1106" s="9" t="s">
        <v>28</v>
      </c>
      <c r="D1106" s="8" t="str">
        <f>'[1]TCE - ANEXO III - Preencher'!E1116</f>
        <v>SUZANA GONCALVES DOS RAMOS</v>
      </c>
      <c r="E1106" s="7" t="str">
        <f>IF('[1]TCE - ANEXO III - Preencher'!F1116="4 - Assistência Odontológica","2 - Outros Profissionais da Saúde",'[1]TCE - ANEXO III - Preencher'!F1116)</f>
        <v>2 - Outros Profissionais da Saúde</v>
      </c>
      <c r="F1106" s="6" t="str">
        <f>'[1]TCE - ANEXO III - Preencher'!G1116</f>
        <v>2235-05</v>
      </c>
      <c r="G1106" s="5">
        <f>IF('[1]TCE - ANEXO III - Preencher'!H1116="","",'[1]TCE - ANEXO III - Preencher'!H1116)</f>
        <v>44713</v>
      </c>
      <c r="H1106" s="4">
        <f>'[1]TCE - ANEXO III - Preencher'!I1116</f>
        <v>42.67</v>
      </c>
      <c r="I1106" s="4">
        <f>'[1]TCE - ANEXO III - Preencher'!J1116</f>
        <v>442.71839999999997</v>
      </c>
      <c r="J1106" s="4">
        <f>'[1]TCE - ANEXO III - Preencher'!K1116</f>
        <v>0</v>
      </c>
      <c r="K1106" s="2">
        <f>'[1]TCE - ANEXO III - Preencher'!L1116</f>
        <v>0</v>
      </c>
      <c r="L1106" s="2">
        <f>'[1]TCE - ANEXO III - Preencher'!M1116</f>
        <v>0</v>
      </c>
      <c r="M1106" s="2">
        <f t="shared" si="102"/>
        <v>0</v>
      </c>
      <c r="N1106" s="2">
        <f>'[1]TCE - ANEXO III - Preencher'!O1116</f>
        <v>2.19</v>
      </c>
      <c r="O1106" s="2">
        <f>'[1]TCE - ANEXO III - Preencher'!P1116</f>
        <v>0</v>
      </c>
      <c r="P1106" s="2">
        <f t="shared" si="103"/>
        <v>2.19</v>
      </c>
      <c r="Q1106" s="2">
        <f>'[1]TCE - ANEXO III - Preencher'!R1116</f>
        <v>0</v>
      </c>
      <c r="R1106" s="2">
        <f>'[1]TCE - ANEXO III - Preencher'!S1116</f>
        <v>0</v>
      </c>
      <c r="S1106" s="2">
        <f t="shared" si="104"/>
        <v>0</v>
      </c>
      <c r="T1106" s="2">
        <f>'[1]TCE - ANEXO III - Preencher'!U1116</f>
        <v>0</v>
      </c>
      <c r="U1106" s="2">
        <f>'[1]TCE - ANEXO III - Preencher'!V1116</f>
        <v>0</v>
      </c>
      <c r="V1106" s="2">
        <f t="shared" si="105"/>
        <v>0</v>
      </c>
      <c r="W1106" s="3" t="str">
        <f>IF('[1]TCE - ANEXO III - Preencher'!X1116="","",'[1]TCE - ANEXO III - Preencher'!X1116)</f>
        <v/>
      </c>
      <c r="X1106" s="2">
        <f>'[1]TCE - ANEXO III - Preencher'!Y1116</f>
        <v>0</v>
      </c>
      <c r="Y1106" s="2">
        <f>'[1]TCE - ANEXO III - Preencher'!Z1116</f>
        <v>0</v>
      </c>
      <c r="Z1106" s="2">
        <f t="shared" si="106"/>
        <v>0</v>
      </c>
      <c r="AA1106" s="3" t="str">
        <f>IF('[1]TCE - ANEXO III - Preencher'!AB1116="","",'[1]TCE - ANEXO III - Preencher'!AB1116)</f>
        <v/>
      </c>
      <c r="AB1106" s="2">
        <f t="shared" si="107"/>
        <v>487.57839999999999</v>
      </c>
    </row>
    <row r="1107" spans="1:28" ht="12.75" customHeight="1">
      <c r="A1107" s="10">
        <f>IFERROR(VLOOKUP(B1107,'[1]DADOS (OCULTAR)'!$Q$3:$S$133,3,0),"")</f>
        <v>10894988000486</v>
      </c>
      <c r="B1107" s="7" t="str">
        <f>'[1]TCE - ANEXO III - Preencher'!C1117</f>
        <v>HMR - Dra. Mercês Pontes Cunha</v>
      </c>
      <c r="C1107" s="9" t="s">
        <v>28</v>
      </c>
      <c r="D1107" s="8" t="str">
        <f>'[1]TCE - ANEXO III - Preencher'!E1117</f>
        <v>SUZANY PAULA DE MORAIS</v>
      </c>
      <c r="E1107" s="7" t="str">
        <f>IF('[1]TCE - ANEXO III - Preencher'!F1117="4 - Assistência Odontológica","2 - Outros Profissionais da Saúde",'[1]TCE - ANEXO III - Preencher'!F1117)</f>
        <v>2 - Outros Profissionais da Saúde</v>
      </c>
      <c r="F1107" s="6" t="str">
        <f>'[1]TCE - ANEXO III - Preencher'!G1117</f>
        <v>3222-05</v>
      </c>
      <c r="G1107" s="5">
        <f>IF('[1]TCE - ANEXO III - Preencher'!H1117="","",'[1]TCE - ANEXO III - Preencher'!H1117)</f>
        <v>44713</v>
      </c>
      <c r="H1107" s="4">
        <f>'[1]TCE - ANEXO III - Preencher'!I1117</f>
        <v>15.75</v>
      </c>
      <c r="I1107" s="4">
        <f>'[1]TCE - ANEXO III - Preencher'!J1117</f>
        <v>125.95120000000001</v>
      </c>
      <c r="J1107" s="4">
        <f>'[1]TCE - ANEXO III - Preencher'!K1117</f>
        <v>0</v>
      </c>
      <c r="K1107" s="2">
        <f>'[1]TCE - ANEXO III - Preencher'!L1117</f>
        <v>0</v>
      </c>
      <c r="L1107" s="2">
        <f>'[1]TCE - ANEXO III - Preencher'!M1117</f>
        <v>0</v>
      </c>
      <c r="M1107" s="2">
        <f t="shared" si="102"/>
        <v>0</v>
      </c>
      <c r="N1107" s="2">
        <f>'[1]TCE - ANEXO III - Preencher'!O1117</f>
        <v>1.0900000000000001</v>
      </c>
      <c r="O1107" s="2">
        <f>'[1]TCE - ANEXO III - Preencher'!P1117</f>
        <v>0</v>
      </c>
      <c r="P1107" s="2">
        <f t="shared" si="103"/>
        <v>1.0900000000000001</v>
      </c>
      <c r="Q1107" s="2">
        <f>'[1]TCE - ANEXO III - Preencher'!R1117</f>
        <v>93.299999999999983</v>
      </c>
      <c r="R1107" s="2">
        <f>'[1]TCE - ANEXO III - Preencher'!S1117</f>
        <v>72.72</v>
      </c>
      <c r="S1107" s="2">
        <f t="shared" si="104"/>
        <v>20.579999999999984</v>
      </c>
      <c r="T1107" s="2">
        <f>'[1]TCE - ANEXO III - Preencher'!U1117</f>
        <v>0</v>
      </c>
      <c r="U1107" s="2">
        <f>'[1]TCE - ANEXO III - Preencher'!V1117</f>
        <v>0</v>
      </c>
      <c r="V1107" s="2">
        <f t="shared" si="105"/>
        <v>0</v>
      </c>
      <c r="W1107" s="3" t="str">
        <f>IF('[1]TCE - ANEXO III - Preencher'!X1117="","",'[1]TCE - ANEXO III - Preencher'!X1117)</f>
        <v/>
      </c>
      <c r="X1107" s="2">
        <f>'[1]TCE - ANEXO III - Preencher'!Y1117</f>
        <v>0</v>
      </c>
      <c r="Y1107" s="2">
        <f>'[1]TCE - ANEXO III - Preencher'!Z1117</f>
        <v>0</v>
      </c>
      <c r="Z1107" s="2">
        <f t="shared" si="106"/>
        <v>0</v>
      </c>
      <c r="AA1107" s="3" t="str">
        <f>IF('[1]TCE - ANEXO III - Preencher'!AB1117="","",'[1]TCE - ANEXO III - Preencher'!AB1117)</f>
        <v/>
      </c>
      <c r="AB1107" s="2">
        <f t="shared" si="107"/>
        <v>163.37120000000002</v>
      </c>
    </row>
    <row r="1108" spans="1:28" ht="12.75" customHeight="1">
      <c r="A1108" s="10">
        <f>IFERROR(VLOOKUP(B1108,'[1]DADOS (OCULTAR)'!$Q$3:$S$133,3,0),"")</f>
        <v>10894988000486</v>
      </c>
      <c r="B1108" s="7" t="str">
        <f>'[1]TCE - ANEXO III - Preencher'!C1118</f>
        <v>HMR - Dra. Mercês Pontes Cunha</v>
      </c>
      <c r="C1108" s="9" t="s">
        <v>28</v>
      </c>
      <c r="D1108" s="8" t="str">
        <f>'[1]TCE - ANEXO III - Preencher'!E1118</f>
        <v>SWEDY BENAIA BEZERRA CAVALCANTE</v>
      </c>
      <c r="E1108" s="7" t="str">
        <f>IF('[1]TCE - ANEXO III - Preencher'!F1118="4 - Assistência Odontológica","2 - Outros Profissionais da Saúde",'[1]TCE - ANEXO III - Preencher'!F1118)</f>
        <v>2 - Outros Profissionais da Saúde</v>
      </c>
      <c r="F1108" s="6" t="str">
        <f>'[1]TCE - ANEXO III - Preencher'!G1118</f>
        <v>3222-05</v>
      </c>
      <c r="G1108" s="5">
        <f>IF('[1]TCE - ANEXO III - Preencher'!H1118="","",'[1]TCE - ANEXO III - Preencher'!H1118)</f>
        <v>44713</v>
      </c>
      <c r="H1108" s="4">
        <f>'[1]TCE - ANEXO III - Preencher'!I1118</f>
        <v>16.39</v>
      </c>
      <c r="I1108" s="4">
        <f>'[1]TCE - ANEXO III - Preencher'!J1118</f>
        <v>131.18799999999999</v>
      </c>
      <c r="J1108" s="4">
        <f>'[1]TCE - ANEXO III - Preencher'!K1118</f>
        <v>0</v>
      </c>
      <c r="K1108" s="2">
        <f>'[1]TCE - ANEXO III - Preencher'!L1118</f>
        <v>0</v>
      </c>
      <c r="L1108" s="2">
        <f>'[1]TCE - ANEXO III - Preencher'!M1118</f>
        <v>0</v>
      </c>
      <c r="M1108" s="2">
        <f t="shared" si="102"/>
        <v>0</v>
      </c>
      <c r="N1108" s="2">
        <f>'[1]TCE - ANEXO III - Preencher'!O1118</f>
        <v>1.0900000000000001</v>
      </c>
      <c r="O1108" s="2">
        <f>'[1]TCE - ANEXO III - Preencher'!P1118</f>
        <v>0</v>
      </c>
      <c r="P1108" s="2">
        <f t="shared" si="103"/>
        <v>1.0900000000000001</v>
      </c>
      <c r="Q1108" s="2">
        <f>'[1]TCE - ANEXO III - Preencher'!R1118</f>
        <v>227.6</v>
      </c>
      <c r="R1108" s="2">
        <f>'[1]TCE - ANEXO III - Preencher'!S1118</f>
        <v>65.599999999999994</v>
      </c>
      <c r="S1108" s="2">
        <f t="shared" si="104"/>
        <v>162</v>
      </c>
      <c r="T1108" s="2">
        <f>'[1]TCE - ANEXO III - Preencher'!U1118</f>
        <v>0</v>
      </c>
      <c r="U1108" s="2">
        <f>'[1]TCE - ANEXO III - Preencher'!V1118</f>
        <v>0</v>
      </c>
      <c r="V1108" s="2">
        <f t="shared" si="105"/>
        <v>0</v>
      </c>
      <c r="W1108" s="3" t="str">
        <f>IF('[1]TCE - ANEXO III - Preencher'!X1118="","",'[1]TCE - ANEXO III - Preencher'!X1118)</f>
        <v/>
      </c>
      <c r="X1108" s="2">
        <f>'[1]TCE - ANEXO III - Preencher'!Y1118</f>
        <v>0</v>
      </c>
      <c r="Y1108" s="2">
        <f>'[1]TCE - ANEXO III - Preencher'!Z1118</f>
        <v>0</v>
      </c>
      <c r="Z1108" s="2">
        <f t="shared" si="106"/>
        <v>0</v>
      </c>
      <c r="AA1108" s="3" t="str">
        <f>IF('[1]TCE - ANEXO III - Preencher'!AB1118="","",'[1]TCE - ANEXO III - Preencher'!AB1118)</f>
        <v/>
      </c>
      <c r="AB1108" s="2">
        <f t="shared" si="107"/>
        <v>310.66800000000001</v>
      </c>
    </row>
    <row r="1109" spans="1:28" ht="12.75" customHeight="1">
      <c r="A1109" s="10">
        <f>IFERROR(VLOOKUP(B1109,'[1]DADOS (OCULTAR)'!$Q$3:$S$133,3,0),"")</f>
        <v>10894988000486</v>
      </c>
      <c r="B1109" s="7" t="str">
        <f>'[1]TCE - ANEXO III - Preencher'!C1119</f>
        <v>HMR - Dra. Mercês Pontes Cunha</v>
      </c>
      <c r="C1109" s="9" t="s">
        <v>28</v>
      </c>
      <c r="D1109" s="8" t="str">
        <f>'[1]TCE - ANEXO III - Preencher'!E1119</f>
        <v xml:space="preserve">TACIANA DA SILVA DE LIMA </v>
      </c>
      <c r="E1109" s="7" t="str">
        <f>IF('[1]TCE - ANEXO III - Preencher'!F1119="4 - Assistência Odontológica","2 - Outros Profissionais da Saúde",'[1]TCE - ANEXO III - Preencher'!F1119)</f>
        <v>2 - Outros Profissionais da Saúde</v>
      </c>
      <c r="F1109" s="6" t="str">
        <f>'[1]TCE - ANEXO III - Preencher'!G1119</f>
        <v>3222-05</v>
      </c>
      <c r="G1109" s="5">
        <f>IF('[1]TCE - ANEXO III - Preencher'!H1119="","",'[1]TCE - ANEXO III - Preencher'!H1119)</f>
        <v>44713</v>
      </c>
      <c r="H1109" s="4">
        <f>'[1]TCE - ANEXO III - Preencher'!I1119</f>
        <v>15.62</v>
      </c>
      <c r="I1109" s="4">
        <f>'[1]TCE - ANEXO III - Preencher'!J1119</f>
        <v>124.8952</v>
      </c>
      <c r="J1109" s="4">
        <f>'[1]TCE - ANEXO III - Preencher'!K1119</f>
        <v>0</v>
      </c>
      <c r="K1109" s="2">
        <f>'[1]TCE - ANEXO III - Preencher'!L1119</f>
        <v>0</v>
      </c>
      <c r="L1109" s="2">
        <f>'[1]TCE - ANEXO III - Preencher'!M1119</f>
        <v>0</v>
      </c>
      <c r="M1109" s="2">
        <f t="shared" si="102"/>
        <v>0</v>
      </c>
      <c r="N1109" s="2">
        <f>'[1]TCE - ANEXO III - Preencher'!O1119</f>
        <v>1.0900000000000001</v>
      </c>
      <c r="O1109" s="2">
        <f>'[1]TCE - ANEXO III - Preencher'!P1119</f>
        <v>0</v>
      </c>
      <c r="P1109" s="2">
        <f t="shared" si="103"/>
        <v>1.0900000000000001</v>
      </c>
      <c r="Q1109" s="2">
        <f>'[1]TCE - ANEXO III - Preencher'!R1119</f>
        <v>93.299999999999983</v>
      </c>
      <c r="R1109" s="2">
        <f>'[1]TCE - ANEXO III - Preencher'!S1119</f>
        <v>65.599999999999994</v>
      </c>
      <c r="S1109" s="2">
        <f t="shared" si="104"/>
        <v>27.699999999999989</v>
      </c>
      <c r="T1109" s="2">
        <f>'[1]TCE - ANEXO III - Preencher'!U1119</f>
        <v>0</v>
      </c>
      <c r="U1109" s="2">
        <f>'[1]TCE - ANEXO III - Preencher'!V1119</f>
        <v>0</v>
      </c>
      <c r="V1109" s="2">
        <f t="shared" si="105"/>
        <v>0</v>
      </c>
      <c r="W1109" s="3" t="str">
        <f>IF('[1]TCE - ANEXO III - Preencher'!X1119="","",'[1]TCE - ANEXO III - Preencher'!X1119)</f>
        <v/>
      </c>
      <c r="X1109" s="2">
        <f>'[1]TCE - ANEXO III - Preencher'!Y1119</f>
        <v>0</v>
      </c>
      <c r="Y1109" s="2">
        <f>'[1]TCE - ANEXO III - Preencher'!Z1119</f>
        <v>0</v>
      </c>
      <c r="Z1109" s="2">
        <f t="shared" si="106"/>
        <v>0</v>
      </c>
      <c r="AA1109" s="3" t="str">
        <f>IF('[1]TCE - ANEXO III - Preencher'!AB1119="","",'[1]TCE - ANEXO III - Preencher'!AB1119)</f>
        <v/>
      </c>
      <c r="AB1109" s="2">
        <f t="shared" si="107"/>
        <v>169.30519999999999</v>
      </c>
    </row>
    <row r="1110" spans="1:28" ht="12.75" customHeight="1">
      <c r="A1110" s="10">
        <f>IFERROR(VLOOKUP(B1110,'[1]DADOS (OCULTAR)'!$Q$3:$S$133,3,0),"")</f>
        <v>10894988000486</v>
      </c>
      <c r="B1110" s="7" t="str">
        <f>'[1]TCE - ANEXO III - Preencher'!C1120</f>
        <v>HMR - Dra. Mercês Pontes Cunha</v>
      </c>
      <c r="C1110" s="9" t="s">
        <v>28</v>
      </c>
      <c r="D1110" s="8" t="str">
        <f>'[1]TCE - ANEXO III - Preencher'!E1120</f>
        <v>TACIANA IRACEMA DA SILVA</v>
      </c>
      <c r="E1110" s="7" t="str">
        <f>IF('[1]TCE - ANEXO III - Preencher'!F1120="4 - Assistência Odontológica","2 - Outros Profissionais da Saúde",'[1]TCE - ANEXO III - Preencher'!F1120)</f>
        <v>2 - Outros Profissionais da Saúde</v>
      </c>
      <c r="F1110" s="6" t="str">
        <f>'[1]TCE - ANEXO III - Preencher'!G1120</f>
        <v>2237-10</v>
      </c>
      <c r="G1110" s="5">
        <f>IF('[1]TCE - ANEXO III - Preencher'!H1120="","",'[1]TCE - ANEXO III - Preencher'!H1120)</f>
        <v>44713</v>
      </c>
      <c r="H1110" s="4">
        <f>'[1]TCE - ANEXO III - Preencher'!I1120</f>
        <v>31.65</v>
      </c>
      <c r="I1110" s="4">
        <f>'[1]TCE - ANEXO III - Preencher'!J1120</f>
        <v>253.27759999999998</v>
      </c>
      <c r="J1110" s="4">
        <f>'[1]TCE - ANEXO III - Preencher'!K1120</f>
        <v>0</v>
      </c>
      <c r="K1110" s="2">
        <f>'[1]TCE - ANEXO III - Preencher'!L1120</f>
        <v>0</v>
      </c>
      <c r="L1110" s="2">
        <f>'[1]TCE - ANEXO III - Preencher'!M1120</f>
        <v>0</v>
      </c>
      <c r="M1110" s="2">
        <f t="shared" si="102"/>
        <v>0</v>
      </c>
      <c r="N1110" s="2">
        <f>'[1]TCE - ANEXO III - Preencher'!O1120</f>
        <v>1.0900000000000001</v>
      </c>
      <c r="O1110" s="2">
        <f>'[1]TCE - ANEXO III - Preencher'!P1120</f>
        <v>0</v>
      </c>
      <c r="P1110" s="2">
        <f t="shared" si="103"/>
        <v>1.0900000000000001</v>
      </c>
      <c r="Q1110" s="2">
        <f>'[1]TCE - ANEXO III - Preencher'!R1120</f>
        <v>0</v>
      </c>
      <c r="R1110" s="2">
        <f>'[1]TCE - ANEXO III - Preencher'!S1120</f>
        <v>0</v>
      </c>
      <c r="S1110" s="2">
        <f t="shared" si="104"/>
        <v>0</v>
      </c>
      <c r="T1110" s="2">
        <f>'[1]TCE - ANEXO III - Preencher'!U1120</f>
        <v>0</v>
      </c>
      <c r="U1110" s="2">
        <f>'[1]TCE - ANEXO III - Preencher'!V1120</f>
        <v>0</v>
      </c>
      <c r="V1110" s="2">
        <f t="shared" si="105"/>
        <v>0</v>
      </c>
      <c r="W1110" s="3" t="str">
        <f>IF('[1]TCE - ANEXO III - Preencher'!X1120="","",'[1]TCE - ANEXO III - Preencher'!X1120)</f>
        <v/>
      </c>
      <c r="X1110" s="2">
        <f>'[1]TCE - ANEXO III - Preencher'!Y1120</f>
        <v>0</v>
      </c>
      <c r="Y1110" s="2">
        <f>'[1]TCE - ANEXO III - Preencher'!Z1120</f>
        <v>0</v>
      </c>
      <c r="Z1110" s="2">
        <f t="shared" si="106"/>
        <v>0</v>
      </c>
      <c r="AA1110" s="3" t="str">
        <f>IF('[1]TCE - ANEXO III - Preencher'!AB1120="","",'[1]TCE - ANEXO III - Preencher'!AB1120)</f>
        <v/>
      </c>
      <c r="AB1110" s="2">
        <f t="shared" si="107"/>
        <v>286.01759999999996</v>
      </c>
    </row>
    <row r="1111" spans="1:28" ht="12.75" customHeight="1">
      <c r="A1111" s="10">
        <f>IFERROR(VLOOKUP(B1111,'[1]DADOS (OCULTAR)'!$Q$3:$S$133,3,0),"")</f>
        <v>10894988000486</v>
      </c>
      <c r="B1111" s="7" t="str">
        <f>'[1]TCE - ANEXO III - Preencher'!C1121</f>
        <v>HMR - Dra. Mercês Pontes Cunha</v>
      </c>
      <c r="C1111" s="9" t="s">
        <v>28</v>
      </c>
      <c r="D1111" s="8" t="str">
        <f>'[1]TCE - ANEXO III - Preencher'!E1121</f>
        <v>TACIANA NUNES MARIZ</v>
      </c>
      <c r="E1111" s="7" t="str">
        <f>IF('[1]TCE - ANEXO III - Preencher'!F1121="4 - Assistência Odontológica","2 - Outros Profissionais da Saúde",'[1]TCE - ANEXO III - Preencher'!F1121)</f>
        <v>2 - Outros Profissionais da Saúde</v>
      </c>
      <c r="F1111" s="6" t="str">
        <f>'[1]TCE - ANEXO III - Preencher'!G1121</f>
        <v>2515-20</v>
      </c>
      <c r="G1111" s="5">
        <f>IF('[1]TCE - ANEXO III - Preencher'!H1121="","",'[1]TCE - ANEXO III - Preencher'!H1121)</f>
        <v>44713</v>
      </c>
      <c r="H1111" s="4">
        <f>'[1]TCE - ANEXO III - Preencher'!I1121</f>
        <v>24.22</v>
      </c>
      <c r="I1111" s="4">
        <f>'[1]TCE - ANEXO III - Preencher'!J1121</f>
        <v>193.68720000000002</v>
      </c>
      <c r="J1111" s="4">
        <f>'[1]TCE - ANEXO III - Preencher'!K1121</f>
        <v>0</v>
      </c>
      <c r="K1111" s="2">
        <f>'[1]TCE - ANEXO III - Preencher'!L1121</f>
        <v>0</v>
      </c>
      <c r="L1111" s="2">
        <f>'[1]TCE - ANEXO III - Preencher'!M1121</f>
        <v>0</v>
      </c>
      <c r="M1111" s="2">
        <f t="shared" si="102"/>
        <v>0</v>
      </c>
      <c r="N1111" s="2">
        <f>'[1]TCE - ANEXO III - Preencher'!O1121</f>
        <v>1.0900000000000001</v>
      </c>
      <c r="O1111" s="2">
        <f>'[1]TCE - ANEXO III - Preencher'!P1121</f>
        <v>0</v>
      </c>
      <c r="P1111" s="2">
        <f t="shared" si="103"/>
        <v>1.0900000000000001</v>
      </c>
      <c r="Q1111" s="2">
        <f>'[1]TCE - ANEXO III - Preencher'!R1121</f>
        <v>0</v>
      </c>
      <c r="R1111" s="2">
        <f>'[1]TCE - ANEXO III - Preencher'!S1121</f>
        <v>0</v>
      </c>
      <c r="S1111" s="2">
        <f t="shared" si="104"/>
        <v>0</v>
      </c>
      <c r="T1111" s="2">
        <f>'[1]TCE - ANEXO III - Preencher'!U1121</f>
        <v>0</v>
      </c>
      <c r="U1111" s="2">
        <f>'[1]TCE - ANEXO III - Preencher'!V1121</f>
        <v>0</v>
      </c>
      <c r="V1111" s="2">
        <f t="shared" si="105"/>
        <v>0</v>
      </c>
      <c r="W1111" s="3" t="str">
        <f>IF('[1]TCE - ANEXO III - Preencher'!X1121="","",'[1]TCE - ANEXO III - Preencher'!X1121)</f>
        <v/>
      </c>
      <c r="X1111" s="2">
        <f>'[1]TCE - ANEXO III - Preencher'!Y1121</f>
        <v>0</v>
      </c>
      <c r="Y1111" s="2">
        <f>'[1]TCE - ANEXO III - Preencher'!Z1121</f>
        <v>0</v>
      </c>
      <c r="Z1111" s="2">
        <f t="shared" si="106"/>
        <v>0</v>
      </c>
      <c r="AA1111" s="3" t="str">
        <f>IF('[1]TCE - ANEXO III - Preencher'!AB1121="","",'[1]TCE - ANEXO III - Preencher'!AB1121)</f>
        <v/>
      </c>
      <c r="AB1111" s="2">
        <f t="shared" si="107"/>
        <v>218.99720000000002</v>
      </c>
    </row>
    <row r="1112" spans="1:28" ht="12.75" customHeight="1">
      <c r="A1112" s="10">
        <f>IFERROR(VLOOKUP(B1112,'[1]DADOS (OCULTAR)'!$Q$3:$S$133,3,0),"")</f>
        <v>10894988000486</v>
      </c>
      <c r="B1112" s="7" t="str">
        <f>'[1]TCE - ANEXO III - Preencher'!C1122</f>
        <v>HMR - Dra. Mercês Pontes Cunha</v>
      </c>
      <c r="C1112" s="9" t="s">
        <v>28</v>
      </c>
      <c r="D1112" s="8" t="str">
        <f>'[1]TCE - ANEXO III - Preencher'!E1122</f>
        <v>TACIANA PEREIRA DE ANDRADE PINHO</v>
      </c>
      <c r="E1112" s="7" t="str">
        <f>IF('[1]TCE - ANEXO III - Preencher'!F1122="4 - Assistência Odontológica","2 - Outros Profissionais da Saúde",'[1]TCE - ANEXO III - Preencher'!F1122)</f>
        <v>1 - Médico</v>
      </c>
      <c r="F1112" s="6" t="str">
        <f>'[1]TCE - ANEXO III - Preencher'!G1122</f>
        <v>2253-20</v>
      </c>
      <c r="G1112" s="5">
        <f>IF('[1]TCE - ANEXO III - Preencher'!H1122="","",'[1]TCE - ANEXO III - Preencher'!H1122)</f>
        <v>44713</v>
      </c>
      <c r="H1112" s="4">
        <f>'[1]TCE - ANEXO III - Preencher'!I1122</f>
        <v>63.84</v>
      </c>
      <c r="I1112" s="4">
        <f>'[1]TCE - ANEXO III - Preencher'!J1122</f>
        <v>510.79199999999997</v>
      </c>
      <c r="J1112" s="4">
        <f>'[1]TCE - ANEXO III - Preencher'!K1122</f>
        <v>0</v>
      </c>
      <c r="K1112" s="2">
        <f>'[1]TCE - ANEXO III - Preencher'!L1122</f>
        <v>0</v>
      </c>
      <c r="L1112" s="2">
        <f>'[1]TCE - ANEXO III - Preencher'!M1122</f>
        <v>0</v>
      </c>
      <c r="M1112" s="2">
        <f t="shared" si="102"/>
        <v>0</v>
      </c>
      <c r="N1112" s="2">
        <f>'[1]TCE - ANEXO III - Preencher'!O1122</f>
        <v>8.75</v>
      </c>
      <c r="O1112" s="2">
        <f>'[1]TCE - ANEXO III - Preencher'!P1122</f>
        <v>0</v>
      </c>
      <c r="P1112" s="2">
        <f t="shared" si="103"/>
        <v>8.75</v>
      </c>
      <c r="Q1112" s="2">
        <f>'[1]TCE - ANEXO III - Preencher'!R1122</f>
        <v>0</v>
      </c>
      <c r="R1112" s="2">
        <f>'[1]TCE - ANEXO III - Preencher'!S1122</f>
        <v>0</v>
      </c>
      <c r="S1112" s="2">
        <f t="shared" si="104"/>
        <v>0</v>
      </c>
      <c r="T1112" s="2">
        <f>'[1]TCE - ANEXO III - Preencher'!U1122</f>
        <v>0</v>
      </c>
      <c r="U1112" s="2">
        <f>'[1]TCE - ANEXO III - Preencher'!V1122</f>
        <v>0</v>
      </c>
      <c r="V1112" s="2">
        <f t="shared" si="105"/>
        <v>0</v>
      </c>
      <c r="W1112" s="3" t="str">
        <f>IF('[1]TCE - ANEXO III - Preencher'!X1122="","",'[1]TCE - ANEXO III - Preencher'!X1122)</f>
        <v/>
      </c>
      <c r="X1112" s="2">
        <f>'[1]TCE - ANEXO III - Preencher'!Y1122</f>
        <v>0</v>
      </c>
      <c r="Y1112" s="2">
        <f>'[1]TCE - ANEXO III - Preencher'!Z1122</f>
        <v>0</v>
      </c>
      <c r="Z1112" s="2">
        <f t="shared" si="106"/>
        <v>0</v>
      </c>
      <c r="AA1112" s="3" t="str">
        <f>IF('[1]TCE - ANEXO III - Preencher'!AB1122="","",'[1]TCE - ANEXO III - Preencher'!AB1122)</f>
        <v/>
      </c>
      <c r="AB1112" s="2">
        <f t="shared" si="107"/>
        <v>583.38199999999995</v>
      </c>
    </row>
    <row r="1113" spans="1:28" ht="12.75" customHeight="1">
      <c r="A1113" s="10">
        <f>IFERROR(VLOOKUP(B1113,'[1]DADOS (OCULTAR)'!$Q$3:$S$133,3,0),"")</f>
        <v>10894988000486</v>
      </c>
      <c r="B1113" s="7" t="str">
        <f>'[1]TCE - ANEXO III - Preencher'!C1123</f>
        <v>HMR - Dra. Mercês Pontes Cunha</v>
      </c>
      <c r="C1113" s="9" t="s">
        <v>28</v>
      </c>
      <c r="D1113" s="8" t="str">
        <f>'[1]TCE - ANEXO III - Preencher'!E1123</f>
        <v>TACIANE VIEIRA DOS SANTOS</v>
      </c>
      <c r="E1113" s="7" t="str">
        <f>IF('[1]TCE - ANEXO III - Preencher'!F1123="4 - Assistência Odontológica","2 - Outros Profissionais da Saúde",'[1]TCE - ANEXO III - Preencher'!F1123)</f>
        <v>2 - Outros Profissionais da Saúde</v>
      </c>
      <c r="F1113" s="6" t="str">
        <f>'[1]TCE - ANEXO III - Preencher'!G1123</f>
        <v>3222-05</v>
      </c>
      <c r="G1113" s="5">
        <f>IF('[1]TCE - ANEXO III - Preencher'!H1123="","",'[1]TCE - ANEXO III - Preencher'!H1123)</f>
        <v>44713</v>
      </c>
      <c r="H1113" s="4">
        <f>'[1]TCE - ANEXO III - Preencher'!I1123</f>
        <v>22.65</v>
      </c>
      <c r="I1113" s="4">
        <f>'[1]TCE - ANEXO III - Preencher'!J1123</f>
        <v>181.22319999999999</v>
      </c>
      <c r="J1113" s="4">
        <f>'[1]TCE - ANEXO III - Preencher'!K1123</f>
        <v>0</v>
      </c>
      <c r="K1113" s="2">
        <f>'[1]TCE - ANEXO III - Preencher'!L1123</f>
        <v>0</v>
      </c>
      <c r="L1113" s="2">
        <f>'[1]TCE - ANEXO III - Preencher'!M1123</f>
        <v>0</v>
      </c>
      <c r="M1113" s="2">
        <f t="shared" si="102"/>
        <v>0</v>
      </c>
      <c r="N1113" s="2">
        <f>'[1]TCE - ANEXO III - Preencher'!O1123</f>
        <v>1.0900000000000001</v>
      </c>
      <c r="O1113" s="2">
        <f>'[1]TCE - ANEXO III - Preencher'!P1123</f>
        <v>0</v>
      </c>
      <c r="P1113" s="2">
        <f t="shared" si="103"/>
        <v>1.0900000000000001</v>
      </c>
      <c r="Q1113" s="2">
        <f>'[1]TCE - ANEXO III - Preencher'!R1123</f>
        <v>0</v>
      </c>
      <c r="R1113" s="2">
        <f>'[1]TCE - ANEXO III - Preencher'!S1123</f>
        <v>0</v>
      </c>
      <c r="S1113" s="2">
        <f t="shared" si="104"/>
        <v>0</v>
      </c>
      <c r="T1113" s="2">
        <f>'[1]TCE - ANEXO III - Preencher'!U1123</f>
        <v>0</v>
      </c>
      <c r="U1113" s="2">
        <f>'[1]TCE - ANEXO III - Preencher'!V1123</f>
        <v>0</v>
      </c>
      <c r="V1113" s="2">
        <f t="shared" si="105"/>
        <v>0</v>
      </c>
      <c r="W1113" s="3" t="str">
        <f>IF('[1]TCE - ANEXO III - Preencher'!X1123="","",'[1]TCE - ANEXO III - Preencher'!X1123)</f>
        <v/>
      </c>
      <c r="X1113" s="2">
        <f>'[1]TCE - ANEXO III - Preencher'!Y1123</f>
        <v>0</v>
      </c>
      <c r="Y1113" s="2">
        <f>'[1]TCE - ANEXO III - Preencher'!Z1123</f>
        <v>0</v>
      </c>
      <c r="Z1113" s="2">
        <f t="shared" si="106"/>
        <v>0</v>
      </c>
      <c r="AA1113" s="3" t="str">
        <f>IF('[1]TCE - ANEXO III - Preencher'!AB1123="","",'[1]TCE - ANEXO III - Preencher'!AB1123)</f>
        <v/>
      </c>
      <c r="AB1113" s="2">
        <f t="shared" si="107"/>
        <v>204.9632</v>
      </c>
    </row>
    <row r="1114" spans="1:28" ht="12.75" customHeight="1">
      <c r="A1114" s="10">
        <f>IFERROR(VLOOKUP(B1114,'[1]DADOS (OCULTAR)'!$Q$3:$S$133,3,0),"")</f>
        <v>10894988000486</v>
      </c>
      <c r="B1114" s="7" t="str">
        <f>'[1]TCE - ANEXO III - Preencher'!C1124</f>
        <v>HMR - Dra. Mercês Pontes Cunha</v>
      </c>
      <c r="C1114" s="9" t="s">
        <v>28</v>
      </c>
      <c r="D1114" s="8" t="str">
        <f>'[1]TCE - ANEXO III - Preencher'!E1124</f>
        <v>TALITA GOMES FAUSTINO</v>
      </c>
      <c r="E1114" s="7" t="str">
        <f>IF('[1]TCE - ANEXO III - Preencher'!F1124="4 - Assistência Odontológica","2 - Outros Profissionais da Saúde",'[1]TCE - ANEXO III - Preencher'!F1124)</f>
        <v>2 - Outros Profissionais da Saúde</v>
      </c>
      <c r="F1114" s="6" t="str">
        <f>'[1]TCE - ANEXO III - Preencher'!G1124</f>
        <v>3222-05</v>
      </c>
      <c r="G1114" s="5">
        <f>IF('[1]TCE - ANEXO III - Preencher'!H1124="","",'[1]TCE - ANEXO III - Preencher'!H1124)</f>
        <v>44713</v>
      </c>
      <c r="H1114" s="4">
        <f>'[1]TCE - ANEXO III - Preencher'!I1124</f>
        <v>15</v>
      </c>
      <c r="I1114" s="4">
        <f>'[1]TCE - ANEXO III - Preencher'!J1124</f>
        <v>119.93200000000002</v>
      </c>
      <c r="J1114" s="4">
        <f>'[1]TCE - ANEXO III - Preencher'!K1124</f>
        <v>0</v>
      </c>
      <c r="K1114" s="2">
        <f>'[1]TCE - ANEXO III - Preencher'!L1124</f>
        <v>0</v>
      </c>
      <c r="L1114" s="2">
        <f>'[1]TCE - ANEXO III - Preencher'!M1124</f>
        <v>0</v>
      </c>
      <c r="M1114" s="2">
        <f t="shared" si="102"/>
        <v>0</v>
      </c>
      <c r="N1114" s="2">
        <f>'[1]TCE - ANEXO III - Preencher'!O1124</f>
        <v>1.0900000000000001</v>
      </c>
      <c r="O1114" s="2">
        <f>'[1]TCE - ANEXO III - Preencher'!P1124</f>
        <v>0</v>
      </c>
      <c r="P1114" s="2">
        <f t="shared" si="103"/>
        <v>1.0900000000000001</v>
      </c>
      <c r="Q1114" s="2">
        <f>'[1]TCE - ANEXO III - Preencher'!R1124</f>
        <v>97.9</v>
      </c>
      <c r="R1114" s="2">
        <f>'[1]TCE - ANEXO III - Preencher'!S1124</f>
        <v>72.72</v>
      </c>
      <c r="S1114" s="2">
        <f t="shared" si="104"/>
        <v>25.180000000000007</v>
      </c>
      <c r="T1114" s="2">
        <f>'[1]TCE - ANEXO III - Preencher'!U1124</f>
        <v>0</v>
      </c>
      <c r="U1114" s="2">
        <f>'[1]TCE - ANEXO III - Preencher'!V1124</f>
        <v>0</v>
      </c>
      <c r="V1114" s="2">
        <f t="shared" si="105"/>
        <v>0</v>
      </c>
      <c r="W1114" s="3" t="str">
        <f>IF('[1]TCE - ANEXO III - Preencher'!X1124="","",'[1]TCE - ANEXO III - Preencher'!X1124)</f>
        <v/>
      </c>
      <c r="X1114" s="2">
        <f>'[1]TCE - ANEXO III - Preencher'!Y1124</f>
        <v>0</v>
      </c>
      <c r="Y1114" s="2">
        <f>'[1]TCE - ANEXO III - Preencher'!Z1124</f>
        <v>0</v>
      </c>
      <c r="Z1114" s="2">
        <f t="shared" si="106"/>
        <v>0</v>
      </c>
      <c r="AA1114" s="3" t="str">
        <f>IF('[1]TCE - ANEXO III - Preencher'!AB1124="","",'[1]TCE - ANEXO III - Preencher'!AB1124)</f>
        <v/>
      </c>
      <c r="AB1114" s="2">
        <f t="shared" si="107"/>
        <v>161.20200000000003</v>
      </c>
    </row>
    <row r="1115" spans="1:28" ht="12.75" customHeight="1">
      <c r="A1115" s="10">
        <f>IFERROR(VLOOKUP(B1115,'[1]DADOS (OCULTAR)'!$Q$3:$S$133,3,0),"")</f>
        <v>10894988000486</v>
      </c>
      <c r="B1115" s="7" t="str">
        <f>'[1]TCE - ANEXO III - Preencher'!C1125</f>
        <v>HMR - Dra. Mercês Pontes Cunha</v>
      </c>
      <c r="C1115" s="9" t="s">
        <v>28</v>
      </c>
      <c r="D1115" s="8" t="str">
        <f>'[1]TCE - ANEXO III - Preencher'!E1125</f>
        <v>TAMIRES GUIMARAES COSTA</v>
      </c>
      <c r="E1115" s="7" t="str">
        <f>IF('[1]TCE - ANEXO III - Preencher'!F1125="4 - Assistência Odontológica","2 - Outros Profissionais da Saúde",'[1]TCE - ANEXO III - Preencher'!F1125)</f>
        <v>1 - Médico</v>
      </c>
      <c r="F1115" s="6" t="str">
        <f>'[1]TCE - ANEXO III - Preencher'!G1125</f>
        <v>2251-36</v>
      </c>
      <c r="G1115" s="5">
        <f>IF('[1]TCE - ANEXO III - Preencher'!H1125="","",'[1]TCE - ANEXO III - Preencher'!H1125)</f>
        <v>44713</v>
      </c>
      <c r="H1115" s="4">
        <f>'[1]TCE - ANEXO III - Preencher'!I1125</f>
        <v>60.92</v>
      </c>
      <c r="I1115" s="4">
        <f>'[1]TCE - ANEXO III - Preencher'!J1125</f>
        <v>487.392</v>
      </c>
      <c r="J1115" s="4">
        <f>'[1]TCE - ANEXO III - Preencher'!K1125</f>
        <v>0</v>
      </c>
      <c r="K1115" s="2">
        <f>'[1]TCE - ANEXO III - Preencher'!L1125</f>
        <v>0</v>
      </c>
      <c r="L1115" s="2">
        <f>'[1]TCE - ANEXO III - Preencher'!M1125</f>
        <v>0</v>
      </c>
      <c r="M1115" s="2">
        <f t="shared" si="102"/>
        <v>0</v>
      </c>
      <c r="N1115" s="2">
        <f>'[1]TCE - ANEXO III - Preencher'!O1125</f>
        <v>8.75</v>
      </c>
      <c r="O1115" s="2">
        <f>'[1]TCE - ANEXO III - Preencher'!P1125</f>
        <v>0</v>
      </c>
      <c r="P1115" s="2">
        <f t="shared" si="103"/>
        <v>8.75</v>
      </c>
      <c r="Q1115" s="2">
        <f>'[1]TCE - ANEXO III - Preencher'!R1125</f>
        <v>0</v>
      </c>
      <c r="R1115" s="2">
        <f>'[1]TCE - ANEXO III - Preencher'!S1125</f>
        <v>0</v>
      </c>
      <c r="S1115" s="2">
        <f t="shared" si="104"/>
        <v>0</v>
      </c>
      <c r="T1115" s="2">
        <f>'[1]TCE - ANEXO III - Preencher'!U1125</f>
        <v>0</v>
      </c>
      <c r="U1115" s="2">
        <f>'[1]TCE - ANEXO III - Preencher'!V1125</f>
        <v>0</v>
      </c>
      <c r="V1115" s="2">
        <f t="shared" si="105"/>
        <v>0</v>
      </c>
      <c r="W1115" s="3" t="str">
        <f>IF('[1]TCE - ANEXO III - Preencher'!X1125="","",'[1]TCE - ANEXO III - Preencher'!X1125)</f>
        <v/>
      </c>
      <c r="X1115" s="2">
        <f>'[1]TCE - ANEXO III - Preencher'!Y1125</f>
        <v>0</v>
      </c>
      <c r="Y1115" s="2">
        <f>'[1]TCE - ANEXO III - Preencher'!Z1125</f>
        <v>0</v>
      </c>
      <c r="Z1115" s="2">
        <f t="shared" si="106"/>
        <v>0</v>
      </c>
      <c r="AA1115" s="3" t="str">
        <f>IF('[1]TCE - ANEXO III - Preencher'!AB1125="","",'[1]TCE - ANEXO III - Preencher'!AB1125)</f>
        <v/>
      </c>
      <c r="AB1115" s="2">
        <f t="shared" si="107"/>
        <v>557.06200000000001</v>
      </c>
    </row>
    <row r="1116" spans="1:28" ht="12.75" customHeight="1">
      <c r="A1116" s="10">
        <f>IFERROR(VLOOKUP(B1116,'[1]DADOS (OCULTAR)'!$Q$3:$S$133,3,0),"")</f>
        <v>10894988000486</v>
      </c>
      <c r="B1116" s="7" t="str">
        <f>'[1]TCE - ANEXO III - Preencher'!C1126</f>
        <v>HMR - Dra. Mercês Pontes Cunha</v>
      </c>
      <c r="C1116" s="9" t="s">
        <v>28</v>
      </c>
      <c r="D1116" s="8" t="str">
        <f>'[1]TCE - ANEXO III - Preencher'!E1126</f>
        <v>TAMIRES MARIA DA SILVA</v>
      </c>
      <c r="E1116" s="7" t="str">
        <f>IF('[1]TCE - ANEXO III - Preencher'!F1126="4 - Assistência Odontológica","2 - Outros Profissionais da Saúde",'[1]TCE - ANEXO III - Preencher'!F1126)</f>
        <v>2 - Outros Profissionais da Saúde</v>
      </c>
      <c r="F1116" s="6" t="str">
        <f>'[1]TCE - ANEXO III - Preencher'!G1126</f>
        <v>3222-05</v>
      </c>
      <c r="G1116" s="5">
        <f>IF('[1]TCE - ANEXO III - Preencher'!H1126="","",'[1]TCE - ANEXO III - Preencher'!H1126)</f>
        <v>44713</v>
      </c>
      <c r="H1116" s="4">
        <f>'[1]TCE - ANEXO III - Preencher'!I1126</f>
        <v>15.52</v>
      </c>
      <c r="I1116" s="4">
        <f>'[1]TCE - ANEXO III - Preencher'!J1126</f>
        <v>124.11120000000001</v>
      </c>
      <c r="J1116" s="4">
        <f>'[1]TCE - ANEXO III - Preencher'!K1126</f>
        <v>0</v>
      </c>
      <c r="K1116" s="2">
        <f>'[1]TCE - ANEXO III - Preencher'!L1126</f>
        <v>0</v>
      </c>
      <c r="L1116" s="2">
        <f>'[1]TCE - ANEXO III - Preencher'!M1126</f>
        <v>0</v>
      </c>
      <c r="M1116" s="2">
        <f t="shared" si="102"/>
        <v>0</v>
      </c>
      <c r="N1116" s="2">
        <f>'[1]TCE - ANEXO III - Preencher'!O1126</f>
        <v>1.0900000000000001</v>
      </c>
      <c r="O1116" s="2">
        <f>'[1]TCE - ANEXO III - Preencher'!P1126</f>
        <v>0</v>
      </c>
      <c r="P1116" s="2">
        <f t="shared" si="103"/>
        <v>1.0900000000000001</v>
      </c>
      <c r="Q1116" s="2">
        <f>'[1]TCE - ANEXO III - Preencher'!R1126</f>
        <v>0</v>
      </c>
      <c r="R1116" s="2">
        <f>'[1]TCE - ANEXO III - Preencher'!S1126</f>
        <v>0</v>
      </c>
      <c r="S1116" s="2">
        <f t="shared" si="104"/>
        <v>0</v>
      </c>
      <c r="T1116" s="2">
        <f>'[1]TCE - ANEXO III - Preencher'!U1126</f>
        <v>0</v>
      </c>
      <c r="U1116" s="2">
        <f>'[1]TCE - ANEXO III - Preencher'!V1126</f>
        <v>0</v>
      </c>
      <c r="V1116" s="2">
        <f t="shared" si="105"/>
        <v>0</v>
      </c>
      <c r="W1116" s="3" t="str">
        <f>IF('[1]TCE - ANEXO III - Preencher'!X1126="","",'[1]TCE - ANEXO III - Preencher'!X1126)</f>
        <v/>
      </c>
      <c r="X1116" s="2">
        <f>'[1]TCE - ANEXO III - Preencher'!Y1126</f>
        <v>0</v>
      </c>
      <c r="Y1116" s="2">
        <f>'[1]TCE - ANEXO III - Preencher'!Z1126</f>
        <v>0</v>
      </c>
      <c r="Z1116" s="2">
        <f t="shared" si="106"/>
        <v>0</v>
      </c>
      <c r="AA1116" s="3" t="str">
        <f>IF('[1]TCE - ANEXO III - Preencher'!AB1126="","",'[1]TCE - ANEXO III - Preencher'!AB1126)</f>
        <v/>
      </c>
      <c r="AB1116" s="2">
        <f t="shared" si="107"/>
        <v>140.72120000000001</v>
      </c>
    </row>
    <row r="1117" spans="1:28" ht="12.75" customHeight="1">
      <c r="A1117" s="10">
        <f>IFERROR(VLOOKUP(B1117,'[1]DADOS (OCULTAR)'!$Q$3:$S$133,3,0),"")</f>
        <v>10894988000486</v>
      </c>
      <c r="B1117" s="7" t="str">
        <f>'[1]TCE - ANEXO III - Preencher'!C1127</f>
        <v>HMR - Dra. Mercês Pontes Cunha</v>
      </c>
      <c r="C1117" s="9" t="s">
        <v>28</v>
      </c>
      <c r="D1117" s="8" t="str">
        <f>'[1]TCE - ANEXO III - Preencher'!E1127</f>
        <v>TAMIRYS DAIANE GONÇALVES DA SILVA</v>
      </c>
      <c r="E1117" s="7" t="str">
        <f>IF('[1]TCE - ANEXO III - Preencher'!F1127="4 - Assistência Odontológica","2 - Outros Profissionais da Saúde",'[1]TCE - ANEXO III - Preencher'!F1127)</f>
        <v>2 - Outros Profissionais da Saúde</v>
      </c>
      <c r="F1117" s="6" t="str">
        <f>'[1]TCE - ANEXO III - Preencher'!G1127</f>
        <v>3222-05</v>
      </c>
      <c r="G1117" s="5">
        <f>IF('[1]TCE - ANEXO III - Preencher'!H1127="","",'[1]TCE - ANEXO III - Preencher'!H1127)</f>
        <v>44713</v>
      </c>
      <c r="H1117" s="4">
        <f>'[1]TCE - ANEXO III - Preencher'!I1127</f>
        <v>15.99</v>
      </c>
      <c r="I1117" s="4">
        <f>'[1]TCE - ANEXO III - Preencher'!J1127</f>
        <v>127.9816</v>
      </c>
      <c r="J1117" s="4">
        <f>'[1]TCE - ANEXO III - Preencher'!K1127</f>
        <v>0</v>
      </c>
      <c r="K1117" s="2">
        <f>'[1]TCE - ANEXO III - Preencher'!L1127</f>
        <v>0</v>
      </c>
      <c r="L1117" s="2">
        <f>'[1]TCE - ANEXO III - Preencher'!M1127</f>
        <v>0</v>
      </c>
      <c r="M1117" s="2">
        <f t="shared" si="102"/>
        <v>0</v>
      </c>
      <c r="N1117" s="2">
        <f>'[1]TCE - ANEXO III - Preencher'!O1127</f>
        <v>1.0900000000000001</v>
      </c>
      <c r="O1117" s="2">
        <f>'[1]TCE - ANEXO III - Preencher'!P1127</f>
        <v>0</v>
      </c>
      <c r="P1117" s="2">
        <f t="shared" si="103"/>
        <v>1.0900000000000001</v>
      </c>
      <c r="Q1117" s="2">
        <f>'[1]TCE - ANEXO III - Preencher'!R1127</f>
        <v>224.49999999999997</v>
      </c>
      <c r="R1117" s="2">
        <f>'[1]TCE - ANEXO III - Preencher'!S1127</f>
        <v>70.3</v>
      </c>
      <c r="S1117" s="2">
        <f t="shared" si="104"/>
        <v>154.19999999999999</v>
      </c>
      <c r="T1117" s="2">
        <f>'[1]TCE - ANEXO III - Preencher'!U1127</f>
        <v>0</v>
      </c>
      <c r="U1117" s="2">
        <f>'[1]TCE - ANEXO III - Preencher'!V1127</f>
        <v>0</v>
      </c>
      <c r="V1117" s="2">
        <f t="shared" si="105"/>
        <v>0</v>
      </c>
      <c r="W1117" s="3" t="str">
        <f>IF('[1]TCE - ANEXO III - Preencher'!X1127="","",'[1]TCE - ANEXO III - Preencher'!X1127)</f>
        <v/>
      </c>
      <c r="X1117" s="2">
        <f>'[1]TCE - ANEXO III - Preencher'!Y1127</f>
        <v>0</v>
      </c>
      <c r="Y1117" s="2">
        <f>'[1]TCE - ANEXO III - Preencher'!Z1127</f>
        <v>0</v>
      </c>
      <c r="Z1117" s="2">
        <f t="shared" si="106"/>
        <v>0</v>
      </c>
      <c r="AA1117" s="3" t="str">
        <f>IF('[1]TCE - ANEXO III - Preencher'!AB1127="","",'[1]TCE - ANEXO III - Preencher'!AB1127)</f>
        <v/>
      </c>
      <c r="AB1117" s="2">
        <f t="shared" si="107"/>
        <v>299.26159999999999</v>
      </c>
    </row>
    <row r="1118" spans="1:28" ht="12.75" customHeight="1">
      <c r="A1118" s="10">
        <f>IFERROR(VLOOKUP(B1118,'[1]DADOS (OCULTAR)'!$Q$3:$S$133,3,0),"")</f>
        <v>10894988000486</v>
      </c>
      <c r="B1118" s="7" t="str">
        <f>'[1]TCE - ANEXO III - Preencher'!C1128</f>
        <v>HMR - Dra. Mercês Pontes Cunha</v>
      </c>
      <c r="C1118" s="9" t="s">
        <v>28</v>
      </c>
      <c r="D1118" s="8" t="str">
        <f>'[1]TCE - ANEXO III - Preencher'!E1128</f>
        <v>TAMIRYS EVELYNE TABOSA DE ANDRADE</v>
      </c>
      <c r="E1118" s="7" t="str">
        <f>IF('[1]TCE - ANEXO III - Preencher'!F1128="4 - Assistência Odontológica","2 - Outros Profissionais da Saúde",'[1]TCE - ANEXO III - Preencher'!F1128)</f>
        <v>2 - Outros Profissionais da Saúde</v>
      </c>
      <c r="F1118" s="6" t="str">
        <f>'[1]TCE - ANEXO III - Preencher'!G1128</f>
        <v>3222-05</v>
      </c>
      <c r="G1118" s="5">
        <f>IF('[1]TCE - ANEXO III - Preencher'!H1128="","",'[1]TCE - ANEXO III - Preencher'!H1128)</f>
        <v>44713</v>
      </c>
      <c r="H1118" s="4">
        <f>'[1]TCE - ANEXO III - Preencher'!I1128</f>
        <v>22.37</v>
      </c>
      <c r="I1118" s="4">
        <f>'[1]TCE - ANEXO III - Preencher'!J1128</f>
        <v>179.02080000000001</v>
      </c>
      <c r="J1118" s="4">
        <f>'[1]TCE - ANEXO III - Preencher'!K1128</f>
        <v>0</v>
      </c>
      <c r="K1118" s="2">
        <f>'[1]TCE - ANEXO III - Preencher'!L1128</f>
        <v>0</v>
      </c>
      <c r="L1118" s="2">
        <f>'[1]TCE - ANEXO III - Preencher'!M1128</f>
        <v>0</v>
      </c>
      <c r="M1118" s="2">
        <f t="shared" si="102"/>
        <v>0</v>
      </c>
      <c r="N1118" s="2">
        <f>'[1]TCE - ANEXO III - Preencher'!O1128</f>
        <v>1.0900000000000001</v>
      </c>
      <c r="O1118" s="2">
        <f>'[1]TCE - ANEXO III - Preencher'!P1128</f>
        <v>0</v>
      </c>
      <c r="P1118" s="2">
        <f t="shared" si="103"/>
        <v>1.0900000000000001</v>
      </c>
      <c r="Q1118" s="2">
        <f>'[1]TCE - ANEXO III - Preencher'!R1128</f>
        <v>0</v>
      </c>
      <c r="R1118" s="2">
        <f>'[1]TCE - ANEXO III - Preencher'!S1128</f>
        <v>0</v>
      </c>
      <c r="S1118" s="2">
        <f t="shared" si="104"/>
        <v>0</v>
      </c>
      <c r="T1118" s="2">
        <f>'[1]TCE - ANEXO III - Preencher'!U1128</f>
        <v>69.430000000000007</v>
      </c>
      <c r="U1118" s="2">
        <f>'[1]TCE - ANEXO III - Preencher'!V1128</f>
        <v>0</v>
      </c>
      <c r="V1118" s="2">
        <f t="shared" si="105"/>
        <v>69.430000000000007</v>
      </c>
      <c r="W1118" s="3" t="str">
        <f>IF('[1]TCE - ANEXO III - Preencher'!X1128="","",'[1]TCE - ANEXO III - Preencher'!X1128)</f>
        <v/>
      </c>
      <c r="X1118" s="2">
        <f>'[1]TCE - ANEXO III - Preencher'!Y1128</f>
        <v>0</v>
      </c>
      <c r="Y1118" s="2">
        <f>'[1]TCE - ANEXO III - Preencher'!Z1128</f>
        <v>0</v>
      </c>
      <c r="Z1118" s="2">
        <f t="shared" si="106"/>
        <v>0</v>
      </c>
      <c r="AA1118" s="3" t="str">
        <f>IF('[1]TCE - ANEXO III - Preencher'!AB1128="","",'[1]TCE - ANEXO III - Preencher'!AB1128)</f>
        <v/>
      </c>
      <c r="AB1118" s="2">
        <f t="shared" si="107"/>
        <v>271.91079999999999</v>
      </c>
    </row>
    <row r="1119" spans="1:28" ht="12.75" customHeight="1">
      <c r="A1119" s="10">
        <f>IFERROR(VLOOKUP(B1119,'[1]DADOS (OCULTAR)'!$Q$3:$S$133,3,0),"")</f>
        <v>10894988000486</v>
      </c>
      <c r="B1119" s="7" t="str">
        <f>'[1]TCE - ANEXO III - Preencher'!C1129</f>
        <v>HMR - Dra. Mercês Pontes Cunha</v>
      </c>
      <c r="C1119" s="9" t="s">
        <v>28</v>
      </c>
      <c r="D1119" s="8" t="str">
        <f>'[1]TCE - ANEXO III - Preencher'!E1129</f>
        <v>TANIA CURSINO DE MENEZES COUCEIRO</v>
      </c>
      <c r="E1119" s="7" t="str">
        <f>IF('[1]TCE - ANEXO III - Preencher'!F1129="4 - Assistência Odontológica","2 - Outros Profissionais da Saúde",'[1]TCE - ANEXO III - Preencher'!F1129)</f>
        <v>1 - Médico</v>
      </c>
      <c r="F1119" s="6" t="str">
        <f>'[1]TCE - ANEXO III - Preencher'!G1129</f>
        <v>2251-51</v>
      </c>
      <c r="G1119" s="5">
        <f>IF('[1]TCE - ANEXO III - Preencher'!H1129="","",'[1]TCE - ANEXO III - Preencher'!H1129)</f>
        <v>44713</v>
      </c>
      <c r="H1119" s="4">
        <f>'[1]TCE - ANEXO III - Preencher'!I1129</f>
        <v>115.49</v>
      </c>
      <c r="I1119" s="4">
        <f>'[1]TCE - ANEXO III - Preencher'!J1129</f>
        <v>923.94479999999999</v>
      </c>
      <c r="J1119" s="4">
        <f>'[1]TCE - ANEXO III - Preencher'!K1129</f>
        <v>0</v>
      </c>
      <c r="K1119" s="2">
        <f>'[1]TCE - ANEXO III - Preencher'!L1129</f>
        <v>0</v>
      </c>
      <c r="L1119" s="2">
        <f>'[1]TCE - ANEXO III - Preencher'!M1129</f>
        <v>0</v>
      </c>
      <c r="M1119" s="2">
        <f t="shared" si="102"/>
        <v>0</v>
      </c>
      <c r="N1119" s="2">
        <f>'[1]TCE - ANEXO III - Preencher'!O1129</f>
        <v>8.75</v>
      </c>
      <c r="O1119" s="2">
        <f>'[1]TCE - ANEXO III - Preencher'!P1129</f>
        <v>0</v>
      </c>
      <c r="P1119" s="2">
        <f t="shared" si="103"/>
        <v>8.75</v>
      </c>
      <c r="Q1119" s="2">
        <f>'[1]TCE - ANEXO III - Preencher'!R1129</f>
        <v>0</v>
      </c>
      <c r="R1119" s="2">
        <f>'[1]TCE - ANEXO III - Preencher'!S1129</f>
        <v>0</v>
      </c>
      <c r="S1119" s="2">
        <f t="shared" si="104"/>
        <v>0</v>
      </c>
      <c r="T1119" s="2">
        <f>'[1]TCE - ANEXO III - Preencher'!U1129</f>
        <v>0</v>
      </c>
      <c r="U1119" s="2">
        <f>'[1]TCE - ANEXO III - Preencher'!V1129</f>
        <v>0</v>
      </c>
      <c r="V1119" s="2">
        <f t="shared" si="105"/>
        <v>0</v>
      </c>
      <c r="W1119" s="3" t="str">
        <f>IF('[1]TCE - ANEXO III - Preencher'!X1129="","",'[1]TCE - ANEXO III - Preencher'!X1129)</f>
        <v/>
      </c>
      <c r="X1119" s="2">
        <f>'[1]TCE - ANEXO III - Preencher'!Y1129</f>
        <v>0</v>
      </c>
      <c r="Y1119" s="2">
        <f>'[1]TCE - ANEXO III - Preencher'!Z1129</f>
        <v>0</v>
      </c>
      <c r="Z1119" s="2">
        <f t="shared" si="106"/>
        <v>0</v>
      </c>
      <c r="AA1119" s="3" t="str">
        <f>IF('[1]TCE - ANEXO III - Preencher'!AB1129="","",'[1]TCE - ANEXO III - Preencher'!AB1129)</f>
        <v/>
      </c>
      <c r="AB1119" s="2">
        <f t="shared" si="107"/>
        <v>1048.1848</v>
      </c>
    </row>
    <row r="1120" spans="1:28" ht="12.75" customHeight="1">
      <c r="A1120" s="10">
        <f>IFERROR(VLOOKUP(B1120,'[1]DADOS (OCULTAR)'!$Q$3:$S$133,3,0),"")</f>
        <v>10894988000486</v>
      </c>
      <c r="B1120" s="7" t="str">
        <f>'[1]TCE - ANEXO III - Preencher'!C1130</f>
        <v>HMR - Dra. Mercês Pontes Cunha</v>
      </c>
      <c r="C1120" s="9" t="s">
        <v>28</v>
      </c>
      <c r="D1120" s="8" t="str">
        <f>'[1]TCE - ANEXO III - Preencher'!E1130</f>
        <v>TANIA MARIA BORBA COTIAS MEIRA DE VASCONCELOS</v>
      </c>
      <c r="E1120" s="7" t="str">
        <f>IF('[1]TCE - ANEXO III - Preencher'!F1130="4 - Assistência Odontológica","2 - Outros Profissionais da Saúde",'[1]TCE - ANEXO III - Preencher'!F1130)</f>
        <v>1 - Médico</v>
      </c>
      <c r="F1120" s="6" t="str">
        <f>'[1]TCE - ANEXO III - Preencher'!G1130</f>
        <v>2251-25</v>
      </c>
      <c r="G1120" s="5">
        <f>IF('[1]TCE - ANEXO III - Preencher'!H1130="","",'[1]TCE - ANEXO III - Preencher'!H1130)</f>
        <v>44713</v>
      </c>
      <c r="H1120" s="4">
        <f>'[1]TCE - ANEXO III - Preencher'!I1130</f>
        <v>67.75</v>
      </c>
      <c r="I1120" s="4">
        <f>'[1]TCE - ANEXO III - Preencher'!J1130</f>
        <v>541.99199999999996</v>
      </c>
      <c r="J1120" s="4">
        <f>'[1]TCE - ANEXO III - Preencher'!K1130</f>
        <v>0</v>
      </c>
      <c r="K1120" s="2">
        <f>'[1]TCE - ANEXO III - Preencher'!L1130</f>
        <v>0</v>
      </c>
      <c r="L1120" s="2">
        <f>'[1]TCE - ANEXO III - Preencher'!M1130</f>
        <v>0</v>
      </c>
      <c r="M1120" s="2">
        <f t="shared" si="102"/>
        <v>0</v>
      </c>
      <c r="N1120" s="2">
        <f>'[1]TCE - ANEXO III - Preencher'!O1130</f>
        <v>8.75</v>
      </c>
      <c r="O1120" s="2">
        <f>'[1]TCE - ANEXO III - Preencher'!P1130</f>
        <v>0</v>
      </c>
      <c r="P1120" s="2">
        <f t="shared" si="103"/>
        <v>8.75</v>
      </c>
      <c r="Q1120" s="2">
        <f>'[1]TCE - ANEXO III - Preencher'!R1130</f>
        <v>0</v>
      </c>
      <c r="R1120" s="2">
        <f>'[1]TCE - ANEXO III - Preencher'!S1130</f>
        <v>0</v>
      </c>
      <c r="S1120" s="2">
        <f t="shared" si="104"/>
        <v>0</v>
      </c>
      <c r="T1120" s="2">
        <f>'[1]TCE - ANEXO III - Preencher'!U1130</f>
        <v>0</v>
      </c>
      <c r="U1120" s="2">
        <f>'[1]TCE - ANEXO III - Preencher'!V1130</f>
        <v>0</v>
      </c>
      <c r="V1120" s="2">
        <f t="shared" si="105"/>
        <v>0</v>
      </c>
      <c r="W1120" s="3" t="str">
        <f>IF('[1]TCE - ANEXO III - Preencher'!X1130="","",'[1]TCE - ANEXO III - Preencher'!X1130)</f>
        <v/>
      </c>
      <c r="X1120" s="2">
        <f>'[1]TCE - ANEXO III - Preencher'!Y1130</f>
        <v>0</v>
      </c>
      <c r="Y1120" s="2">
        <f>'[1]TCE - ANEXO III - Preencher'!Z1130</f>
        <v>0</v>
      </c>
      <c r="Z1120" s="2">
        <f t="shared" si="106"/>
        <v>0</v>
      </c>
      <c r="AA1120" s="3" t="str">
        <f>IF('[1]TCE - ANEXO III - Preencher'!AB1130="","",'[1]TCE - ANEXO III - Preencher'!AB1130)</f>
        <v/>
      </c>
      <c r="AB1120" s="2">
        <f t="shared" si="107"/>
        <v>618.49199999999996</v>
      </c>
    </row>
    <row r="1121" spans="1:28" ht="12.75" customHeight="1">
      <c r="A1121" s="10">
        <f>IFERROR(VLOOKUP(B1121,'[1]DADOS (OCULTAR)'!$Q$3:$S$133,3,0),"")</f>
        <v>10894988000486</v>
      </c>
      <c r="B1121" s="7" t="str">
        <f>'[1]TCE - ANEXO III - Preencher'!C1131</f>
        <v>HMR - Dra. Mercês Pontes Cunha</v>
      </c>
      <c r="C1121" s="9" t="s">
        <v>28</v>
      </c>
      <c r="D1121" s="8" t="str">
        <f>'[1]TCE - ANEXO III - Preencher'!E1131</f>
        <v>TARCIANA BARBOSA CARDOSO</v>
      </c>
      <c r="E1121" s="7" t="str">
        <f>IF('[1]TCE - ANEXO III - Preencher'!F1131="4 - Assistência Odontológica","2 - Outros Profissionais da Saúde",'[1]TCE - ANEXO III - Preencher'!F1131)</f>
        <v>3 - Administrativo</v>
      </c>
      <c r="F1121" s="6" t="str">
        <f>'[1]TCE - ANEXO III - Preencher'!G1131</f>
        <v>5134-30</v>
      </c>
      <c r="G1121" s="5">
        <f>IF('[1]TCE - ANEXO III - Preencher'!H1131="","",'[1]TCE - ANEXO III - Preencher'!H1131)</f>
        <v>44713</v>
      </c>
      <c r="H1121" s="4">
        <f>'[1]TCE - ANEXO III - Preencher'!I1131</f>
        <v>4.8499999999999996</v>
      </c>
      <c r="I1121" s="4">
        <f>'[1]TCE - ANEXO III - Preencher'!J1131</f>
        <v>38.783999999999999</v>
      </c>
      <c r="J1121" s="4">
        <f>'[1]TCE - ANEXO III - Preencher'!K1131</f>
        <v>0</v>
      </c>
      <c r="K1121" s="2">
        <f>'[1]TCE - ANEXO III - Preencher'!L1131</f>
        <v>0</v>
      </c>
      <c r="L1121" s="2">
        <f>'[1]TCE - ANEXO III - Preencher'!M1131</f>
        <v>0</v>
      </c>
      <c r="M1121" s="2">
        <f t="shared" si="102"/>
        <v>0</v>
      </c>
      <c r="N1121" s="2">
        <f>'[1]TCE - ANEXO III - Preencher'!O1131</f>
        <v>1.0900000000000001</v>
      </c>
      <c r="O1121" s="2">
        <f>'[1]TCE - ANEXO III - Preencher'!P1131</f>
        <v>0</v>
      </c>
      <c r="P1121" s="2">
        <f t="shared" si="103"/>
        <v>1.0900000000000001</v>
      </c>
      <c r="Q1121" s="2">
        <f>'[1]TCE - ANEXO III - Preencher'!R1131</f>
        <v>0</v>
      </c>
      <c r="R1121" s="2">
        <f>'[1]TCE - ANEXO III - Preencher'!S1131</f>
        <v>0</v>
      </c>
      <c r="S1121" s="2">
        <f t="shared" si="104"/>
        <v>0</v>
      </c>
      <c r="T1121" s="2">
        <f>'[1]TCE - ANEXO III - Preencher'!U1131</f>
        <v>0</v>
      </c>
      <c r="U1121" s="2">
        <f>'[1]TCE - ANEXO III - Preencher'!V1131</f>
        <v>0</v>
      </c>
      <c r="V1121" s="2">
        <f t="shared" si="105"/>
        <v>0</v>
      </c>
      <c r="W1121" s="3" t="str">
        <f>IF('[1]TCE - ANEXO III - Preencher'!X1131="","",'[1]TCE - ANEXO III - Preencher'!X1131)</f>
        <v/>
      </c>
      <c r="X1121" s="2">
        <f>'[1]TCE - ANEXO III - Preencher'!Y1131</f>
        <v>0</v>
      </c>
      <c r="Y1121" s="2">
        <f>'[1]TCE - ANEXO III - Preencher'!Z1131</f>
        <v>0</v>
      </c>
      <c r="Z1121" s="2">
        <f t="shared" si="106"/>
        <v>0</v>
      </c>
      <c r="AA1121" s="3" t="str">
        <f>IF('[1]TCE - ANEXO III - Preencher'!AB1131="","",'[1]TCE - ANEXO III - Preencher'!AB1131)</f>
        <v/>
      </c>
      <c r="AB1121" s="2">
        <f t="shared" si="107"/>
        <v>44.724000000000004</v>
      </c>
    </row>
    <row r="1122" spans="1:28" ht="12.75" customHeight="1">
      <c r="A1122" s="10">
        <f>IFERROR(VLOOKUP(B1122,'[1]DADOS (OCULTAR)'!$Q$3:$S$133,3,0),"")</f>
        <v>10894988000486</v>
      </c>
      <c r="B1122" s="7" t="str">
        <f>'[1]TCE - ANEXO III - Preencher'!C1132</f>
        <v>HMR - Dra. Mercês Pontes Cunha</v>
      </c>
      <c r="C1122" s="9" t="s">
        <v>28</v>
      </c>
      <c r="D1122" s="8" t="str">
        <f>'[1]TCE - ANEXO III - Preencher'!E1132</f>
        <v>TARCIANE TAVARES CAVALCANTI</v>
      </c>
      <c r="E1122" s="7" t="str">
        <f>IF('[1]TCE - ANEXO III - Preencher'!F1132="4 - Assistência Odontológica","2 - Outros Profissionais da Saúde",'[1]TCE - ANEXO III - Preencher'!F1132)</f>
        <v>2 - Outros Profissionais da Saúde</v>
      </c>
      <c r="F1122" s="6" t="str">
        <f>'[1]TCE - ANEXO III - Preencher'!G1132</f>
        <v>3222-05</v>
      </c>
      <c r="G1122" s="5">
        <f>IF('[1]TCE - ANEXO III - Preencher'!H1132="","",'[1]TCE - ANEXO III - Preencher'!H1132)</f>
        <v>44713</v>
      </c>
      <c r="H1122" s="4">
        <f>'[1]TCE - ANEXO III - Preencher'!I1132</f>
        <v>16.559999999999999</v>
      </c>
      <c r="I1122" s="4">
        <f>'[1]TCE - ANEXO III - Preencher'!J1132</f>
        <v>132.55440000000002</v>
      </c>
      <c r="J1122" s="4">
        <f>'[1]TCE - ANEXO III - Preencher'!K1132</f>
        <v>0</v>
      </c>
      <c r="K1122" s="2">
        <f>'[1]TCE - ANEXO III - Preencher'!L1132</f>
        <v>0</v>
      </c>
      <c r="L1122" s="2">
        <f>'[1]TCE - ANEXO III - Preencher'!M1132</f>
        <v>0</v>
      </c>
      <c r="M1122" s="2">
        <f t="shared" si="102"/>
        <v>0</v>
      </c>
      <c r="N1122" s="2">
        <f>'[1]TCE - ANEXO III - Preencher'!O1132</f>
        <v>1.0900000000000001</v>
      </c>
      <c r="O1122" s="2">
        <f>'[1]TCE - ANEXO III - Preencher'!P1132</f>
        <v>0</v>
      </c>
      <c r="P1122" s="2">
        <f t="shared" si="103"/>
        <v>1.0900000000000001</v>
      </c>
      <c r="Q1122" s="2">
        <f>'[1]TCE - ANEXO III - Preencher'!R1132</f>
        <v>557.29999999999995</v>
      </c>
      <c r="R1122" s="2">
        <f>'[1]TCE - ANEXO III - Preencher'!S1132</f>
        <v>8.1999999999999993</v>
      </c>
      <c r="S1122" s="2">
        <f t="shared" si="104"/>
        <v>549.09999999999991</v>
      </c>
      <c r="T1122" s="2">
        <f>'[1]TCE - ANEXO III - Preencher'!U1132</f>
        <v>69.41</v>
      </c>
      <c r="U1122" s="2">
        <f>'[1]TCE - ANEXO III - Preencher'!V1132</f>
        <v>0</v>
      </c>
      <c r="V1122" s="2">
        <f t="shared" si="105"/>
        <v>69.41</v>
      </c>
      <c r="W1122" s="3" t="str">
        <f>IF('[1]TCE - ANEXO III - Preencher'!X1132="","",'[1]TCE - ANEXO III - Preencher'!X1132)</f>
        <v/>
      </c>
      <c r="X1122" s="2">
        <f>'[1]TCE - ANEXO III - Preencher'!Y1132</f>
        <v>0</v>
      </c>
      <c r="Y1122" s="2">
        <f>'[1]TCE - ANEXO III - Preencher'!Z1132</f>
        <v>0</v>
      </c>
      <c r="Z1122" s="2">
        <f t="shared" si="106"/>
        <v>0</v>
      </c>
      <c r="AA1122" s="3" t="str">
        <f>IF('[1]TCE - ANEXO III - Preencher'!AB1132="","",'[1]TCE - ANEXO III - Preencher'!AB1132)</f>
        <v/>
      </c>
      <c r="AB1122" s="2">
        <f t="shared" si="107"/>
        <v>768.71439999999996</v>
      </c>
    </row>
    <row r="1123" spans="1:28" ht="12.75" customHeight="1">
      <c r="A1123" s="10">
        <f>IFERROR(VLOOKUP(B1123,'[1]DADOS (OCULTAR)'!$Q$3:$S$133,3,0),"")</f>
        <v>10894988000486</v>
      </c>
      <c r="B1123" s="7" t="str">
        <f>'[1]TCE - ANEXO III - Preencher'!C1133</f>
        <v>HMR - Dra. Mercês Pontes Cunha</v>
      </c>
      <c r="C1123" s="9" t="s">
        <v>28</v>
      </c>
      <c r="D1123" s="8" t="str">
        <f>'[1]TCE - ANEXO III - Preencher'!E1133</f>
        <v>TATHYANE FERREIRA DE AZEVEDO</v>
      </c>
      <c r="E1123" s="7" t="str">
        <f>IF('[1]TCE - ANEXO III - Preencher'!F1133="4 - Assistência Odontológica","2 - Outros Profissionais da Saúde",'[1]TCE - ANEXO III - Preencher'!F1133)</f>
        <v>3 - Administrativo</v>
      </c>
      <c r="F1123" s="6" t="str">
        <f>'[1]TCE - ANEXO III - Preencher'!G1133</f>
        <v>4101-05</v>
      </c>
      <c r="G1123" s="5">
        <f>IF('[1]TCE - ANEXO III - Preencher'!H1133="","",'[1]TCE - ANEXO III - Preencher'!H1133)</f>
        <v>44713</v>
      </c>
      <c r="H1123" s="4">
        <f>'[1]TCE - ANEXO III - Preencher'!I1133</f>
        <v>36.76</v>
      </c>
      <c r="I1123" s="4">
        <f>'[1]TCE - ANEXO III - Preencher'!J1133</f>
        <v>294</v>
      </c>
      <c r="J1123" s="4">
        <f>'[1]TCE - ANEXO III - Preencher'!K1133</f>
        <v>0</v>
      </c>
      <c r="K1123" s="2">
        <f>'[1]TCE - ANEXO III - Preencher'!L1133</f>
        <v>0</v>
      </c>
      <c r="L1123" s="2">
        <f>'[1]TCE - ANEXO III - Preencher'!M1133</f>
        <v>0</v>
      </c>
      <c r="M1123" s="2">
        <f t="shared" si="102"/>
        <v>0</v>
      </c>
      <c r="N1123" s="2">
        <f>'[1]TCE - ANEXO III - Preencher'!O1133</f>
        <v>1.0900000000000001</v>
      </c>
      <c r="O1123" s="2">
        <f>'[1]TCE - ANEXO III - Preencher'!P1133</f>
        <v>0</v>
      </c>
      <c r="P1123" s="2">
        <f t="shared" si="103"/>
        <v>1.0900000000000001</v>
      </c>
      <c r="Q1123" s="2">
        <f>'[1]TCE - ANEXO III - Preencher'!R1133</f>
        <v>306.5</v>
      </c>
      <c r="R1123" s="2">
        <f>'[1]TCE - ANEXO III - Preencher'!S1133</f>
        <v>8.1999999999999993</v>
      </c>
      <c r="S1123" s="2">
        <f t="shared" si="104"/>
        <v>298.3</v>
      </c>
      <c r="T1123" s="2">
        <f>'[1]TCE - ANEXO III - Preencher'!U1133</f>
        <v>0</v>
      </c>
      <c r="U1123" s="2">
        <f>'[1]TCE - ANEXO III - Preencher'!V1133</f>
        <v>0</v>
      </c>
      <c r="V1123" s="2">
        <f t="shared" si="105"/>
        <v>0</v>
      </c>
      <c r="W1123" s="3" t="str">
        <f>IF('[1]TCE - ANEXO III - Preencher'!X1133="","",'[1]TCE - ANEXO III - Preencher'!X1133)</f>
        <v/>
      </c>
      <c r="X1123" s="2">
        <f>'[1]TCE - ANEXO III - Preencher'!Y1133</f>
        <v>0</v>
      </c>
      <c r="Y1123" s="2">
        <f>'[1]TCE - ANEXO III - Preencher'!Z1133</f>
        <v>0</v>
      </c>
      <c r="Z1123" s="2">
        <f t="shared" si="106"/>
        <v>0</v>
      </c>
      <c r="AA1123" s="3" t="str">
        <f>IF('[1]TCE - ANEXO III - Preencher'!AB1133="","",'[1]TCE - ANEXO III - Preencher'!AB1133)</f>
        <v/>
      </c>
      <c r="AB1123" s="2">
        <f t="shared" si="107"/>
        <v>630.15</v>
      </c>
    </row>
    <row r="1124" spans="1:28" ht="12.75" customHeight="1">
      <c r="A1124" s="10">
        <f>IFERROR(VLOOKUP(B1124,'[1]DADOS (OCULTAR)'!$Q$3:$S$133,3,0),"")</f>
        <v>10894988000486</v>
      </c>
      <c r="B1124" s="7" t="str">
        <f>'[1]TCE - ANEXO III - Preencher'!C1134</f>
        <v>HMR - Dra. Mercês Pontes Cunha</v>
      </c>
      <c r="C1124" s="9" t="s">
        <v>28</v>
      </c>
      <c r="D1124" s="8" t="str">
        <f>'[1]TCE - ANEXO III - Preencher'!E1134</f>
        <v>TATIANA APARECIDA SILVA LAURINDO VIDAL</v>
      </c>
      <c r="E1124" s="7" t="str">
        <f>IF('[1]TCE - ANEXO III - Preencher'!F1134="4 - Assistência Odontológica","2 - Outros Profissionais da Saúde",'[1]TCE - ANEXO III - Preencher'!F1134)</f>
        <v>1 - Médico</v>
      </c>
      <c r="F1124" s="6" t="str">
        <f>'[1]TCE - ANEXO III - Preencher'!G1134</f>
        <v>2251-24</v>
      </c>
      <c r="G1124" s="5">
        <f>IF('[1]TCE - ANEXO III - Preencher'!H1134="","",'[1]TCE - ANEXO III - Preencher'!H1134)</f>
        <v>44713</v>
      </c>
      <c r="H1124" s="4">
        <f>'[1]TCE - ANEXO III - Preencher'!I1134</f>
        <v>95.04</v>
      </c>
      <c r="I1124" s="4">
        <f>'[1]TCE - ANEXO III - Preencher'!J1134</f>
        <v>760.34160000000008</v>
      </c>
      <c r="J1124" s="4">
        <f>'[1]TCE - ANEXO III - Preencher'!K1134</f>
        <v>0</v>
      </c>
      <c r="K1124" s="2">
        <f>'[1]TCE - ANEXO III - Preencher'!L1134</f>
        <v>0</v>
      </c>
      <c r="L1124" s="2">
        <f>'[1]TCE - ANEXO III - Preencher'!M1134</f>
        <v>0</v>
      </c>
      <c r="M1124" s="2">
        <f t="shared" si="102"/>
        <v>0</v>
      </c>
      <c r="N1124" s="2">
        <f>'[1]TCE - ANEXO III - Preencher'!O1134</f>
        <v>8.75</v>
      </c>
      <c r="O1124" s="2">
        <f>'[1]TCE - ANEXO III - Preencher'!P1134</f>
        <v>0</v>
      </c>
      <c r="P1124" s="2">
        <f t="shared" si="103"/>
        <v>8.75</v>
      </c>
      <c r="Q1124" s="2">
        <f>'[1]TCE - ANEXO III - Preencher'!R1134</f>
        <v>0</v>
      </c>
      <c r="R1124" s="2">
        <f>'[1]TCE - ANEXO III - Preencher'!S1134</f>
        <v>0</v>
      </c>
      <c r="S1124" s="2">
        <f t="shared" si="104"/>
        <v>0</v>
      </c>
      <c r="T1124" s="2">
        <f>'[1]TCE - ANEXO III - Preencher'!U1134</f>
        <v>0</v>
      </c>
      <c r="U1124" s="2">
        <f>'[1]TCE - ANEXO III - Preencher'!V1134</f>
        <v>0</v>
      </c>
      <c r="V1124" s="2">
        <f t="shared" si="105"/>
        <v>0</v>
      </c>
      <c r="W1124" s="3" t="str">
        <f>IF('[1]TCE - ANEXO III - Preencher'!X1134="","",'[1]TCE - ANEXO III - Preencher'!X1134)</f>
        <v/>
      </c>
      <c r="X1124" s="2">
        <f>'[1]TCE - ANEXO III - Preencher'!Y1134</f>
        <v>0</v>
      </c>
      <c r="Y1124" s="2">
        <f>'[1]TCE - ANEXO III - Preencher'!Z1134</f>
        <v>0</v>
      </c>
      <c r="Z1124" s="2">
        <f t="shared" si="106"/>
        <v>0</v>
      </c>
      <c r="AA1124" s="3" t="str">
        <f>IF('[1]TCE - ANEXO III - Preencher'!AB1134="","",'[1]TCE - ANEXO III - Preencher'!AB1134)</f>
        <v/>
      </c>
      <c r="AB1124" s="2">
        <f t="shared" si="107"/>
        <v>864.13160000000005</v>
      </c>
    </row>
    <row r="1125" spans="1:28" ht="12.75" customHeight="1">
      <c r="A1125" s="10">
        <f>IFERROR(VLOOKUP(B1125,'[1]DADOS (OCULTAR)'!$Q$3:$S$133,3,0),"")</f>
        <v>10894988000486</v>
      </c>
      <c r="B1125" s="7" t="str">
        <f>'[1]TCE - ANEXO III - Preencher'!C1135</f>
        <v>HMR - Dra. Mercês Pontes Cunha</v>
      </c>
      <c r="C1125" s="9" t="s">
        <v>28</v>
      </c>
      <c r="D1125" s="8" t="str">
        <f>'[1]TCE - ANEXO III - Preencher'!E1135</f>
        <v>TATIANA MARIA DOS SANTOS</v>
      </c>
      <c r="E1125" s="7" t="str">
        <f>IF('[1]TCE - ANEXO III - Preencher'!F1135="4 - Assistência Odontológica","2 - Outros Profissionais da Saúde",'[1]TCE - ANEXO III - Preencher'!F1135)</f>
        <v>2 - Outros Profissionais da Saúde</v>
      </c>
      <c r="F1125" s="6" t="str">
        <f>'[1]TCE - ANEXO III - Preencher'!G1135</f>
        <v>3222-05</v>
      </c>
      <c r="G1125" s="5">
        <f>IF('[1]TCE - ANEXO III - Preencher'!H1135="","",'[1]TCE - ANEXO III - Preencher'!H1135)</f>
        <v>44713</v>
      </c>
      <c r="H1125" s="4">
        <f>'[1]TCE - ANEXO III - Preencher'!I1135</f>
        <v>16.149999999999999</v>
      </c>
      <c r="I1125" s="4">
        <f>'[1]TCE - ANEXO III - Preencher'!J1135</f>
        <v>129.21360000000001</v>
      </c>
      <c r="J1125" s="4">
        <f>'[1]TCE - ANEXO III - Preencher'!K1135</f>
        <v>0</v>
      </c>
      <c r="K1125" s="2">
        <f>'[1]TCE - ANEXO III - Preencher'!L1135</f>
        <v>0</v>
      </c>
      <c r="L1125" s="2">
        <f>'[1]TCE - ANEXO III - Preencher'!M1135</f>
        <v>0</v>
      </c>
      <c r="M1125" s="2">
        <f t="shared" si="102"/>
        <v>0</v>
      </c>
      <c r="N1125" s="2">
        <f>'[1]TCE - ANEXO III - Preencher'!O1135</f>
        <v>1.0900000000000001</v>
      </c>
      <c r="O1125" s="2">
        <f>'[1]TCE - ANEXO III - Preencher'!P1135</f>
        <v>0</v>
      </c>
      <c r="P1125" s="2">
        <f t="shared" si="103"/>
        <v>1.0900000000000001</v>
      </c>
      <c r="Q1125" s="2">
        <f>'[1]TCE - ANEXO III - Preencher'!R1135</f>
        <v>0</v>
      </c>
      <c r="R1125" s="2">
        <f>'[1]TCE - ANEXO III - Preencher'!S1135</f>
        <v>0</v>
      </c>
      <c r="S1125" s="2">
        <f t="shared" si="104"/>
        <v>0</v>
      </c>
      <c r="T1125" s="2">
        <f>'[1]TCE - ANEXO III - Preencher'!U1135</f>
        <v>69.41</v>
      </c>
      <c r="U1125" s="2">
        <f>'[1]TCE - ANEXO III - Preencher'!V1135</f>
        <v>0</v>
      </c>
      <c r="V1125" s="2">
        <f t="shared" si="105"/>
        <v>69.41</v>
      </c>
      <c r="W1125" s="3" t="str">
        <f>IF('[1]TCE - ANEXO III - Preencher'!X1135="","",'[1]TCE - ANEXO III - Preencher'!X1135)</f>
        <v/>
      </c>
      <c r="X1125" s="2">
        <f>'[1]TCE - ANEXO III - Preencher'!Y1135</f>
        <v>0</v>
      </c>
      <c r="Y1125" s="2">
        <f>'[1]TCE - ANEXO III - Preencher'!Z1135</f>
        <v>0</v>
      </c>
      <c r="Z1125" s="2">
        <f t="shared" si="106"/>
        <v>0</v>
      </c>
      <c r="AA1125" s="3" t="str">
        <f>IF('[1]TCE - ANEXO III - Preencher'!AB1135="","",'[1]TCE - ANEXO III - Preencher'!AB1135)</f>
        <v/>
      </c>
      <c r="AB1125" s="2">
        <f t="shared" si="107"/>
        <v>215.86360000000002</v>
      </c>
    </row>
    <row r="1126" spans="1:28" ht="12.75" customHeight="1">
      <c r="A1126" s="10">
        <f>IFERROR(VLOOKUP(B1126,'[1]DADOS (OCULTAR)'!$Q$3:$S$133,3,0),"")</f>
        <v>10894988000486</v>
      </c>
      <c r="B1126" s="7" t="str">
        <f>'[1]TCE - ANEXO III - Preencher'!C1136</f>
        <v>HMR - Dra. Mercês Pontes Cunha</v>
      </c>
      <c r="C1126" s="9" t="s">
        <v>28</v>
      </c>
      <c r="D1126" s="8" t="str">
        <f>'[1]TCE - ANEXO III - Preencher'!E1136</f>
        <v>TATIANA MOSCOSO DA VEIGA PESSOA FERRAZ</v>
      </c>
      <c r="E1126" s="7" t="str">
        <f>IF('[1]TCE - ANEXO III - Preencher'!F1136="4 - Assistência Odontológica","2 - Outros Profissionais da Saúde",'[1]TCE - ANEXO III - Preencher'!F1136)</f>
        <v>2 - Outros Profissionais da Saúde</v>
      </c>
      <c r="F1126" s="6" t="str">
        <f>'[1]TCE - ANEXO III - Preencher'!G1136</f>
        <v>3222-05</v>
      </c>
      <c r="G1126" s="5">
        <f>IF('[1]TCE - ANEXO III - Preencher'!H1136="","",'[1]TCE - ANEXO III - Preencher'!H1136)</f>
        <v>44713</v>
      </c>
      <c r="H1126" s="4">
        <f>'[1]TCE - ANEXO III - Preencher'!I1136</f>
        <v>14.54</v>
      </c>
      <c r="I1126" s="4">
        <f>'[1]TCE - ANEXO III - Preencher'!J1136</f>
        <v>116.352</v>
      </c>
      <c r="J1126" s="4">
        <f>'[1]TCE - ANEXO III - Preencher'!K1136</f>
        <v>0</v>
      </c>
      <c r="K1126" s="2">
        <f>'[1]TCE - ANEXO III - Preencher'!L1136</f>
        <v>0</v>
      </c>
      <c r="L1126" s="2">
        <f>'[1]TCE - ANEXO III - Preencher'!M1136</f>
        <v>0</v>
      </c>
      <c r="M1126" s="2">
        <f t="shared" si="102"/>
        <v>0</v>
      </c>
      <c r="N1126" s="2">
        <f>'[1]TCE - ANEXO III - Preencher'!O1136</f>
        <v>1.0900000000000001</v>
      </c>
      <c r="O1126" s="2">
        <f>'[1]TCE - ANEXO III - Preencher'!P1136</f>
        <v>0</v>
      </c>
      <c r="P1126" s="2">
        <f t="shared" si="103"/>
        <v>1.0900000000000001</v>
      </c>
      <c r="Q1126" s="2">
        <f>'[1]TCE - ANEXO III - Preencher'!R1136</f>
        <v>0</v>
      </c>
      <c r="R1126" s="2">
        <f>'[1]TCE - ANEXO III - Preencher'!S1136</f>
        <v>0</v>
      </c>
      <c r="S1126" s="2">
        <f t="shared" si="104"/>
        <v>0</v>
      </c>
      <c r="T1126" s="2">
        <f>'[1]TCE - ANEXO III - Preencher'!U1136</f>
        <v>0</v>
      </c>
      <c r="U1126" s="2">
        <f>'[1]TCE - ANEXO III - Preencher'!V1136</f>
        <v>0</v>
      </c>
      <c r="V1126" s="2">
        <f t="shared" si="105"/>
        <v>0</v>
      </c>
      <c r="W1126" s="3" t="str">
        <f>IF('[1]TCE - ANEXO III - Preencher'!X1136="","",'[1]TCE - ANEXO III - Preencher'!X1136)</f>
        <v/>
      </c>
      <c r="X1126" s="2">
        <f>'[1]TCE - ANEXO III - Preencher'!Y1136</f>
        <v>0</v>
      </c>
      <c r="Y1126" s="2">
        <f>'[1]TCE - ANEXO III - Preencher'!Z1136</f>
        <v>0</v>
      </c>
      <c r="Z1126" s="2">
        <f t="shared" si="106"/>
        <v>0</v>
      </c>
      <c r="AA1126" s="3" t="str">
        <f>IF('[1]TCE - ANEXO III - Preencher'!AB1136="","",'[1]TCE - ANEXO III - Preencher'!AB1136)</f>
        <v/>
      </c>
      <c r="AB1126" s="2">
        <f t="shared" si="107"/>
        <v>131.982</v>
      </c>
    </row>
    <row r="1127" spans="1:28" ht="12.75" customHeight="1">
      <c r="A1127" s="10">
        <f>IFERROR(VLOOKUP(B1127,'[1]DADOS (OCULTAR)'!$Q$3:$S$133,3,0),"")</f>
        <v>10894988000486</v>
      </c>
      <c r="B1127" s="7" t="str">
        <f>'[1]TCE - ANEXO III - Preencher'!C1137</f>
        <v>HMR - Dra. Mercês Pontes Cunha</v>
      </c>
      <c r="C1127" s="9" t="s">
        <v>28</v>
      </c>
      <c r="D1127" s="8" t="str">
        <f>'[1]TCE - ANEXO III - Preencher'!E1137</f>
        <v>TEREZA CRISTINA RAMOS DE CARVALHO</v>
      </c>
      <c r="E1127" s="7" t="str">
        <f>IF('[1]TCE - ANEXO III - Preencher'!F1137="4 - Assistência Odontológica","2 - Outros Profissionais da Saúde",'[1]TCE - ANEXO III - Preencher'!F1137)</f>
        <v>1 - Médico</v>
      </c>
      <c r="F1127" s="6" t="str">
        <f>'[1]TCE - ANEXO III - Preencher'!G1137</f>
        <v>2251-24</v>
      </c>
      <c r="G1127" s="5">
        <f>IF('[1]TCE - ANEXO III - Preencher'!H1137="","",'[1]TCE - ANEXO III - Preencher'!H1137)</f>
        <v>44713</v>
      </c>
      <c r="H1127" s="4">
        <f>'[1]TCE - ANEXO III - Preencher'!I1137</f>
        <v>130.18</v>
      </c>
      <c r="I1127" s="4">
        <f>'[1]TCE - ANEXO III - Preencher'!J1137</f>
        <v>1041.3920000000001</v>
      </c>
      <c r="J1127" s="4">
        <f>'[1]TCE - ANEXO III - Preencher'!K1137</f>
        <v>0</v>
      </c>
      <c r="K1127" s="2">
        <f>'[1]TCE - ANEXO III - Preencher'!L1137</f>
        <v>0</v>
      </c>
      <c r="L1127" s="2">
        <f>'[1]TCE - ANEXO III - Preencher'!M1137</f>
        <v>0</v>
      </c>
      <c r="M1127" s="2">
        <f t="shared" si="102"/>
        <v>0</v>
      </c>
      <c r="N1127" s="2">
        <f>'[1]TCE - ANEXO III - Preencher'!O1137</f>
        <v>8.75</v>
      </c>
      <c r="O1127" s="2">
        <f>'[1]TCE - ANEXO III - Preencher'!P1137</f>
        <v>0</v>
      </c>
      <c r="P1127" s="2">
        <f t="shared" si="103"/>
        <v>8.75</v>
      </c>
      <c r="Q1127" s="2">
        <f>'[1]TCE - ANEXO III - Preencher'!R1137</f>
        <v>0</v>
      </c>
      <c r="R1127" s="2">
        <f>'[1]TCE - ANEXO III - Preencher'!S1137</f>
        <v>0</v>
      </c>
      <c r="S1127" s="2">
        <f t="shared" si="104"/>
        <v>0</v>
      </c>
      <c r="T1127" s="2">
        <f>'[1]TCE - ANEXO III - Preencher'!U1137</f>
        <v>0</v>
      </c>
      <c r="U1127" s="2">
        <f>'[1]TCE - ANEXO III - Preencher'!V1137</f>
        <v>0</v>
      </c>
      <c r="V1127" s="2">
        <f t="shared" si="105"/>
        <v>0</v>
      </c>
      <c r="W1127" s="3" t="str">
        <f>IF('[1]TCE - ANEXO III - Preencher'!X1137="","",'[1]TCE - ANEXO III - Preencher'!X1137)</f>
        <v/>
      </c>
      <c r="X1127" s="2">
        <f>'[1]TCE - ANEXO III - Preencher'!Y1137</f>
        <v>0</v>
      </c>
      <c r="Y1127" s="2">
        <f>'[1]TCE - ANEXO III - Preencher'!Z1137</f>
        <v>0</v>
      </c>
      <c r="Z1127" s="2">
        <f t="shared" si="106"/>
        <v>0</v>
      </c>
      <c r="AA1127" s="3" t="str">
        <f>IF('[1]TCE - ANEXO III - Preencher'!AB1137="","",'[1]TCE - ANEXO III - Preencher'!AB1137)</f>
        <v/>
      </c>
      <c r="AB1127" s="2">
        <f t="shared" si="107"/>
        <v>1180.3220000000001</v>
      </c>
    </row>
    <row r="1128" spans="1:28" ht="12.75" customHeight="1">
      <c r="A1128" s="10">
        <f>IFERROR(VLOOKUP(B1128,'[1]DADOS (OCULTAR)'!$Q$3:$S$133,3,0),"")</f>
        <v>10894988000486</v>
      </c>
      <c r="B1128" s="7" t="str">
        <f>'[1]TCE - ANEXO III - Preencher'!C1138</f>
        <v>HMR - Dra. Mercês Pontes Cunha</v>
      </c>
      <c r="C1128" s="9" t="s">
        <v>28</v>
      </c>
      <c r="D1128" s="8" t="str">
        <f>'[1]TCE - ANEXO III - Preencher'!E1138</f>
        <v xml:space="preserve">TEREZINHA DE JESUS PEREIRA RODRIGUES </v>
      </c>
      <c r="E1128" s="7" t="str">
        <f>IF('[1]TCE - ANEXO III - Preencher'!F1138="4 - Assistência Odontológica","2 - Outros Profissionais da Saúde",'[1]TCE - ANEXO III - Preencher'!F1138)</f>
        <v>2 - Outros Profissionais da Saúde</v>
      </c>
      <c r="F1128" s="6" t="str">
        <f>'[1]TCE - ANEXO III - Preencher'!G1138</f>
        <v>3242-05</v>
      </c>
      <c r="G1128" s="5">
        <f>IF('[1]TCE - ANEXO III - Preencher'!H1138="","",'[1]TCE - ANEXO III - Preencher'!H1138)</f>
        <v>44713</v>
      </c>
      <c r="H1128" s="4">
        <f>'[1]TCE - ANEXO III - Preencher'!I1138</f>
        <v>17.989999999999998</v>
      </c>
      <c r="I1128" s="4">
        <f>'[1]TCE - ANEXO III - Preencher'!J1138</f>
        <v>143.86879999999999</v>
      </c>
      <c r="J1128" s="4">
        <f>'[1]TCE - ANEXO III - Preencher'!K1138</f>
        <v>0</v>
      </c>
      <c r="K1128" s="2">
        <f>'[1]TCE - ANEXO III - Preencher'!L1138</f>
        <v>0</v>
      </c>
      <c r="L1128" s="2">
        <f>'[1]TCE - ANEXO III - Preencher'!M1138</f>
        <v>0</v>
      </c>
      <c r="M1128" s="2">
        <f t="shared" si="102"/>
        <v>0</v>
      </c>
      <c r="N1128" s="2">
        <f>'[1]TCE - ANEXO III - Preencher'!O1138</f>
        <v>1.0900000000000001</v>
      </c>
      <c r="O1128" s="2">
        <f>'[1]TCE - ANEXO III - Preencher'!P1138</f>
        <v>0</v>
      </c>
      <c r="P1128" s="2">
        <f t="shared" si="103"/>
        <v>1.0900000000000001</v>
      </c>
      <c r="Q1128" s="2">
        <f>'[1]TCE - ANEXO III - Preencher'!R1138</f>
        <v>93.299999999999983</v>
      </c>
      <c r="R1128" s="2">
        <f>'[1]TCE - ANEXO III - Preencher'!S1138</f>
        <v>8.1999999999999993</v>
      </c>
      <c r="S1128" s="2">
        <f t="shared" si="104"/>
        <v>85.09999999999998</v>
      </c>
      <c r="T1128" s="2">
        <f>'[1]TCE - ANEXO III - Preencher'!U1138</f>
        <v>0</v>
      </c>
      <c r="U1128" s="2">
        <f>'[1]TCE - ANEXO III - Preencher'!V1138</f>
        <v>0</v>
      </c>
      <c r="V1128" s="2">
        <f t="shared" si="105"/>
        <v>0</v>
      </c>
      <c r="W1128" s="3" t="str">
        <f>IF('[1]TCE - ANEXO III - Preencher'!X1138="","",'[1]TCE - ANEXO III - Preencher'!X1138)</f>
        <v/>
      </c>
      <c r="X1128" s="2">
        <f>'[1]TCE - ANEXO III - Preencher'!Y1138</f>
        <v>0</v>
      </c>
      <c r="Y1128" s="2">
        <f>'[1]TCE - ANEXO III - Preencher'!Z1138</f>
        <v>0</v>
      </c>
      <c r="Z1128" s="2">
        <f t="shared" si="106"/>
        <v>0</v>
      </c>
      <c r="AA1128" s="3" t="str">
        <f>IF('[1]TCE - ANEXO III - Preencher'!AB1138="","",'[1]TCE - ANEXO III - Preencher'!AB1138)</f>
        <v/>
      </c>
      <c r="AB1128" s="2">
        <f t="shared" si="107"/>
        <v>248.04879999999997</v>
      </c>
    </row>
    <row r="1129" spans="1:28" ht="12.75" customHeight="1">
      <c r="A1129" s="10">
        <f>IFERROR(VLOOKUP(B1129,'[1]DADOS (OCULTAR)'!$Q$3:$S$133,3,0),"")</f>
        <v>10894988000486</v>
      </c>
      <c r="B1129" s="7" t="str">
        <f>'[1]TCE - ANEXO III - Preencher'!C1139</f>
        <v>HMR - Dra. Mercês Pontes Cunha</v>
      </c>
      <c r="C1129" s="9" t="s">
        <v>28</v>
      </c>
      <c r="D1129" s="8" t="str">
        <f>'[1]TCE - ANEXO III - Preencher'!E1139</f>
        <v>THAIRINE MARTINS DOS SANTOS</v>
      </c>
      <c r="E1129" s="7" t="str">
        <f>IF('[1]TCE - ANEXO III - Preencher'!F1139="4 - Assistência Odontológica","2 - Outros Profissionais da Saúde",'[1]TCE - ANEXO III - Preencher'!F1139)</f>
        <v>3 - Administrativo</v>
      </c>
      <c r="F1129" s="6" t="str">
        <f>'[1]TCE - ANEXO III - Preencher'!G1139</f>
        <v>4221-05</v>
      </c>
      <c r="G1129" s="5">
        <f>IF('[1]TCE - ANEXO III - Preencher'!H1139="","",'[1]TCE - ANEXO III - Preencher'!H1139)</f>
        <v>44713</v>
      </c>
      <c r="H1129" s="4">
        <f>'[1]TCE - ANEXO III - Preencher'!I1139</f>
        <v>15.15</v>
      </c>
      <c r="I1129" s="4">
        <f>'[1]TCE - ANEXO III - Preencher'!J1139</f>
        <v>121.2</v>
      </c>
      <c r="J1129" s="4">
        <f>'[1]TCE - ANEXO III - Preencher'!K1139</f>
        <v>0</v>
      </c>
      <c r="K1129" s="2">
        <f>'[1]TCE - ANEXO III - Preencher'!L1139</f>
        <v>0</v>
      </c>
      <c r="L1129" s="2">
        <f>'[1]TCE - ANEXO III - Preencher'!M1139</f>
        <v>0</v>
      </c>
      <c r="M1129" s="2">
        <f t="shared" si="102"/>
        <v>0</v>
      </c>
      <c r="N1129" s="2">
        <f>'[1]TCE - ANEXO III - Preencher'!O1139</f>
        <v>1.0900000000000001</v>
      </c>
      <c r="O1129" s="2">
        <f>'[1]TCE - ANEXO III - Preencher'!P1139</f>
        <v>0</v>
      </c>
      <c r="P1129" s="2">
        <f t="shared" si="103"/>
        <v>1.0900000000000001</v>
      </c>
      <c r="Q1129" s="2">
        <f>'[1]TCE - ANEXO III - Preencher'!R1139</f>
        <v>134.29999999999998</v>
      </c>
      <c r="R1129" s="2">
        <f>'[1]TCE - ANEXO III - Preencher'!S1139</f>
        <v>8.1999999999999993</v>
      </c>
      <c r="S1129" s="2">
        <f t="shared" si="104"/>
        <v>126.09999999999998</v>
      </c>
      <c r="T1129" s="2">
        <f>'[1]TCE - ANEXO III - Preencher'!U1139</f>
        <v>69.430000000000007</v>
      </c>
      <c r="U1129" s="2">
        <f>'[1]TCE - ANEXO III - Preencher'!V1139</f>
        <v>0</v>
      </c>
      <c r="V1129" s="2">
        <f t="shared" si="105"/>
        <v>69.430000000000007</v>
      </c>
      <c r="W1129" s="3" t="str">
        <f>IF('[1]TCE - ANEXO III - Preencher'!X1139="","",'[1]TCE - ANEXO III - Preencher'!X1139)</f>
        <v/>
      </c>
      <c r="X1129" s="2">
        <f>'[1]TCE - ANEXO III - Preencher'!Y1139</f>
        <v>0</v>
      </c>
      <c r="Y1129" s="2">
        <f>'[1]TCE - ANEXO III - Preencher'!Z1139</f>
        <v>0</v>
      </c>
      <c r="Z1129" s="2">
        <f t="shared" si="106"/>
        <v>0</v>
      </c>
      <c r="AA1129" s="3" t="str">
        <f>IF('[1]TCE - ANEXO III - Preencher'!AB1139="","",'[1]TCE - ANEXO III - Preencher'!AB1139)</f>
        <v/>
      </c>
      <c r="AB1129" s="2">
        <f t="shared" si="107"/>
        <v>332.96999999999997</v>
      </c>
    </row>
    <row r="1130" spans="1:28" ht="12.75" customHeight="1">
      <c r="A1130" s="10">
        <f>IFERROR(VLOOKUP(B1130,'[1]DADOS (OCULTAR)'!$Q$3:$S$133,3,0),"")</f>
        <v>10894988000486</v>
      </c>
      <c r="B1130" s="7" t="str">
        <f>'[1]TCE - ANEXO III - Preencher'!C1140</f>
        <v>HMR - Dra. Mercês Pontes Cunha</v>
      </c>
      <c r="C1130" s="9" t="s">
        <v>28</v>
      </c>
      <c r="D1130" s="8" t="str">
        <f>'[1]TCE - ANEXO III - Preencher'!E1140</f>
        <v>THAIS ALMEIDA DE MENEZES</v>
      </c>
      <c r="E1130" s="7" t="str">
        <f>IF('[1]TCE - ANEXO III - Preencher'!F1140="4 - Assistência Odontológica","2 - Outros Profissionais da Saúde",'[1]TCE - ANEXO III - Preencher'!F1140)</f>
        <v>1 - Médico</v>
      </c>
      <c r="F1130" s="6" t="str">
        <f>'[1]TCE - ANEXO III - Preencher'!G1140</f>
        <v>2251-51</v>
      </c>
      <c r="G1130" s="5">
        <f>IF('[1]TCE - ANEXO III - Preencher'!H1140="","",'[1]TCE - ANEXO III - Preencher'!H1140)</f>
        <v>44713</v>
      </c>
      <c r="H1130" s="4">
        <f>'[1]TCE - ANEXO III - Preencher'!I1140</f>
        <v>75.45</v>
      </c>
      <c r="I1130" s="4">
        <f>'[1]TCE - ANEXO III - Preencher'!J1140</f>
        <v>603.54079999999999</v>
      </c>
      <c r="J1130" s="4">
        <f>'[1]TCE - ANEXO III - Preencher'!K1140</f>
        <v>0</v>
      </c>
      <c r="K1130" s="2">
        <f>'[1]TCE - ANEXO III - Preencher'!L1140</f>
        <v>0</v>
      </c>
      <c r="L1130" s="2">
        <f>'[1]TCE - ANEXO III - Preencher'!M1140</f>
        <v>0</v>
      </c>
      <c r="M1130" s="2">
        <f t="shared" si="102"/>
        <v>0</v>
      </c>
      <c r="N1130" s="2">
        <f>'[1]TCE - ANEXO III - Preencher'!O1140</f>
        <v>8.75</v>
      </c>
      <c r="O1130" s="2">
        <f>'[1]TCE - ANEXO III - Preencher'!P1140</f>
        <v>0</v>
      </c>
      <c r="P1130" s="2">
        <f t="shared" si="103"/>
        <v>8.75</v>
      </c>
      <c r="Q1130" s="2">
        <f>'[1]TCE - ANEXO III - Preencher'!R1140</f>
        <v>0</v>
      </c>
      <c r="R1130" s="2">
        <f>'[1]TCE - ANEXO III - Preencher'!S1140</f>
        <v>0</v>
      </c>
      <c r="S1130" s="2">
        <f t="shared" si="104"/>
        <v>0</v>
      </c>
      <c r="T1130" s="2">
        <f>'[1]TCE - ANEXO III - Preencher'!U1140</f>
        <v>0</v>
      </c>
      <c r="U1130" s="2">
        <f>'[1]TCE - ANEXO III - Preencher'!V1140</f>
        <v>0</v>
      </c>
      <c r="V1130" s="2">
        <f t="shared" si="105"/>
        <v>0</v>
      </c>
      <c r="W1130" s="3" t="str">
        <f>IF('[1]TCE - ANEXO III - Preencher'!X1140="","",'[1]TCE - ANEXO III - Preencher'!X1140)</f>
        <v/>
      </c>
      <c r="X1130" s="2">
        <f>'[1]TCE - ANEXO III - Preencher'!Y1140</f>
        <v>0</v>
      </c>
      <c r="Y1130" s="2">
        <f>'[1]TCE - ANEXO III - Preencher'!Z1140</f>
        <v>0</v>
      </c>
      <c r="Z1130" s="2">
        <f t="shared" si="106"/>
        <v>0</v>
      </c>
      <c r="AA1130" s="3" t="str">
        <f>IF('[1]TCE - ANEXO III - Preencher'!AB1140="","",'[1]TCE - ANEXO III - Preencher'!AB1140)</f>
        <v/>
      </c>
      <c r="AB1130" s="2">
        <f t="shared" si="107"/>
        <v>687.74080000000004</v>
      </c>
    </row>
    <row r="1131" spans="1:28" ht="12.75" customHeight="1">
      <c r="A1131" s="10">
        <f>IFERROR(VLOOKUP(B1131,'[1]DADOS (OCULTAR)'!$Q$3:$S$133,3,0),"")</f>
        <v>10894988000486</v>
      </c>
      <c r="B1131" s="7" t="str">
        <f>'[1]TCE - ANEXO III - Preencher'!C1141</f>
        <v>HMR - Dra. Mercês Pontes Cunha</v>
      </c>
      <c r="C1131" s="9" t="s">
        <v>28</v>
      </c>
      <c r="D1131" s="8" t="str">
        <f>'[1]TCE - ANEXO III - Preencher'!E1141</f>
        <v>THAIS FERREIRA PEDROSA</v>
      </c>
      <c r="E1131" s="7" t="str">
        <f>IF('[1]TCE - ANEXO III - Preencher'!F1141="4 - Assistência Odontológica","2 - Outros Profissionais da Saúde",'[1]TCE - ANEXO III - Preencher'!F1141)</f>
        <v>2 - Outros Profissionais da Saúde</v>
      </c>
      <c r="F1131" s="6" t="str">
        <f>'[1]TCE - ANEXO III - Preencher'!G1141</f>
        <v>2515-20</v>
      </c>
      <c r="G1131" s="5">
        <f>IF('[1]TCE - ANEXO III - Preencher'!H1141="","",'[1]TCE - ANEXO III - Preencher'!H1141)</f>
        <v>44713</v>
      </c>
      <c r="H1131" s="4">
        <f>'[1]TCE - ANEXO III - Preencher'!I1141</f>
        <v>25.14</v>
      </c>
      <c r="I1131" s="4">
        <f>'[1]TCE - ANEXO III - Preencher'!J1141</f>
        <v>201.06</v>
      </c>
      <c r="J1131" s="4">
        <f>'[1]TCE - ANEXO III - Preencher'!K1141</f>
        <v>0</v>
      </c>
      <c r="K1131" s="2">
        <f>'[1]TCE - ANEXO III - Preencher'!L1141</f>
        <v>0</v>
      </c>
      <c r="L1131" s="2">
        <f>'[1]TCE - ANEXO III - Preencher'!M1141</f>
        <v>0</v>
      </c>
      <c r="M1131" s="2">
        <f t="shared" si="102"/>
        <v>0</v>
      </c>
      <c r="N1131" s="2">
        <f>'[1]TCE - ANEXO III - Preencher'!O1141</f>
        <v>1.0900000000000001</v>
      </c>
      <c r="O1131" s="2">
        <f>'[1]TCE - ANEXO III - Preencher'!P1141</f>
        <v>0</v>
      </c>
      <c r="P1131" s="2">
        <f t="shared" si="103"/>
        <v>1.0900000000000001</v>
      </c>
      <c r="Q1131" s="2">
        <f>'[1]TCE - ANEXO III - Preencher'!R1141</f>
        <v>0</v>
      </c>
      <c r="R1131" s="2">
        <f>'[1]TCE - ANEXO III - Preencher'!S1141</f>
        <v>0</v>
      </c>
      <c r="S1131" s="2">
        <f t="shared" si="104"/>
        <v>0</v>
      </c>
      <c r="T1131" s="2">
        <f>'[1]TCE - ANEXO III - Preencher'!U1141</f>
        <v>0</v>
      </c>
      <c r="U1131" s="2">
        <f>'[1]TCE - ANEXO III - Preencher'!V1141</f>
        <v>0</v>
      </c>
      <c r="V1131" s="2">
        <f t="shared" si="105"/>
        <v>0</v>
      </c>
      <c r="W1131" s="3" t="str">
        <f>IF('[1]TCE - ANEXO III - Preencher'!X1141="","",'[1]TCE - ANEXO III - Preencher'!X1141)</f>
        <v/>
      </c>
      <c r="X1131" s="2">
        <f>'[1]TCE - ANEXO III - Preencher'!Y1141</f>
        <v>0</v>
      </c>
      <c r="Y1131" s="2">
        <f>'[1]TCE - ANEXO III - Preencher'!Z1141</f>
        <v>0</v>
      </c>
      <c r="Z1131" s="2">
        <f t="shared" si="106"/>
        <v>0</v>
      </c>
      <c r="AA1131" s="3" t="str">
        <f>IF('[1]TCE - ANEXO III - Preencher'!AB1141="","",'[1]TCE - ANEXO III - Preencher'!AB1141)</f>
        <v/>
      </c>
      <c r="AB1131" s="2">
        <f t="shared" si="107"/>
        <v>227.29</v>
      </c>
    </row>
    <row r="1132" spans="1:28" ht="12.75" customHeight="1">
      <c r="A1132" s="10">
        <f>IFERROR(VLOOKUP(B1132,'[1]DADOS (OCULTAR)'!$Q$3:$S$133,3,0),"")</f>
        <v>10894988000486</v>
      </c>
      <c r="B1132" s="7" t="str">
        <f>'[1]TCE - ANEXO III - Preencher'!C1142</f>
        <v>HMR - Dra. Mercês Pontes Cunha</v>
      </c>
      <c r="C1132" s="9" t="s">
        <v>28</v>
      </c>
      <c r="D1132" s="8" t="str">
        <f>'[1]TCE - ANEXO III - Preencher'!E1142</f>
        <v>THAIS LINS GEMIR</v>
      </c>
      <c r="E1132" s="7" t="str">
        <f>IF('[1]TCE - ANEXO III - Preencher'!F1142="4 - Assistência Odontológica","2 - Outros Profissionais da Saúde",'[1]TCE - ANEXO III - Preencher'!F1142)</f>
        <v>1 - Médico</v>
      </c>
      <c r="F1132" s="6" t="str">
        <f>'[1]TCE - ANEXO III - Preencher'!G1142</f>
        <v>2251-12</v>
      </c>
      <c r="G1132" s="5">
        <f>IF('[1]TCE - ANEXO III - Preencher'!H1142="","",'[1]TCE - ANEXO III - Preencher'!H1142)</f>
        <v>44713</v>
      </c>
      <c r="H1132" s="4">
        <f>'[1]TCE - ANEXO III - Preencher'!I1142</f>
        <v>90.18</v>
      </c>
      <c r="I1132" s="4">
        <f>'[1]TCE - ANEXO III - Preencher'!J1142</f>
        <v>721.39199999999994</v>
      </c>
      <c r="J1132" s="4">
        <f>'[1]TCE - ANEXO III - Preencher'!K1142</f>
        <v>0</v>
      </c>
      <c r="K1132" s="2">
        <f>'[1]TCE - ANEXO III - Preencher'!L1142</f>
        <v>0</v>
      </c>
      <c r="L1132" s="2">
        <f>'[1]TCE - ANEXO III - Preencher'!M1142</f>
        <v>0</v>
      </c>
      <c r="M1132" s="2">
        <f t="shared" si="102"/>
        <v>0</v>
      </c>
      <c r="N1132" s="2">
        <f>'[1]TCE - ANEXO III - Preencher'!O1142</f>
        <v>8.75</v>
      </c>
      <c r="O1132" s="2">
        <f>'[1]TCE - ANEXO III - Preencher'!P1142</f>
        <v>0</v>
      </c>
      <c r="P1132" s="2">
        <f t="shared" si="103"/>
        <v>8.75</v>
      </c>
      <c r="Q1132" s="2">
        <f>'[1]TCE - ANEXO III - Preencher'!R1142</f>
        <v>0</v>
      </c>
      <c r="R1132" s="2">
        <f>'[1]TCE - ANEXO III - Preencher'!S1142</f>
        <v>0</v>
      </c>
      <c r="S1132" s="2">
        <f t="shared" si="104"/>
        <v>0</v>
      </c>
      <c r="T1132" s="2">
        <f>'[1]TCE - ANEXO III - Preencher'!U1142</f>
        <v>0</v>
      </c>
      <c r="U1132" s="2">
        <f>'[1]TCE - ANEXO III - Preencher'!V1142</f>
        <v>0</v>
      </c>
      <c r="V1132" s="2">
        <f t="shared" si="105"/>
        <v>0</v>
      </c>
      <c r="W1132" s="3" t="str">
        <f>IF('[1]TCE - ANEXO III - Preencher'!X1142="","",'[1]TCE - ANEXO III - Preencher'!X1142)</f>
        <v/>
      </c>
      <c r="X1132" s="2">
        <f>'[1]TCE - ANEXO III - Preencher'!Y1142</f>
        <v>0</v>
      </c>
      <c r="Y1132" s="2">
        <f>'[1]TCE - ANEXO III - Preencher'!Z1142</f>
        <v>0</v>
      </c>
      <c r="Z1132" s="2">
        <f t="shared" si="106"/>
        <v>0</v>
      </c>
      <c r="AA1132" s="3" t="str">
        <f>IF('[1]TCE - ANEXO III - Preencher'!AB1142="","",'[1]TCE - ANEXO III - Preencher'!AB1142)</f>
        <v/>
      </c>
      <c r="AB1132" s="2">
        <f t="shared" si="107"/>
        <v>820.32199999999989</v>
      </c>
    </row>
    <row r="1133" spans="1:28" ht="12.75" customHeight="1">
      <c r="A1133" s="10">
        <f>IFERROR(VLOOKUP(B1133,'[1]DADOS (OCULTAR)'!$Q$3:$S$133,3,0),"")</f>
        <v>10894988000486</v>
      </c>
      <c r="B1133" s="7" t="str">
        <f>'[1]TCE - ANEXO III - Preencher'!C1143</f>
        <v>HMR - Dra. Mercês Pontes Cunha</v>
      </c>
      <c r="C1133" s="9" t="s">
        <v>28</v>
      </c>
      <c r="D1133" s="8" t="str">
        <f>'[1]TCE - ANEXO III - Preencher'!E1143</f>
        <v>THAIS MARCIELA DIAS DE ANDRADE</v>
      </c>
      <c r="E1133" s="7" t="str">
        <f>IF('[1]TCE - ANEXO III - Preencher'!F1143="4 - Assistência Odontológica","2 - Outros Profissionais da Saúde",'[1]TCE - ANEXO III - Preencher'!F1143)</f>
        <v>2 - Outros Profissionais da Saúde</v>
      </c>
      <c r="F1133" s="6" t="str">
        <f>'[1]TCE - ANEXO III - Preencher'!G1143</f>
        <v>2235-05</v>
      </c>
      <c r="G1133" s="5">
        <f>IF('[1]TCE - ANEXO III - Preencher'!H1143="","",'[1]TCE - ANEXO III - Preencher'!H1143)</f>
        <v>44713</v>
      </c>
      <c r="H1133" s="4">
        <f>'[1]TCE - ANEXO III - Preencher'!I1143</f>
        <v>43.61</v>
      </c>
      <c r="I1133" s="4">
        <f>'[1]TCE - ANEXO III - Preencher'!J1143</f>
        <v>450.2672</v>
      </c>
      <c r="J1133" s="4">
        <f>'[1]TCE - ANEXO III - Preencher'!K1143</f>
        <v>0</v>
      </c>
      <c r="K1133" s="2">
        <f>'[1]TCE - ANEXO III - Preencher'!L1143</f>
        <v>0</v>
      </c>
      <c r="L1133" s="2">
        <f>'[1]TCE - ANEXO III - Preencher'!M1143</f>
        <v>0</v>
      </c>
      <c r="M1133" s="2">
        <f t="shared" si="102"/>
        <v>0</v>
      </c>
      <c r="N1133" s="2">
        <f>'[1]TCE - ANEXO III - Preencher'!O1143</f>
        <v>2.19</v>
      </c>
      <c r="O1133" s="2">
        <f>'[1]TCE - ANEXO III - Preencher'!P1143</f>
        <v>0</v>
      </c>
      <c r="P1133" s="2">
        <f t="shared" si="103"/>
        <v>2.19</v>
      </c>
      <c r="Q1133" s="2">
        <f>'[1]TCE - ANEXO III - Preencher'!R1143</f>
        <v>0</v>
      </c>
      <c r="R1133" s="2">
        <f>'[1]TCE - ANEXO III - Preencher'!S1143</f>
        <v>0</v>
      </c>
      <c r="S1133" s="2">
        <f t="shared" si="104"/>
        <v>0</v>
      </c>
      <c r="T1133" s="2">
        <f>'[1]TCE - ANEXO III - Preencher'!U1143</f>
        <v>0</v>
      </c>
      <c r="U1133" s="2">
        <f>'[1]TCE - ANEXO III - Preencher'!V1143</f>
        <v>0</v>
      </c>
      <c r="V1133" s="2">
        <f t="shared" si="105"/>
        <v>0</v>
      </c>
      <c r="W1133" s="3" t="str">
        <f>IF('[1]TCE - ANEXO III - Preencher'!X1143="","",'[1]TCE - ANEXO III - Preencher'!X1143)</f>
        <v/>
      </c>
      <c r="X1133" s="2">
        <f>'[1]TCE - ANEXO III - Preencher'!Y1143</f>
        <v>0</v>
      </c>
      <c r="Y1133" s="2">
        <f>'[1]TCE - ANEXO III - Preencher'!Z1143</f>
        <v>0</v>
      </c>
      <c r="Z1133" s="2">
        <f t="shared" si="106"/>
        <v>0</v>
      </c>
      <c r="AA1133" s="3" t="str">
        <f>IF('[1]TCE - ANEXO III - Preencher'!AB1143="","",'[1]TCE - ANEXO III - Preencher'!AB1143)</f>
        <v/>
      </c>
      <c r="AB1133" s="2">
        <f t="shared" si="107"/>
        <v>496.06720000000001</v>
      </c>
    </row>
    <row r="1134" spans="1:28" ht="12.75" customHeight="1">
      <c r="A1134" s="10">
        <f>IFERROR(VLOOKUP(B1134,'[1]DADOS (OCULTAR)'!$Q$3:$S$133,3,0),"")</f>
        <v>10894988000486</v>
      </c>
      <c r="B1134" s="7" t="str">
        <f>'[1]TCE - ANEXO III - Preencher'!C1144</f>
        <v>HMR - Dra. Mercês Pontes Cunha</v>
      </c>
      <c r="C1134" s="9" t="s">
        <v>28</v>
      </c>
      <c r="D1134" s="8" t="str">
        <f>'[1]TCE - ANEXO III - Preencher'!E1144</f>
        <v>THALLITA MARIA TAVARES PONTES SANTOS</v>
      </c>
      <c r="E1134" s="7" t="str">
        <f>IF('[1]TCE - ANEXO III - Preencher'!F1144="4 - Assistência Odontológica","2 - Outros Profissionais da Saúde",'[1]TCE - ANEXO III - Preencher'!F1144)</f>
        <v>2 - Outros Profissionais da Saúde</v>
      </c>
      <c r="F1134" s="6" t="str">
        <f>'[1]TCE - ANEXO III - Preencher'!G1144</f>
        <v>2235-05</v>
      </c>
      <c r="G1134" s="5">
        <f>IF('[1]TCE - ANEXO III - Preencher'!H1144="","",'[1]TCE - ANEXO III - Preencher'!H1144)</f>
        <v>44713</v>
      </c>
      <c r="H1134" s="4">
        <f>'[1]TCE - ANEXO III - Preencher'!I1144</f>
        <v>44.79</v>
      </c>
      <c r="I1134" s="4">
        <f>'[1]TCE - ANEXO III - Preencher'!J1144</f>
        <v>459.71120000000002</v>
      </c>
      <c r="J1134" s="4">
        <f>'[1]TCE - ANEXO III - Preencher'!K1144</f>
        <v>0</v>
      </c>
      <c r="K1134" s="2">
        <f>'[1]TCE - ANEXO III - Preencher'!L1144</f>
        <v>0</v>
      </c>
      <c r="L1134" s="2">
        <f>'[1]TCE - ANEXO III - Preencher'!M1144</f>
        <v>0</v>
      </c>
      <c r="M1134" s="2">
        <f t="shared" si="102"/>
        <v>0</v>
      </c>
      <c r="N1134" s="2">
        <f>'[1]TCE - ANEXO III - Preencher'!O1144</f>
        <v>2.19</v>
      </c>
      <c r="O1134" s="2">
        <f>'[1]TCE - ANEXO III - Preencher'!P1144</f>
        <v>0</v>
      </c>
      <c r="P1134" s="2">
        <f t="shared" si="103"/>
        <v>2.19</v>
      </c>
      <c r="Q1134" s="2">
        <f>'[1]TCE - ANEXO III - Preencher'!R1144</f>
        <v>0</v>
      </c>
      <c r="R1134" s="2">
        <f>'[1]TCE - ANEXO III - Preencher'!S1144</f>
        <v>0</v>
      </c>
      <c r="S1134" s="2">
        <f t="shared" si="104"/>
        <v>0</v>
      </c>
      <c r="T1134" s="2">
        <f>'[1]TCE - ANEXO III - Preencher'!U1144</f>
        <v>0</v>
      </c>
      <c r="U1134" s="2">
        <f>'[1]TCE - ANEXO III - Preencher'!V1144</f>
        <v>0</v>
      </c>
      <c r="V1134" s="2">
        <f t="shared" si="105"/>
        <v>0</v>
      </c>
      <c r="W1134" s="3" t="str">
        <f>IF('[1]TCE - ANEXO III - Preencher'!X1144="","",'[1]TCE - ANEXO III - Preencher'!X1144)</f>
        <v/>
      </c>
      <c r="X1134" s="2">
        <f>'[1]TCE - ANEXO III - Preencher'!Y1144</f>
        <v>0</v>
      </c>
      <c r="Y1134" s="2">
        <f>'[1]TCE - ANEXO III - Preencher'!Z1144</f>
        <v>0</v>
      </c>
      <c r="Z1134" s="2">
        <f t="shared" si="106"/>
        <v>0</v>
      </c>
      <c r="AA1134" s="3" t="str">
        <f>IF('[1]TCE - ANEXO III - Preencher'!AB1144="","",'[1]TCE - ANEXO III - Preencher'!AB1144)</f>
        <v/>
      </c>
      <c r="AB1134" s="2">
        <f t="shared" si="107"/>
        <v>506.69120000000004</v>
      </c>
    </row>
    <row r="1135" spans="1:28" ht="12.75" customHeight="1">
      <c r="A1135" s="10">
        <f>IFERROR(VLOOKUP(B1135,'[1]DADOS (OCULTAR)'!$Q$3:$S$133,3,0),"")</f>
        <v>10894988000486</v>
      </c>
      <c r="B1135" s="7" t="str">
        <f>'[1]TCE - ANEXO III - Preencher'!C1145</f>
        <v>HMR - Dra. Mercês Pontes Cunha</v>
      </c>
      <c r="C1135" s="9" t="s">
        <v>28</v>
      </c>
      <c r="D1135" s="8" t="str">
        <f>'[1]TCE - ANEXO III - Preencher'!E1145</f>
        <v>THALYS QUEREN FELICIANA BRAZ DA SILVA</v>
      </c>
      <c r="E1135" s="7" t="str">
        <f>IF('[1]TCE - ANEXO III - Preencher'!F1145="4 - Assistência Odontológica","2 - Outros Profissionais da Saúde",'[1]TCE - ANEXO III - Preencher'!F1145)</f>
        <v>2 - Outros Profissionais da Saúde</v>
      </c>
      <c r="F1135" s="6" t="str">
        <f>'[1]TCE - ANEXO III - Preencher'!G1145</f>
        <v>3222-05</v>
      </c>
      <c r="G1135" s="5">
        <f>IF('[1]TCE - ANEXO III - Preencher'!H1145="","",'[1]TCE - ANEXO III - Preencher'!H1145)</f>
        <v>44713</v>
      </c>
      <c r="H1135" s="4">
        <f>'[1]TCE - ANEXO III - Preencher'!I1145</f>
        <v>14.98</v>
      </c>
      <c r="I1135" s="4">
        <f>'[1]TCE - ANEXO III - Preencher'!J1145</f>
        <v>119.8968</v>
      </c>
      <c r="J1135" s="4">
        <f>'[1]TCE - ANEXO III - Preencher'!K1145</f>
        <v>0</v>
      </c>
      <c r="K1135" s="2">
        <f>'[1]TCE - ANEXO III - Preencher'!L1145</f>
        <v>0</v>
      </c>
      <c r="L1135" s="2">
        <f>'[1]TCE - ANEXO III - Preencher'!M1145</f>
        <v>0</v>
      </c>
      <c r="M1135" s="2">
        <f t="shared" si="102"/>
        <v>0</v>
      </c>
      <c r="N1135" s="2">
        <f>'[1]TCE - ANEXO III - Preencher'!O1145</f>
        <v>1.0900000000000001</v>
      </c>
      <c r="O1135" s="2">
        <f>'[1]TCE - ANEXO III - Preencher'!P1145</f>
        <v>0</v>
      </c>
      <c r="P1135" s="2">
        <f t="shared" si="103"/>
        <v>1.0900000000000001</v>
      </c>
      <c r="Q1135" s="2">
        <f>'[1]TCE - ANEXO III - Preencher'!R1145</f>
        <v>117.29999999999998</v>
      </c>
      <c r="R1135" s="2">
        <f>'[1]TCE - ANEXO III - Preencher'!S1145</f>
        <v>72.72</v>
      </c>
      <c r="S1135" s="2">
        <f t="shared" si="104"/>
        <v>44.579999999999984</v>
      </c>
      <c r="T1135" s="2">
        <f>'[1]TCE - ANEXO III - Preencher'!U1145</f>
        <v>0</v>
      </c>
      <c r="U1135" s="2">
        <f>'[1]TCE - ANEXO III - Preencher'!V1145</f>
        <v>0</v>
      </c>
      <c r="V1135" s="2">
        <f t="shared" si="105"/>
        <v>0</v>
      </c>
      <c r="W1135" s="3" t="str">
        <f>IF('[1]TCE - ANEXO III - Preencher'!X1145="","",'[1]TCE - ANEXO III - Preencher'!X1145)</f>
        <v/>
      </c>
      <c r="X1135" s="2">
        <f>'[1]TCE - ANEXO III - Preencher'!Y1145</f>
        <v>0</v>
      </c>
      <c r="Y1135" s="2">
        <f>'[1]TCE - ANEXO III - Preencher'!Z1145</f>
        <v>0</v>
      </c>
      <c r="Z1135" s="2">
        <f t="shared" si="106"/>
        <v>0</v>
      </c>
      <c r="AA1135" s="3" t="str">
        <f>IF('[1]TCE - ANEXO III - Preencher'!AB1145="","",'[1]TCE - ANEXO III - Preencher'!AB1145)</f>
        <v/>
      </c>
      <c r="AB1135" s="2">
        <f t="shared" si="107"/>
        <v>180.54679999999999</v>
      </c>
    </row>
    <row r="1136" spans="1:28" ht="12.75" customHeight="1">
      <c r="A1136" s="10">
        <f>IFERROR(VLOOKUP(B1136,'[1]DADOS (OCULTAR)'!$Q$3:$S$133,3,0),"")</f>
        <v>10894988000486</v>
      </c>
      <c r="B1136" s="7" t="str">
        <f>'[1]TCE - ANEXO III - Preencher'!C1146</f>
        <v>HMR - Dra. Mercês Pontes Cunha</v>
      </c>
      <c r="C1136" s="9" t="s">
        <v>28</v>
      </c>
      <c r="D1136" s="8" t="str">
        <f>'[1]TCE - ANEXO III - Preencher'!E1146</f>
        <v>THALYTHA JULY DA SILVA SANT ANNA</v>
      </c>
      <c r="E1136" s="7" t="str">
        <f>IF('[1]TCE - ANEXO III - Preencher'!F1146="4 - Assistência Odontológica","2 - Outros Profissionais da Saúde",'[1]TCE - ANEXO III - Preencher'!F1146)</f>
        <v>2 - Outros Profissionais da Saúde</v>
      </c>
      <c r="F1136" s="6" t="str">
        <f>'[1]TCE - ANEXO III - Preencher'!G1146</f>
        <v>2235-05</v>
      </c>
      <c r="G1136" s="5">
        <f>IF('[1]TCE - ANEXO III - Preencher'!H1146="","",'[1]TCE - ANEXO III - Preencher'!H1146)</f>
        <v>44713</v>
      </c>
      <c r="H1136" s="4">
        <f>'[1]TCE - ANEXO III - Preencher'!I1146</f>
        <v>33.36</v>
      </c>
      <c r="I1136" s="4">
        <f>'[1]TCE - ANEXO III - Preencher'!J1146</f>
        <v>368.3168</v>
      </c>
      <c r="J1136" s="4">
        <f>'[1]TCE - ANEXO III - Preencher'!K1146</f>
        <v>0</v>
      </c>
      <c r="K1136" s="2">
        <f>'[1]TCE - ANEXO III - Preencher'!L1146</f>
        <v>0</v>
      </c>
      <c r="L1136" s="2">
        <f>'[1]TCE - ANEXO III - Preencher'!M1146</f>
        <v>0</v>
      </c>
      <c r="M1136" s="2">
        <f t="shared" si="102"/>
        <v>0</v>
      </c>
      <c r="N1136" s="2">
        <f>'[1]TCE - ANEXO III - Preencher'!O1146</f>
        <v>2.19</v>
      </c>
      <c r="O1136" s="2">
        <f>'[1]TCE - ANEXO III - Preencher'!P1146</f>
        <v>0</v>
      </c>
      <c r="P1136" s="2">
        <f t="shared" si="103"/>
        <v>2.19</v>
      </c>
      <c r="Q1136" s="2">
        <f>'[1]TCE - ANEXO III - Preencher'!R1146</f>
        <v>0</v>
      </c>
      <c r="R1136" s="2">
        <f>'[1]TCE - ANEXO III - Preencher'!S1146</f>
        <v>0</v>
      </c>
      <c r="S1136" s="2">
        <f t="shared" si="104"/>
        <v>0</v>
      </c>
      <c r="T1136" s="2">
        <f>'[1]TCE - ANEXO III - Preencher'!U1146</f>
        <v>0</v>
      </c>
      <c r="U1136" s="2">
        <f>'[1]TCE - ANEXO III - Preencher'!V1146</f>
        <v>0</v>
      </c>
      <c r="V1136" s="2">
        <f t="shared" si="105"/>
        <v>0</v>
      </c>
      <c r="W1136" s="3" t="str">
        <f>IF('[1]TCE - ANEXO III - Preencher'!X1146="","",'[1]TCE - ANEXO III - Preencher'!X1146)</f>
        <v/>
      </c>
      <c r="X1136" s="2">
        <f>'[1]TCE - ANEXO III - Preencher'!Y1146</f>
        <v>0</v>
      </c>
      <c r="Y1136" s="2">
        <f>'[1]TCE - ANEXO III - Preencher'!Z1146</f>
        <v>0</v>
      </c>
      <c r="Z1136" s="2">
        <f t="shared" si="106"/>
        <v>0</v>
      </c>
      <c r="AA1136" s="3" t="str">
        <f>IF('[1]TCE - ANEXO III - Preencher'!AB1146="","",'[1]TCE - ANEXO III - Preencher'!AB1146)</f>
        <v/>
      </c>
      <c r="AB1136" s="2">
        <f t="shared" si="107"/>
        <v>403.86680000000001</v>
      </c>
    </row>
    <row r="1137" spans="1:28" ht="12.75" customHeight="1">
      <c r="A1137" s="10">
        <f>IFERROR(VLOOKUP(B1137,'[1]DADOS (OCULTAR)'!$Q$3:$S$133,3,0),"")</f>
        <v>10894988000486</v>
      </c>
      <c r="B1137" s="7" t="str">
        <f>'[1]TCE - ANEXO III - Preencher'!C1147</f>
        <v>HMR - Dra. Mercês Pontes Cunha</v>
      </c>
      <c r="C1137" s="9" t="s">
        <v>28</v>
      </c>
      <c r="D1137" s="8" t="str">
        <f>'[1]TCE - ANEXO III - Preencher'!E1147</f>
        <v>THAMIRES DOS SANTOS ANDRADE</v>
      </c>
      <c r="E1137" s="7" t="str">
        <f>IF('[1]TCE - ANEXO III - Preencher'!F1147="4 - Assistência Odontológica","2 - Outros Profissionais da Saúde",'[1]TCE - ANEXO III - Preencher'!F1147)</f>
        <v>2 - Outros Profissionais da Saúde</v>
      </c>
      <c r="F1137" s="6" t="str">
        <f>'[1]TCE - ANEXO III - Preencher'!G1147</f>
        <v>5211-30</v>
      </c>
      <c r="G1137" s="5">
        <f>IF('[1]TCE - ANEXO III - Preencher'!H1147="","",'[1]TCE - ANEXO III - Preencher'!H1147)</f>
        <v>44713</v>
      </c>
      <c r="H1137" s="4">
        <f>'[1]TCE - ANEXO III - Preencher'!I1147</f>
        <v>14.5</v>
      </c>
      <c r="I1137" s="4">
        <f>'[1]TCE - ANEXO III - Preencher'!J1147</f>
        <v>116.072</v>
      </c>
      <c r="J1137" s="4">
        <f>'[1]TCE - ANEXO III - Preencher'!K1147</f>
        <v>0</v>
      </c>
      <c r="K1137" s="2">
        <f>'[1]TCE - ANEXO III - Preencher'!L1147</f>
        <v>0</v>
      </c>
      <c r="L1137" s="2">
        <f>'[1]TCE - ANEXO III - Preencher'!M1147</f>
        <v>0</v>
      </c>
      <c r="M1137" s="2">
        <f t="shared" si="102"/>
        <v>0</v>
      </c>
      <c r="N1137" s="2">
        <f>'[1]TCE - ANEXO III - Preencher'!O1147</f>
        <v>1.0900000000000001</v>
      </c>
      <c r="O1137" s="2">
        <f>'[1]TCE - ANEXO III - Preencher'!P1147</f>
        <v>0</v>
      </c>
      <c r="P1137" s="2">
        <f t="shared" si="103"/>
        <v>1.0900000000000001</v>
      </c>
      <c r="Q1137" s="2">
        <f>'[1]TCE - ANEXO III - Preencher'!R1147</f>
        <v>134.29999999999998</v>
      </c>
      <c r="R1137" s="2">
        <f>'[1]TCE - ANEXO III - Preencher'!S1147</f>
        <v>8.1999999999999993</v>
      </c>
      <c r="S1137" s="2">
        <f t="shared" si="104"/>
        <v>126.09999999999998</v>
      </c>
      <c r="T1137" s="2">
        <f>'[1]TCE - ANEXO III - Preencher'!U1147</f>
        <v>0</v>
      </c>
      <c r="U1137" s="2">
        <f>'[1]TCE - ANEXO III - Preencher'!V1147</f>
        <v>0</v>
      </c>
      <c r="V1137" s="2">
        <f t="shared" si="105"/>
        <v>0</v>
      </c>
      <c r="W1137" s="3" t="str">
        <f>IF('[1]TCE - ANEXO III - Preencher'!X1147="","",'[1]TCE - ANEXO III - Preencher'!X1147)</f>
        <v/>
      </c>
      <c r="X1137" s="2">
        <f>'[1]TCE - ANEXO III - Preencher'!Y1147</f>
        <v>0</v>
      </c>
      <c r="Y1137" s="2">
        <f>'[1]TCE - ANEXO III - Preencher'!Z1147</f>
        <v>0</v>
      </c>
      <c r="Z1137" s="2">
        <f t="shared" si="106"/>
        <v>0</v>
      </c>
      <c r="AA1137" s="3" t="str">
        <f>IF('[1]TCE - ANEXO III - Preencher'!AB1147="","",'[1]TCE - ANEXO III - Preencher'!AB1147)</f>
        <v/>
      </c>
      <c r="AB1137" s="2">
        <f t="shared" si="107"/>
        <v>257.762</v>
      </c>
    </row>
    <row r="1138" spans="1:28" ht="12.75" customHeight="1">
      <c r="A1138" s="10">
        <f>IFERROR(VLOOKUP(B1138,'[1]DADOS (OCULTAR)'!$Q$3:$S$133,3,0),"")</f>
        <v>10894988000486</v>
      </c>
      <c r="B1138" s="7" t="str">
        <f>'[1]TCE - ANEXO III - Preencher'!C1148</f>
        <v>HMR - Dra. Mercês Pontes Cunha</v>
      </c>
      <c r="C1138" s="9" t="s">
        <v>28</v>
      </c>
      <c r="D1138" s="8" t="str">
        <f>'[1]TCE - ANEXO III - Preencher'!E1148</f>
        <v>THATYANNE PUGLIESI CORTEZ</v>
      </c>
      <c r="E1138" s="7" t="str">
        <f>IF('[1]TCE - ANEXO III - Preencher'!F1148="4 - Assistência Odontológica","2 - Outros Profissionais da Saúde",'[1]TCE - ANEXO III - Preencher'!F1148)</f>
        <v>2 - Outros Profissionais da Saúde</v>
      </c>
      <c r="F1138" s="6" t="str">
        <f>'[1]TCE - ANEXO III - Preencher'!G1148</f>
        <v>2236-05</v>
      </c>
      <c r="G1138" s="5">
        <f>IF('[1]TCE - ANEXO III - Preencher'!H1148="","",'[1]TCE - ANEXO III - Preencher'!H1148)</f>
        <v>44713</v>
      </c>
      <c r="H1138" s="4">
        <f>'[1]TCE - ANEXO III - Preencher'!I1148</f>
        <v>26.97</v>
      </c>
      <c r="I1138" s="4">
        <f>'[1]TCE - ANEXO III - Preencher'!J1148</f>
        <v>302.65600000000001</v>
      </c>
      <c r="J1138" s="4">
        <f>'[1]TCE - ANEXO III - Preencher'!K1148</f>
        <v>0</v>
      </c>
      <c r="K1138" s="2">
        <f>'[1]TCE - ANEXO III - Preencher'!L1148</f>
        <v>0</v>
      </c>
      <c r="L1138" s="2">
        <f>'[1]TCE - ANEXO III - Preencher'!M1148</f>
        <v>0</v>
      </c>
      <c r="M1138" s="2">
        <f t="shared" si="102"/>
        <v>0</v>
      </c>
      <c r="N1138" s="2">
        <f>'[1]TCE - ANEXO III - Preencher'!O1148</f>
        <v>1.0900000000000001</v>
      </c>
      <c r="O1138" s="2">
        <f>'[1]TCE - ANEXO III - Preencher'!P1148</f>
        <v>0</v>
      </c>
      <c r="P1138" s="2">
        <f t="shared" si="103"/>
        <v>1.0900000000000001</v>
      </c>
      <c r="Q1138" s="2">
        <f>'[1]TCE - ANEXO III - Preencher'!R1148</f>
        <v>0</v>
      </c>
      <c r="R1138" s="2">
        <f>'[1]TCE - ANEXO III - Preencher'!S1148</f>
        <v>0</v>
      </c>
      <c r="S1138" s="2">
        <f t="shared" si="104"/>
        <v>0</v>
      </c>
      <c r="T1138" s="2">
        <f>'[1]TCE - ANEXO III - Preencher'!U1148</f>
        <v>0</v>
      </c>
      <c r="U1138" s="2">
        <f>'[1]TCE - ANEXO III - Preencher'!V1148</f>
        <v>0</v>
      </c>
      <c r="V1138" s="2">
        <f t="shared" si="105"/>
        <v>0</v>
      </c>
      <c r="W1138" s="3" t="str">
        <f>IF('[1]TCE - ANEXO III - Preencher'!X1148="","",'[1]TCE - ANEXO III - Preencher'!X1148)</f>
        <v/>
      </c>
      <c r="X1138" s="2">
        <f>'[1]TCE - ANEXO III - Preencher'!Y1148</f>
        <v>0</v>
      </c>
      <c r="Y1138" s="2">
        <f>'[1]TCE - ANEXO III - Preencher'!Z1148</f>
        <v>0</v>
      </c>
      <c r="Z1138" s="2">
        <f t="shared" si="106"/>
        <v>0</v>
      </c>
      <c r="AA1138" s="3" t="str">
        <f>IF('[1]TCE - ANEXO III - Preencher'!AB1148="","",'[1]TCE - ANEXO III - Preencher'!AB1148)</f>
        <v/>
      </c>
      <c r="AB1138" s="2">
        <f t="shared" si="107"/>
        <v>330.71599999999995</v>
      </c>
    </row>
    <row r="1139" spans="1:28" ht="12.75" customHeight="1">
      <c r="A1139" s="10">
        <f>IFERROR(VLOOKUP(B1139,'[1]DADOS (OCULTAR)'!$Q$3:$S$133,3,0),"")</f>
        <v>10894988000486</v>
      </c>
      <c r="B1139" s="7" t="str">
        <f>'[1]TCE - ANEXO III - Preencher'!C1149</f>
        <v>HMR - Dra. Mercês Pontes Cunha</v>
      </c>
      <c r="C1139" s="9" t="s">
        <v>28</v>
      </c>
      <c r="D1139" s="8" t="str">
        <f>'[1]TCE - ANEXO III - Preencher'!E1149</f>
        <v>THAYS TENORIO FELIX MOREIRA</v>
      </c>
      <c r="E1139" s="7" t="str">
        <f>IF('[1]TCE - ANEXO III - Preencher'!F1149="4 - Assistência Odontológica","2 - Outros Profissionais da Saúde",'[1]TCE - ANEXO III - Preencher'!F1149)</f>
        <v>2 - Outros Profissionais da Saúde</v>
      </c>
      <c r="F1139" s="6" t="str">
        <f>'[1]TCE - ANEXO III - Preencher'!G1149</f>
        <v>3222-05</v>
      </c>
      <c r="G1139" s="5">
        <f>IF('[1]TCE - ANEXO III - Preencher'!H1149="","",'[1]TCE - ANEXO III - Preencher'!H1149)</f>
        <v>44713</v>
      </c>
      <c r="H1139" s="4">
        <f>'[1]TCE - ANEXO III - Preencher'!I1149</f>
        <v>21.8</v>
      </c>
      <c r="I1139" s="4">
        <f>'[1]TCE - ANEXO III - Preencher'!J1149</f>
        <v>174.44240000000002</v>
      </c>
      <c r="J1139" s="4">
        <f>'[1]TCE - ANEXO III - Preencher'!K1149</f>
        <v>0</v>
      </c>
      <c r="K1139" s="2">
        <f>'[1]TCE - ANEXO III - Preencher'!L1149</f>
        <v>0</v>
      </c>
      <c r="L1139" s="2">
        <f>'[1]TCE - ANEXO III - Preencher'!M1149</f>
        <v>0</v>
      </c>
      <c r="M1139" s="2">
        <f t="shared" si="102"/>
        <v>0</v>
      </c>
      <c r="N1139" s="2">
        <f>'[1]TCE - ANEXO III - Preencher'!O1149</f>
        <v>1.0900000000000001</v>
      </c>
      <c r="O1139" s="2">
        <f>'[1]TCE - ANEXO III - Preencher'!P1149</f>
        <v>0</v>
      </c>
      <c r="P1139" s="2">
        <f t="shared" si="103"/>
        <v>1.0900000000000001</v>
      </c>
      <c r="Q1139" s="2">
        <f>'[1]TCE - ANEXO III - Preencher'!R1149</f>
        <v>93.299999999999983</v>
      </c>
      <c r="R1139" s="2">
        <f>'[1]TCE - ANEXO III - Preencher'!S1149</f>
        <v>8.1999999999999993</v>
      </c>
      <c r="S1139" s="2">
        <f t="shared" si="104"/>
        <v>85.09999999999998</v>
      </c>
      <c r="T1139" s="2">
        <f>'[1]TCE - ANEXO III - Preencher'!U1149</f>
        <v>0</v>
      </c>
      <c r="U1139" s="2">
        <f>'[1]TCE - ANEXO III - Preencher'!V1149</f>
        <v>0</v>
      </c>
      <c r="V1139" s="2">
        <f t="shared" si="105"/>
        <v>0</v>
      </c>
      <c r="W1139" s="3" t="str">
        <f>IF('[1]TCE - ANEXO III - Preencher'!X1149="","",'[1]TCE - ANEXO III - Preencher'!X1149)</f>
        <v/>
      </c>
      <c r="X1139" s="2">
        <f>'[1]TCE - ANEXO III - Preencher'!Y1149</f>
        <v>0</v>
      </c>
      <c r="Y1139" s="2">
        <f>'[1]TCE - ANEXO III - Preencher'!Z1149</f>
        <v>0</v>
      </c>
      <c r="Z1139" s="2">
        <f t="shared" si="106"/>
        <v>0</v>
      </c>
      <c r="AA1139" s="3" t="str">
        <f>IF('[1]TCE - ANEXO III - Preencher'!AB1149="","",'[1]TCE - ANEXO III - Preencher'!AB1149)</f>
        <v/>
      </c>
      <c r="AB1139" s="2">
        <f t="shared" si="107"/>
        <v>282.43240000000003</v>
      </c>
    </row>
    <row r="1140" spans="1:28" ht="12.75" customHeight="1">
      <c r="A1140" s="10">
        <f>IFERROR(VLOOKUP(B1140,'[1]DADOS (OCULTAR)'!$Q$3:$S$133,3,0),"")</f>
        <v>10894988000486</v>
      </c>
      <c r="B1140" s="7" t="str">
        <f>'[1]TCE - ANEXO III - Preencher'!C1150</f>
        <v>HMR - Dra. Mercês Pontes Cunha</v>
      </c>
      <c r="C1140" s="9" t="s">
        <v>28</v>
      </c>
      <c r="D1140" s="8" t="str">
        <f>'[1]TCE - ANEXO III - Preencher'!E1150</f>
        <v>THESSALIA MORAES PAIXAO</v>
      </c>
      <c r="E1140" s="7" t="str">
        <f>IF('[1]TCE - ANEXO III - Preencher'!F1150="4 - Assistência Odontológica","2 - Outros Profissionais da Saúde",'[1]TCE - ANEXO III - Preencher'!F1150)</f>
        <v>1 - Médico</v>
      </c>
      <c r="F1140" s="6" t="str">
        <f>'[1]TCE - ANEXO III - Preencher'!G1150</f>
        <v>2251-25</v>
      </c>
      <c r="G1140" s="5">
        <f>IF('[1]TCE - ANEXO III - Preencher'!H1150="","",'[1]TCE - ANEXO III - Preencher'!H1150)</f>
        <v>44713</v>
      </c>
      <c r="H1140" s="4">
        <f>'[1]TCE - ANEXO III - Preencher'!I1150</f>
        <v>60.92</v>
      </c>
      <c r="I1140" s="4">
        <f>'[1]TCE - ANEXO III - Preencher'!J1150</f>
        <v>487.392</v>
      </c>
      <c r="J1140" s="4">
        <f>'[1]TCE - ANEXO III - Preencher'!K1150</f>
        <v>0</v>
      </c>
      <c r="K1140" s="2">
        <f>'[1]TCE - ANEXO III - Preencher'!L1150</f>
        <v>0</v>
      </c>
      <c r="L1140" s="2">
        <f>'[1]TCE - ANEXO III - Preencher'!M1150</f>
        <v>0</v>
      </c>
      <c r="M1140" s="2">
        <f t="shared" si="102"/>
        <v>0</v>
      </c>
      <c r="N1140" s="2">
        <f>'[1]TCE - ANEXO III - Preencher'!O1150</f>
        <v>8.75</v>
      </c>
      <c r="O1140" s="2">
        <f>'[1]TCE - ANEXO III - Preencher'!P1150</f>
        <v>0</v>
      </c>
      <c r="P1140" s="2">
        <f t="shared" si="103"/>
        <v>8.75</v>
      </c>
      <c r="Q1140" s="2">
        <f>'[1]TCE - ANEXO III - Preencher'!R1150</f>
        <v>0</v>
      </c>
      <c r="R1140" s="2">
        <f>'[1]TCE - ANEXO III - Preencher'!S1150</f>
        <v>0</v>
      </c>
      <c r="S1140" s="2">
        <f t="shared" si="104"/>
        <v>0</v>
      </c>
      <c r="T1140" s="2">
        <f>'[1]TCE - ANEXO III - Preencher'!U1150</f>
        <v>0</v>
      </c>
      <c r="U1140" s="2">
        <f>'[1]TCE - ANEXO III - Preencher'!V1150</f>
        <v>0</v>
      </c>
      <c r="V1140" s="2">
        <f t="shared" si="105"/>
        <v>0</v>
      </c>
      <c r="W1140" s="3" t="str">
        <f>IF('[1]TCE - ANEXO III - Preencher'!X1150="","",'[1]TCE - ANEXO III - Preencher'!X1150)</f>
        <v/>
      </c>
      <c r="X1140" s="2">
        <f>'[1]TCE - ANEXO III - Preencher'!Y1150</f>
        <v>0</v>
      </c>
      <c r="Y1140" s="2">
        <f>'[1]TCE - ANEXO III - Preencher'!Z1150</f>
        <v>0</v>
      </c>
      <c r="Z1140" s="2">
        <f t="shared" si="106"/>
        <v>0</v>
      </c>
      <c r="AA1140" s="3" t="str">
        <f>IF('[1]TCE - ANEXO III - Preencher'!AB1150="","",'[1]TCE - ANEXO III - Preencher'!AB1150)</f>
        <v/>
      </c>
      <c r="AB1140" s="2">
        <f t="shared" si="107"/>
        <v>557.06200000000001</v>
      </c>
    </row>
    <row r="1141" spans="1:28" ht="12.75" customHeight="1">
      <c r="A1141" s="10">
        <f>IFERROR(VLOOKUP(B1141,'[1]DADOS (OCULTAR)'!$Q$3:$S$133,3,0),"")</f>
        <v>10894988000486</v>
      </c>
      <c r="B1141" s="7" t="str">
        <f>'[1]TCE - ANEXO III - Preencher'!C1151</f>
        <v>HMR - Dra. Mercês Pontes Cunha</v>
      </c>
      <c r="C1141" s="9" t="s">
        <v>28</v>
      </c>
      <c r="D1141" s="8" t="str">
        <f>'[1]TCE - ANEXO III - Preencher'!E1151</f>
        <v>THIAGO BENICIO MATIAS BRANDAO</v>
      </c>
      <c r="E1141" s="7" t="str">
        <f>IF('[1]TCE - ANEXO III - Preencher'!F1151="4 - Assistência Odontológica","2 - Outros Profissionais da Saúde",'[1]TCE - ANEXO III - Preencher'!F1151)</f>
        <v>1 - Médico</v>
      </c>
      <c r="F1141" s="6" t="str">
        <f>'[1]TCE - ANEXO III - Preencher'!G1151</f>
        <v>2251-25</v>
      </c>
      <c r="G1141" s="5">
        <f>IF('[1]TCE - ANEXO III - Preencher'!H1151="","",'[1]TCE - ANEXO III - Preencher'!H1151)</f>
        <v>44713</v>
      </c>
      <c r="H1141" s="4">
        <f>'[1]TCE - ANEXO III - Preencher'!I1151</f>
        <v>88.09</v>
      </c>
      <c r="I1141" s="4">
        <f>'[1]TCE - ANEXO III - Preencher'!J1151</f>
        <v>704.79200000000003</v>
      </c>
      <c r="J1141" s="4">
        <f>'[1]TCE - ANEXO III - Preencher'!K1151</f>
        <v>0</v>
      </c>
      <c r="K1141" s="2">
        <f>'[1]TCE - ANEXO III - Preencher'!L1151</f>
        <v>0</v>
      </c>
      <c r="L1141" s="2">
        <f>'[1]TCE - ANEXO III - Preencher'!M1151</f>
        <v>0</v>
      </c>
      <c r="M1141" s="2">
        <f t="shared" si="102"/>
        <v>0</v>
      </c>
      <c r="N1141" s="2">
        <f>'[1]TCE - ANEXO III - Preencher'!O1151</f>
        <v>8.75</v>
      </c>
      <c r="O1141" s="2">
        <f>'[1]TCE - ANEXO III - Preencher'!P1151</f>
        <v>0</v>
      </c>
      <c r="P1141" s="2">
        <f t="shared" si="103"/>
        <v>8.75</v>
      </c>
      <c r="Q1141" s="2">
        <f>'[1]TCE - ANEXO III - Preencher'!R1151</f>
        <v>0</v>
      </c>
      <c r="R1141" s="2">
        <f>'[1]TCE - ANEXO III - Preencher'!S1151</f>
        <v>0</v>
      </c>
      <c r="S1141" s="2">
        <f t="shared" si="104"/>
        <v>0</v>
      </c>
      <c r="T1141" s="2">
        <f>'[1]TCE - ANEXO III - Preencher'!U1151</f>
        <v>0</v>
      </c>
      <c r="U1141" s="2">
        <f>'[1]TCE - ANEXO III - Preencher'!V1151</f>
        <v>0</v>
      </c>
      <c r="V1141" s="2">
        <f t="shared" si="105"/>
        <v>0</v>
      </c>
      <c r="W1141" s="3" t="str">
        <f>IF('[1]TCE - ANEXO III - Preencher'!X1151="","",'[1]TCE - ANEXO III - Preencher'!X1151)</f>
        <v/>
      </c>
      <c r="X1141" s="2">
        <f>'[1]TCE - ANEXO III - Preencher'!Y1151</f>
        <v>0</v>
      </c>
      <c r="Y1141" s="2">
        <f>'[1]TCE - ANEXO III - Preencher'!Z1151</f>
        <v>0</v>
      </c>
      <c r="Z1141" s="2">
        <f t="shared" si="106"/>
        <v>0</v>
      </c>
      <c r="AA1141" s="3" t="str">
        <f>IF('[1]TCE - ANEXO III - Preencher'!AB1151="","",'[1]TCE - ANEXO III - Preencher'!AB1151)</f>
        <v/>
      </c>
      <c r="AB1141" s="2">
        <f t="shared" si="107"/>
        <v>801.63200000000006</v>
      </c>
    </row>
    <row r="1142" spans="1:28" ht="12.75" customHeight="1">
      <c r="A1142" s="10">
        <f>IFERROR(VLOOKUP(B1142,'[1]DADOS (OCULTAR)'!$Q$3:$S$133,3,0),"")</f>
        <v>10894988000486</v>
      </c>
      <c r="B1142" s="7" t="str">
        <f>'[1]TCE - ANEXO III - Preencher'!C1152</f>
        <v>HMR - Dra. Mercês Pontes Cunha</v>
      </c>
      <c r="C1142" s="9" t="s">
        <v>28</v>
      </c>
      <c r="D1142" s="8" t="str">
        <f>'[1]TCE - ANEXO III - Preencher'!E1152</f>
        <v>THIAGO FEITOSA BARROCA</v>
      </c>
      <c r="E1142" s="7" t="str">
        <f>IF('[1]TCE - ANEXO III - Preencher'!F1152="4 - Assistência Odontológica","2 - Outros Profissionais da Saúde",'[1]TCE - ANEXO III - Preencher'!F1152)</f>
        <v>2 - Outros Profissionais da Saúde</v>
      </c>
      <c r="F1142" s="6" t="str">
        <f>'[1]TCE - ANEXO III - Preencher'!G1152</f>
        <v>2234-05</v>
      </c>
      <c r="G1142" s="5">
        <f>IF('[1]TCE - ANEXO III - Preencher'!H1152="","",'[1]TCE - ANEXO III - Preencher'!H1152)</f>
        <v>44713</v>
      </c>
      <c r="H1142" s="4">
        <f>'[1]TCE - ANEXO III - Preencher'!I1152</f>
        <v>34.020000000000003</v>
      </c>
      <c r="I1142" s="4">
        <f>'[1]TCE - ANEXO III - Preencher'!J1152</f>
        <v>396.92719999999997</v>
      </c>
      <c r="J1142" s="4">
        <f>'[1]TCE - ANEXO III - Preencher'!K1152</f>
        <v>0</v>
      </c>
      <c r="K1142" s="2">
        <f>'[1]TCE - ANEXO III - Preencher'!L1152</f>
        <v>0</v>
      </c>
      <c r="L1142" s="2">
        <f>'[1]TCE - ANEXO III - Preencher'!M1152</f>
        <v>0</v>
      </c>
      <c r="M1142" s="2">
        <f t="shared" si="102"/>
        <v>0</v>
      </c>
      <c r="N1142" s="2">
        <f>'[1]TCE - ANEXO III - Preencher'!O1152</f>
        <v>1.0900000000000001</v>
      </c>
      <c r="O1142" s="2">
        <f>'[1]TCE - ANEXO III - Preencher'!P1152</f>
        <v>0</v>
      </c>
      <c r="P1142" s="2">
        <f t="shared" si="103"/>
        <v>1.0900000000000001</v>
      </c>
      <c r="Q1142" s="2">
        <f>'[1]TCE - ANEXO III - Preencher'!R1152</f>
        <v>0</v>
      </c>
      <c r="R1142" s="2">
        <f>'[1]TCE - ANEXO III - Preencher'!S1152</f>
        <v>0</v>
      </c>
      <c r="S1142" s="2">
        <f t="shared" si="104"/>
        <v>0</v>
      </c>
      <c r="T1142" s="2">
        <f>'[1]TCE - ANEXO III - Preencher'!U1152</f>
        <v>0</v>
      </c>
      <c r="U1142" s="2">
        <f>'[1]TCE - ANEXO III - Preencher'!V1152</f>
        <v>0</v>
      </c>
      <c r="V1142" s="2">
        <f t="shared" si="105"/>
        <v>0</v>
      </c>
      <c r="W1142" s="3" t="str">
        <f>IF('[1]TCE - ANEXO III - Preencher'!X1152="","",'[1]TCE - ANEXO III - Preencher'!X1152)</f>
        <v/>
      </c>
      <c r="X1142" s="2">
        <f>'[1]TCE - ANEXO III - Preencher'!Y1152</f>
        <v>0</v>
      </c>
      <c r="Y1142" s="2">
        <f>'[1]TCE - ANEXO III - Preencher'!Z1152</f>
        <v>0</v>
      </c>
      <c r="Z1142" s="2">
        <f t="shared" si="106"/>
        <v>0</v>
      </c>
      <c r="AA1142" s="3" t="str">
        <f>IF('[1]TCE - ANEXO III - Preencher'!AB1152="","",'[1]TCE - ANEXO III - Preencher'!AB1152)</f>
        <v/>
      </c>
      <c r="AB1142" s="2">
        <f t="shared" si="107"/>
        <v>432.03719999999993</v>
      </c>
    </row>
    <row r="1143" spans="1:28" ht="12.75" customHeight="1">
      <c r="A1143" s="10">
        <f>IFERROR(VLOOKUP(B1143,'[1]DADOS (OCULTAR)'!$Q$3:$S$133,3,0),"")</f>
        <v>10894988000486</v>
      </c>
      <c r="B1143" s="7" t="str">
        <f>'[1]TCE - ANEXO III - Preencher'!C1153</f>
        <v>HMR - Dra. Mercês Pontes Cunha</v>
      </c>
      <c r="C1143" s="9" t="s">
        <v>28</v>
      </c>
      <c r="D1143" s="8" t="str">
        <f>'[1]TCE - ANEXO III - Preencher'!E1153</f>
        <v>THIAGO NUNES DE AZEVEDO FERRAZ DE CARVALHO</v>
      </c>
      <c r="E1143" s="7" t="str">
        <f>IF('[1]TCE - ANEXO III - Preencher'!F1153="4 - Assistência Odontológica","2 - Outros Profissionais da Saúde",'[1]TCE - ANEXO III - Preencher'!F1153)</f>
        <v>2 - Outros Profissionais da Saúde</v>
      </c>
      <c r="F1143" s="6" t="str">
        <f>'[1]TCE - ANEXO III - Preencher'!G1153</f>
        <v>2236-25</v>
      </c>
      <c r="G1143" s="5">
        <f>IF('[1]TCE - ANEXO III - Preencher'!H1153="","",'[1]TCE - ANEXO III - Preencher'!H1153)</f>
        <v>44713</v>
      </c>
      <c r="H1143" s="4">
        <f>'[1]TCE - ANEXO III - Preencher'!I1153</f>
        <v>24.58</v>
      </c>
      <c r="I1143" s="4">
        <f>'[1]TCE - ANEXO III - Preencher'!J1153</f>
        <v>279.39120000000003</v>
      </c>
      <c r="J1143" s="4">
        <f>'[1]TCE - ANEXO III - Preencher'!K1153</f>
        <v>0</v>
      </c>
      <c r="K1143" s="2">
        <f>'[1]TCE - ANEXO III - Preencher'!L1153</f>
        <v>0</v>
      </c>
      <c r="L1143" s="2">
        <f>'[1]TCE - ANEXO III - Preencher'!M1153</f>
        <v>0</v>
      </c>
      <c r="M1143" s="2">
        <f t="shared" si="102"/>
        <v>0</v>
      </c>
      <c r="N1143" s="2">
        <f>'[1]TCE - ANEXO III - Preencher'!O1153</f>
        <v>1.0900000000000001</v>
      </c>
      <c r="O1143" s="2">
        <f>'[1]TCE - ANEXO III - Preencher'!P1153</f>
        <v>0</v>
      </c>
      <c r="P1143" s="2">
        <f t="shared" si="103"/>
        <v>1.0900000000000001</v>
      </c>
      <c r="Q1143" s="2">
        <f>'[1]TCE - ANEXO III - Preencher'!R1153</f>
        <v>0</v>
      </c>
      <c r="R1143" s="2">
        <f>'[1]TCE - ANEXO III - Preencher'!S1153</f>
        <v>0</v>
      </c>
      <c r="S1143" s="2">
        <f t="shared" si="104"/>
        <v>0</v>
      </c>
      <c r="T1143" s="2">
        <f>'[1]TCE - ANEXO III - Preencher'!U1153</f>
        <v>0</v>
      </c>
      <c r="U1143" s="2">
        <f>'[1]TCE - ANEXO III - Preencher'!V1153</f>
        <v>0</v>
      </c>
      <c r="V1143" s="2">
        <f t="shared" si="105"/>
        <v>0</v>
      </c>
      <c r="W1143" s="3" t="str">
        <f>IF('[1]TCE - ANEXO III - Preencher'!X1153="","",'[1]TCE - ANEXO III - Preencher'!X1153)</f>
        <v/>
      </c>
      <c r="X1143" s="2">
        <f>'[1]TCE - ANEXO III - Preencher'!Y1153</f>
        <v>0</v>
      </c>
      <c r="Y1143" s="2">
        <f>'[1]TCE - ANEXO III - Preencher'!Z1153</f>
        <v>0</v>
      </c>
      <c r="Z1143" s="2">
        <f t="shared" si="106"/>
        <v>0</v>
      </c>
      <c r="AA1143" s="3" t="str">
        <f>IF('[1]TCE - ANEXO III - Preencher'!AB1153="","",'[1]TCE - ANEXO III - Preencher'!AB1153)</f>
        <v/>
      </c>
      <c r="AB1143" s="2">
        <f t="shared" si="107"/>
        <v>305.06119999999999</v>
      </c>
    </row>
    <row r="1144" spans="1:28" ht="12.75" customHeight="1">
      <c r="A1144" s="10">
        <f>IFERROR(VLOOKUP(B1144,'[1]DADOS (OCULTAR)'!$Q$3:$S$133,3,0),"")</f>
        <v>10894988000486</v>
      </c>
      <c r="B1144" s="7" t="str">
        <f>'[1]TCE - ANEXO III - Preencher'!C1154</f>
        <v>HMR - Dra. Mercês Pontes Cunha</v>
      </c>
      <c r="C1144" s="9" t="s">
        <v>28</v>
      </c>
      <c r="D1144" s="8" t="str">
        <f>'[1]TCE - ANEXO III - Preencher'!E1154</f>
        <v>THIAGO PEREIRA DA SILVA</v>
      </c>
      <c r="E1144" s="7" t="str">
        <f>IF('[1]TCE - ANEXO III - Preencher'!F1154="4 - Assistência Odontológica","2 - Outros Profissionais da Saúde",'[1]TCE - ANEXO III - Preencher'!F1154)</f>
        <v>3 - Administrativo</v>
      </c>
      <c r="F1144" s="6" t="str">
        <f>'[1]TCE - ANEXO III - Preencher'!G1154</f>
        <v>5143-20</v>
      </c>
      <c r="G1144" s="5">
        <f>IF('[1]TCE - ANEXO III - Preencher'!H1154="","",'[1]TCE - ANEXO III - Preencher'!H1154)</f>
        <v>44713</v>
      </c>
      <c r="H1144" s="4">
        <f>'[1]TCE - ANEXO III - Preencher'!I1154</f>
        <v>16.96</v>
      </c>
      <c r="I1144" s="4">
        <f>'[1]TCE - ANEXO III - Preencher'!J1154</f>
        <v>135.744</v>
      </c>
      <c r="J1144" s="4">
        <f>'[1]TCE - ANEXO III - Preencher'!K1154</f>
        <v>0</v>
      </c>
      <c r="K1144" s="2">
        <f>'[1]TCE - ANEXO III - Preencher'!L1154</f>
        <v>0</v>
      </c>
      <c r="L1144" s="2">
        <f>'[1]TCE - ANEXO III - Preencher'!M1154</f>
        <v>0</v>
      </c>
      <c r="M1144" s="2">
        <f t="shared" si="102"/>
        <v>0</v>
      </c>
      <c r="N1144" s="2">
        <f>'[1]TCE - ANEXO III - Preencher'!O1154</f>
        <v>1.0900000000000001</v>
      </c>
      <c r="O1144" s="2">
        <f>'[1]TCE - ANEXO III - Preencher'!P1154</f>
        <v>0</v>
      </c>
      <c r="P1144" s="2">
        <f t="shared" si="103"/>
        <v>1.0900000000000001</v>
      </c>
      <c r="Q1144" s="2">
        <f>'[1]TCE - ANEXO III - Preencher'!R1154</f>
        <v>93.299999999999983</v>
      </c>
      <c r="R1144" s="2">
        <f>'[1]TCE - ANEXO III - Preencher'!S1154</f>
        <v>72.72</v>
      </c>
      <c r="S1144" s="2">
        <f t="shared" si="104"/>
        <v>20.579999999999984</v>
      </c>
      <c r="T1144" s="2">
        <f>'[1]TCE - ANEXO III - Preencher'!U1154</f>
        <v>0</v>
      </c>
      <c r="U1144" s="2">
        <f>'[1]TCE - ANEXO III - Preencher'!V1154</f>
        <v>0</v>
      </c>
      <c r="V1144" s="2">
        <f t="shared" si="105"/>
        <v>0</v>
      </c>
      <c r="W1144" s="3" t="str">
        <f>IF('[1]TCE - ANEXO III - Preencher'!X1154="","",'[1]TCE - ANEXO III - Preencher'!X1154)</f>
        <v/>
      </c>
      <c r="X1144" s="2">
        <f>'[1]TCE - ANEXO III - Preencher'!Y1154</f>
        <v>0</v>
      </c>
      <c r="Y1144" s="2">
        <f>'[1]TCE - ANEXO III - Preencher'!Z1154</f>
        <v>0</v>
      </c>
      <c r="Z1144" s="2">
        <f t="shared" si="106"/>
        <v>0</v>
      </c>
      <c r="AA1144" s="3" t="str">
        <f>IF('[1]TCE - ANEXO III - Preencher'!AB1154="","",'[1]TCE - ANEXO III - Preencher'!AB1154)</f>
        <v/>
      </c>
      <c r="AB1144" s="2">
        <f t="shared" si="107"/>
        <v>174.374</v>
      </c>
    </row>
    <row r="1145" spans="1:28" ht="12.75" customHeight="1">
      <c r="A1145" s="10">
        <f>IFERROR(VLOOKUP(B1145,'[1]DADOS (OCULTAR)'!$Q$3:$S$133,3,0),"")</f>
        <v>10894988000486</v>
      </c>
      <c r="B1145" s="7" t="str">
        <f>'[1]TCE - ANEXO III - Preencher'!C1155</f>
        <v>HMR - Dra. Mercês Pontes Cunha</v>
      </c>
      <c r="C1145" s="9" t="s">
        <v>28</v>
      </c>
      <c r="D1145" s="8" t="str">
        <f>'[1]TCE - ANEXO III - Preencher'!E1155</f>
        <v xml:space="preserve">THOMAZ CAMINHA DE AZEVEDO GALLINDO </v>
      </c>
      <c r="E1145" s="7" t="str">
        <f>IF('[1]TCE - ANEXO III - Preencher'!F1155="4 - Assistência Odontológica","2 - Outros Profissionais da Saúde",'[1]TCE - ANEXO III - Preencher'!F1155)</f>
        <v>1 - Médico</v>
      </c>
      <c r="F1145" s="6" t="str">
        <f>'[1]TCE - ANEXO III - Preencher'!G1155</f>
        <v>2253-20</v>
      </c>
      <c r="G1145" s="5">
        <f>IF('[1]TCE - ANEXO III - Preencher'!H1155="","",'[1]TCE - ANEXO III - Preencher'!H1155)</f>
        <v>44713</v>
      </c>
      <c r="H1145" s="4">
        <f>'[1]TCE - ANEXO III - Preencher'!I1155</f>
        <v>63.85</v>
      </c>
      <c r="I1145" s="4">
        <f>'[1]TCE - ANEXO III - Preencher'!J1155</f>
        <v>510.79199999999997</v>
      </c>
      <c r="J1145" s="4">
        <f>'[1]TCE - ANEXO III - Preencher'!K1155</f>
        <v>0</v>
      </c>
      <c r="K1145" s="2">
        <f>'[1]TCE - ANEXO III - Preencher'!L1155</f>
        <v>0</v>
      </c>
      <c r="L1145" s="2">
        <f>'[1]TCE - ANEXO III - Preencher'!M1155</f>
        <v>0</v>
      </c>
      <c r="M1145" s="2">
        <f t="shared" si="102"/>
        <v>0</v>
      </c>
      <c r="N1145" s="2">
        <f>'[1]TCE - ANEXO III - Preencher'!O1155</f>
        <v>8.75</v>
      </c>
      <c r="O1145" s="2">
        <f>'[1]TCE - ANEXO III - Preencher'!P1155</f>
        <v>0</v>
      </c>
      <c r="P1145" s="2">
        <f t="shared" si="103"/>
        <v>8.75</v>
      </c>
      <c r="Q1145" s="2">
        <f>'[1]TCE - ANEXO III - Preencher'!R1155</f>
        <v>0</v>
      </c>
      <c r="R1145" s="2">
        <f>'[1]TCE - ANEXO III - Preencher'!S1155</f>
        <v>0</v>
      </c>
      <c r="S1145" s="2">
        <f t="shared" si="104"/>
        <v>0</v>
      </c>
      <c r="T1145" s="2">
        <f>'[1]TCE - ANEXO III - Preencher'!U1155</f>
        <v>0</v>
      </c>
      <c r="U1145" s="2">
        <f>'[1]TCE - ANEXO III - Preencher'!V1155</f>
        <v>0</v>
      </c>
      <c r="V1145" s="2">
        <f t="shared" si="105"/>
        <v>0</v>
      </c>
      <c r="W1145" s="3" t="str">
        <f>IF('[1]TCE - ANEXO III - Preencher'!X1155="","",'[1]TCE - ANEXO III - Preencher'!X1155)</f>
        <v/>
      </c>
      <c r="X1145" s="2">
        <f>'[1]TCE - ANEXO III - Preencher'!Y1155</f>
        <v>0</v>
      </c>
      <c r="Y1145" s="2">
        <f>'[1]TCE - ANEXO III - Preencher'!Z1155</f>
        <v>0</v>
      </c>
      <c r="Z1145" s="2">
        <f t="shared" si="106"/>
        <v>0</v>
      </c>
      <c r="AA1145" s="3" t="str">
        <f>IF('[1]TCE - ANEXO III - Preencher'!AB1155="","",'[1]TCE - ANEXO III - Preencher'!AB1155)</f>
        <v/>
      </c>
      <c r="AB1145" s="2">
        <f t="shared" si="107"/>
        <v>583.39199999999994</v>
      </c>
    </row>
    <row r="1146" spans="1:28" ht="12.75" customHeight="1">
      <c r="A1146" s="10">
        <f>IFERROR(VLOOKUP(B1146,'[1]DADOS (OCULTAR)'!$Q$3:$S$133,3,0),"")</f>
        <v>10894988000486</v>
      </c>
      <c r="B1146" s="7" t="str">
        <f>'[1]TCE - ANEXO III - Preencher'!C1156</f>
        <v>HMR - Dra. Mercês Pontes Cunha</v>
      </c>
      <c r="C1146" s="9" t="s">
        <v>28</v>
      </c>
      <c r="D1146" s="8" t="str">
        <f>'[1]TCE - ANEXO III - Preencher'!E1156</f>
        <v xml:space="preserve">THYARA CELY GUILHERMINO PEREIRA </v>
      </c>
      <c r="E1146" s="7" t="str">
        <f>IF('[1]TCE - ANEXO III - Preencher'!F1156="4 - Assistência Odontológica","2 - Outros Profissionais da Saúde",'[1]TCE - ANEXO III - Preencher'!F1156)</f>
        <v>2 - Outros Profissionais da Saúde</v>
      </c>
      <c r="F1146" s="6" t="str">
        <f>'[1]TCE - ANEXO III - Preencher'!G1156</f>
        <v>2235-05</v>
      </c>
      <c r="G1146" s="5">
        <f>IF('[1]TCE - ANEXO III - Preencher'!H1156="","",'[1]TCE - ANEXO III - Preencher'!H1156)</f>
        <v>44713</v>
      </c>
      <c r="H1146" s="4">
        <f>'[1]TCE - ANEXO III - Preencher'!I1156</f>
        <v>41.98</v>
      </c>
      <c r="I1146" s="4">
        <f>'[1]TCE - ANEXO III - Preencher'!J1156</f>
        <v>437.24400000000003</v>
      </c>
      <c r="J1146" s="4">
        <f>'[1]TCE - ANEXO III - Preencher'!K1156</f>
        <v>0</v>
      </c>
      <c r="K1146" s="2">
        <f>'[1]TCE - ANEXO III - Preencher'!L1156</f>
        <v>0</v>
      </c>
      <c r="L1146" s="2">
        <f>'[1]TCE - ANEXO III - Preencher'!M1156</f>
        <v>0</v>
      </c>
      <c r="M1146" s="2">
        <f t="shared" si="102"/>
        <v>0</v>
      </c>
      <c r="N1146" s="2">
        <f>'[1]TCE - ANEXO III - Preencher'!O1156</f>
        <v>2.19</v>
      </c>
      <c r="O1146" s="2">
        <f>'[1]TCE - ANEXO III - Preencher'!P1156</f>
        <v>0</v>
      </c>
      <c r="P1146" s="2">
        <f t="shared" si="103"/>
        <v>2.19</v>
      </c>
      <c r="Q1146" s="2">
        <f>'[1]TCE - ANEXO III - Preencher'!R1156</f>
        <v>0</v>
      </c>
      <c r="R1146" s="2">
        <f>'[1]TCE - ANEXO III - Preencher'!S1156</f>
        <v>0</v>
      </c>
      <c r="S1146" s="2">
        <f t="shared" si="104"/>
        <v>0</v>
      </c>
      <c r="T1146" s="2">
        <f>'[1]TCE - ANEXO III - Preencher'!U1156</f>
        <v>132.20000000000002</v>
      </c>
      <c r="U1146" s="2">
        <f>'[1]TCE - ANEXO III - Preencher'!V1156</f>
        <v>0</v>
      </c>
      <c r="V1146" s="2">
        <f t="shared" si="105"/>
        <v>132.20000000000002</v>
      </c>
      <c r="W1146" s="3" t="str">
        <f>IF('[1]TCE - ANEXO III - Preencher'!X1156="","",'[1]TCE - ANEXO III - Preencher'!X1156)</f>
        <v/>
      </c>
      <c r="X1146" s="2">
        <f>'[1]TCE - ANEXO III - Preencher'!Y1156</f>
        <v>0</v>
      </c>
      <c r="Y1146" s="2">
        <f>'[1]TCE - ANEXO III - Preencher'!Z1156</f>
        <v>0</v>
      </c>
      <c r="Z1146" s="2">
        <f t="shared" si="106"/>
        <v>0</v>
      </c>
      <c r="AA1146" s="3" t="str">
        <f>IF('[1]TCE - ANEXO III - Preencher'!AB1156="","",'[1]TCE - ANEXO III - Preencher'!AB1156)</f>
        <v/>
      </c>
      <c r="AB1146" s="2">
        <f t="shared" si="107"/>
        <v>613.61400000000003</v>
      </c>
    </row>
    <row r="1147" spans="1:28" ht="12.75" customHeight="1">
      <c r="A1147" s="10">
        <f>IFERROR(VLOOKUP(B1147,'[1]DADOS (OCULTAR)'!$Q$3:$S$133,3,0),"")</f>
        <v>10894988000486</v>
      </c>
      <c r="B1147" s="7" t="str">
        <f>'[1]TCE - ANEXO III - Preencher'!C1157</f>
        <v>HMR - Dra. Mercês Pontes Cunha</v>
      </c>
      <c r="C1147" s="9" t="s">
        <v>28</v>
      </c>
      <c r="D1147" s="8" t="str">
        <f>'[1]TCE - ANEXO III - Preencher'!E1157</f>
        <v>THYCYANA GOMES DA SILVEIRA</v>
      </c>
      <c r="E1147" s="7" t="str">
        <f>IF('[1]TCE - ANEXO III - Preencher'!F1157="4 - Assistência Odontológica","2 - Outros Profissionais da Saúde",'[1]TCE - ANEXO III - Preencher'!F1157)</f>
        <v>1 - Médico</v>
      </c>
      <c r="F1147" s="6" t="str">
        <f>'[1]TCE - ANEXO III - Preencher'!G1157</f>
        <v>2251-24</v>
      </c>
      <c r="G1147" s="5">
        <f>IF('[1]TCE - ANEXO III - Preencher'!H1157="","",'[1]TCE - ANEXO III - Preencher'!H1157)</f>
        <v>44713</v>
      </c>
      <c r="H1147" s="4">
        <f>'[1]TCE - ANEXO III - Preencher'!I1157</f>
        <v>73.599999999999994</v>
      </c>
      <c r="I1147" s="4">
        <f>'[1]TCE - ANEXO III - Preencher'!J1157</f>
        <v>588.79200000000003</v>
      </c>
      <c r="J1147" s="4">
        <f>'[1]TCE - ANEXO III - Preencher'!K1157</f>
        <v>0</v>
      </c>
      <c r="K1147" s="2">
        <f>'[1]TCE - ANEXO III - Preencher'!L1157</f>
        <v>0</v>
      </c>
      <c r="L1147" s="2">
        <f>'[1]TCE - ANEXO III - Preencher'!M1157</f>
        <v>0</v>
      </c>
      <c r="M1147" s="2">
        <f t="shared" si="102"/>
        <v>0</v>
      </c>
      <c r="N1147" s="2">
        <f>'[1]TCE - ANEXO III - Preencher'!O1157</f>
        <v>8.75</v>
      </c>
      <c r="O1147" s="2">
        <f>'[1]TCE - ANEXO III - Preencher'!P1157</f>
        <v>0</v>
      </c>
      <c r="P1147" s="2">
        <f t="shared" si="103"/>
        <v>8.75</v>
      </c>
      <c r="Q1147" s="2">
        <f>'[1]TCE - ANEXO III - Preencher'!R1157</f>
        <v>0</v>
      </c>
      <c r="R1147" s="2">
        <f>'[1]TCE - ANEXO III - Preencher'!S1157</f>
        <v>0</v>
      </c>
      <c r="S1147" s="2">
        <f t="shared" si="104"/>
        <v>0</v>
      </c>
      <c r="T1147" s="2">
        <f>'[1]TCE - ANEXO III - Preencher'!U1157</f>
        <v>0</v>
      </c>
      <c r="U1147" s="2">
        <f>'[1]TCE - ANEXO III - Preencher'!V1157</f>
        <v>0</v>
      </c>
      <c r="V1147" s="2">
        <f t="shared" si="105"/>
        <v>0</v>
      </c>
      <c r="W1147" s="3" t="str">
        <f>IF('[1]TCE - ANEXO III - Preencher'!X1157="","",'[1]TCE - ANEXO III - Preencher'!X1157)</f>
        <v/>
      </c>
      <c r="X1147" s="2">
        <f>'[1]TCE - ANEXO III - Preencher'!Y1157</f>
        <v>0</v>
      </c>
      <c r="Y1147" s="2">
        <f>'[1]TCE - ANEXO III - Preencher'!Z1157</f>
        <v>0</v>
      </c>
      <c r="Z1147" s="2">
        <f t="shared" si="106"/>
        <v>0</v>
      </c>
      <c r="AA1147" s="3" t="str">
        <f>IF('[1]TCE - ANEXO III - Preencher'!AB1157="","",'[1]TCE - ANEXO III - Preencher'!AB1157)</f>
        <v/>
      </c>
      <c r="AB1147" s="2">
        <f t="shared" si="107"/>
        <v>671.14200000000005</v>
      </c>
    </row>
    <row r="1148" spans="1:28" ht="12.75" customHeight="1">
      <c r="A1148" s="10">
        <f>IFERROR(VLOOKUP(B1148,'[1]DADOS (OCULTAR)'!$Q$3:$S$133,3,0),"")</f>
        <v>10894988000486</v>
      </c>
      <c r="B1148" s="7" t="str">
        <f>'[1]TCE - ANEXO III - Preencher'!C1158</f>
        <v>HMR - Dra. Mercês Pontes Cunha</v>
      </c>
      <c r="C1148" s="9" t="s">
        <v>28</v>
      </c>
      <c r="D1148" s="8" t="str">
        <f>'[1]TCE - ANEXO III - Preencher'!E1158</f>
        <v>TIAGO ANSELMO DOS SANTOS</v>
      </c>
      <c r="E1148" s="7" t="str">
        <f>IF('[1]TCE - ANEXO III - Preencher'!F1158="4 - Assistência Odontológica","2 - Outros Profissionais da Saúde",'[1]TCE - ANEXO III - Preencher'!F1158)</f>
        <v>3 - Administrativo</v>
      </c>
      <c r="F1148" s="6" t="str">
        <f>'[1]TCE - ANEXO III - Preencher'!G1158</f>
        <v>2522-05</v>
      </c>
      <c r="G1148" s="5">
        <f>IF('[1]TCE - ANEXO III - Preencher'!H1158="","",'[1]TCE - ANEXO III - Preencher'!H1158)</f>
        <v>44713</v>
      </c>
      <c r="H1148" s="4">
        <f>'[1]TCE - ANEXO III - Preencher'!I1158</f>
        <v>61.61</v>
      </c>
      <c r="I1148" s="4">
        <f>'[1]TCE - ANEXO III - Preencher'!J1158</f>
        <v>492.83440000000002</v>
      </c>
      <c r="J1148" s="4">
        <f>'[1]TCE - ANEXO III - Preencher'!K1158</f>
        <v>0</v>
      </c>
      <c r="K1148" s="2">
        <f>'[1]TCE - ANEXO III - Preencher'!L1158</f>
        <v>0</v>
      </c>
      <c r="L1148" s="2">
        <f>'[1]TCE - ANEXO III - Preencher'!M1158</f>
        <v>0</v>
      </c>
      <c r="M1148" s="2">
        <f t="shared" si="102"/>
        <v>0</v>
      </c>
      <c r="N1148" s="2">
        <f>'[1]TCE - ANEXO III - Preencher'!O1158</f>
        <v>1.0900000000000001</v>
      </c>
      <c r="O1148" s="2">
        <f>'[1]TCE - ANEXO III - Preencher'!P1158</f>
        <v>0</v>
      </c>
      <c r="P1148" s="2">
        <f t="shared" si="103"/>
        <v>1.0900000000000001</v>
      </c>
      <c r="Q1148" s="2">
        <f>'[1]TCE - ANEXO III - Preencher'!R1158</f>
        <v>0</v>
      </c>
      <c r="R1148" s="2">
        <f>'[1]TCE - ANEXO III - Preencher'!S1158</f>
        <v>0</v>
      </c>
      <c r="S1148" s="2">
        <f t="shared" si="104"/>
        <v>0</v>
      </c>
      <c r="T1148" s="2">
        <f>'[1]TCE - ANEXO III - Preencher'!U1158</f>
        <v>0</v>
      </c>
      <c r="U1148" s="2">
        <f>'[1]TCE - ANEXO III - Preencher'!V1158</f>
        <v>0</v>
      </c>
      <c r="V1148" s="2">
        <f t="shared" si="105"/>
        <v>0</v>
      </c>
      <c r="W1148" s="3" t="str">
        <f>IF('[1]TCE - ANEXO III - Preencher'!X1158="","",'[1]TCE - ANEXO III - Preencher'!X1158)</f>
        <v/>
      </c>
      <c r="X1148" s="2">
        <f>'[1]TCE - ANEXO III - Preencher'!Y1158</f>
        <v>0</v>
      </c>
      <c r="Y1148" s="2">
        <f>'[1]TCE - ANEXO III - Preencher'!Z1158</f>
        <v>0</v>
      </c>
      <c r="Z1148" s="2">
        <f t="shared" si="106"/>
        <v>0</v>
      </c>
      <c r="AA1148" s="3" t="str">
        <f>IF('[1]TCE - ANEXO III - Preencher'!AB1158="","",'[1]TCE - ANEXO III - Preencher'!AB1158)</f>
        <v/>
      </c>
      <c r="AB1148" s="2">
        <f t="shared" si="107"/>
        <v>555.53440000000001</v>
      </c>
    </row>
    <row r="1149" spans="1:28" ht="12.75" customHeight="1">
      <c r="A1149" s="10">
        <f>IFERROR(VLOOKUP(B1149,'[1]DADOS (OCULTAR)'!$Q$3:$S$133,3,0),"")</f>
        <v>10894988000486</v>
      </c>
      <c r="B1149" s="7" t="str">
        <f>'[1]TCE - ANEXO III - Preencher'!C1159</f>
        <v>HMR - Dra. Mercês Pontes Cunha</v>
      </c>
      <c r="C1149" s="9" t="s">
        <v>28</v>
      </c>
      <c r="D1149" s="8" t="str">
        <f>'[1]TCE - ANEXO III - Preencher'!E1159</f>
        <v>TIAGO ARAUJO DA SILVA</v>
      </c>
      <c r="E1149" s="7" t="str">
        <f>IF('[1]TCE - ANEXO III - Preencher'!F1159="4 - Assistência Odontológica","2 - Outros Profissionais da Saúde",'[1]TCE - ANEXO III - Preencher'!F1159)</f>
        <v>3 - Administrativo</v>
      </c>
      <c r="F1149" s="6" t="str">
        <f>'[1]TCE - ANEXO III - Preencher'!G1159</f>
        <v>4110-10</v>
      </c>
      <c r="G1149" s="5">
        <f>IF('[1]TCE - ANEXO III - Preencher'!H1159="","",'[1]TCE - ANEXO III - Preencher'!H1159)</f>
        <v>44713</v>
      </c>
      <c r="H1149" s="4">
        <f>'[1]TCE - ANEXO III - Preencher'!I1159</f>
        <v>17.920000000000002</v>
      </c>
      <c r="I1149" s="4">
        <f>'[1]TCE - ANEXO III - Preencher'!J1159</f>
        <v>143.39600000000002</v>
      </c>
      <c r="J1149" s="4">
        <f>'[1]TCE - ANEXO III - Preencher'!K1159</f>
        <v>0</v>
      </c>
      <c r="K1149" s="2">
        <f>'[1]TCE - ANEXO III - Preencher'!L1159</f>
        <v>0</v>
      </c>
      <c r="L1149" s="2">
        <f>'[1]TCE - ANEXO III - Preencher'!M1159</f>
        <v>0</v>
      </c>
      <c r="M1149" s="2">
        <f t="shared" si="102"/>
        <v>0</v>
      </c>
      <c r="N1149" s="2">
        <f>'[1]TCE - ANEXO III - Preencher'!O1159</f>
        <v>1.0900000000000001</v>
      </c>
      <c r="O1149" s="2">
        <f>'[1]TCE - ANEXO III - Preencher'!P1159</f>
        <v>0</v>
      </c>
      <c r="P1149" s="2">
        <f t="shared" si="103"/>
        <v>1.0900000000000001</v>
      </c>
      <c r="Q1149" s="2">
        <f>'[1]TCE - ANEXO III - Preencher'!R1159</f>
        <v>93.299999999999983</v>
      </c>
      <c r="R1149" s="2">
        <f>'[1]TCE - ANEXO III - Preencher'!S1159</f>
        <v>93</v>
      </c>
      <c r="S1149" s="2">
        <f t="shared" si="104"/>
        <v>0.29999999999998295</v>
      </c>
      <c r="T1149" s="2">
        <f>'[1]TCE - ANEXO III - Preencher'!U1159</f>
        <v>0</v>
      </c>
      <c r="U1149" s="2">
        <f>'[1]TCE - ANEXO III - Preencher'!V1159</f>
        <v>0</v>
      </c>
      <c r="V1149" s="2">
        <f t="shared" si="105"/>
        <v>0</v>
      </c>
      <c r="W1149" s="3" t="str">
        <f>IF('[1]TCE - ANEXO III - Preencher'!X1159="","",'[1]TCE - ANEXO III - Preencher'!X1159)</f>
        <v/>
      </c>
      <c r="X1149" s="2">
        <f>'[1]TCE - ANEXO III - Preencher'!Y1159</f>
        <v>0</v>
      </c>
      <c r="Y1149" s="2">
        <f>'[1]TCE - ANEXO III - Preencher'!Z1159</f>
        <v>0</v>
      </c>
      <c r="Z1149" s="2">
        <f t="shared" si="106"/>
        <v>0</v>
      </c>
      <c r="AA1149" s="3" t="str">
        <f>IF('[1]TCE - ANEXO III - Preencher'!AB1159="","",'[1]TCE - ANEXO III - Preencher'!AB1159)</f>
        <v/>
      </c>
      <c r="AB1149" s="2">
        <f t="shared" si="107"/>
        <v>162.70600000000002</v>
      </c>
    </row>
    <row r="1150" spans="1:28" ht="12.75" customHeight="1">
      <c r="A1150" s="10">
        <f>IFERROR(VLOOKUP(B1150,'[1]DADOS (OCULTAR)'!$Q$3:$S$133,3,0),"")</f>
        <v>10894988000486</v>
      </c>
      <c r="B1150" s="7" t="str">
        <f>'[1]TCE - ANEXO III - Preencher'!C1160</f>
        <v>HMR - Dra. Mercês Pontes Cunha</v>
      </c>
      <c r="C1150" s="9" t="s">
        <v>28</v>
      </c>
      <c r="D1150" s="8" t="str">
        <f>'[1]TCE - ANEXO III - Preencher'!E1160</f>
        <v>TIAGO GOMES JACINTO DA SILVA</v>
      </c>
      <c r="E1150" s="7" t="str">
        <f>IF('[1]TCE - ANEXO III - Preencher'!F1160="4 - Assistência Odontológica","2 - Outros Profissionais da Saúde",'[1]TCE - ANEXO III - Preencher'!F1160)</f>
        <v>1 - Médico</v>
      </c>
      <c r="F1150" s="6" t="str">
        <f>'[1]TCE - ANEXO III - Preencher'!G1160</f>
        <v>7311-05</v>
      </c>
      <c r="G1150" s="5">
        <f>IF('[1]TCE - ANEXO III - Preencher'!H1160="","",'[1]TCE - ANEXO III - Preencher'!H1160)</f>
        <v>44713</v>
      </c>
      <c r="H1150" s="4">
        <f>'[1]TCE - ANEXO III - Preencher'!I1160</f>
        <v>24.87</v>
      </c>
      <c r="I1150" s="4">
        <f>'[1]TCE - ANEXO III - Preencher'!J1160</f>
        <v>199.02799999999999</v>
      </c>
      <c r="J1150" s="4">
        <f>'[1]TCE - ANEXO III - Preencher'!K1160</f>
        <v>0</v>
      </c>
      <c r="K1150" s="2">
        <f>'[1]TCE - ANEXO III - Preencher'!L1160</f>
        <v>0</v>
      </c>
      <c r="L1150" s="2">
        <f>'[1]TCE - ANEXO III - Preencher'!M1160</f>
        <v>0</v>
      </c>
      <c r="M1150" s="2">
        <f t="shared" si="102"/>
        <v>0</v>
      </c>
      <c r="N1150" s="2">
        <f>'[1]TCE - ANEXO III - Preencher'!O1160</f>
        <v>1.0900000000000001</v>
      </c>
      <c r="O1150" s="2">
        <f>'[1]TCE - ANEXO III - Preencher'!P1160</f>
        <v>0</v>
      </c>
      <c r="P1150" s="2">
        <f t="shared" si="103"/>
        <v>1.0900000000000001</v>
      </c>
      <c r="Q1150" s="2">
        <f>'[1]TCE - ANEXO III - Preencher'!R1160</f>
        <v>137.44999999999999</v>
      </c>
      <c r="R1150" s="2">
        <f>'[1]TCE - ANEXO III - Preencher'!S1160</f>
        <v>134.72999999999999</v>
      </c>
      <c r="S1150" s="2">
        <f t="shared" si="104"/>
        <v>2.7199999999999989</v>
      </c>
      <c r="T1150" s="2">
        <f>'[1]TCE - ANEXO III - Preencher'!U1160</f>
        <v>0</v>
      </c>
      <c r="U1150" s="2">
        <f>'[1]TCE - ANEXO III - Preencher'!V1160</f>
        <v>0</v>
      </c>
      <c r="V1150" s="2">
        <f t="shared" si="105"/>
        <v>0</v>
      </c>
      <c r="W1150" s="3" t="str">
        <f>IF('[1]TCE - ANEXO III - Preencher'!X1160="","",'[1]TCE - ANEXO III - Preencher'!X1160)</f>
        <v/>
      </c>
      <c r="X1150" s="2">
        <f>'[1]TCE - ANEXO III - Preencher'!Y1160</f>
        <v>0</v>
      </c>
      <c r="Y1150" s="2">
        <f>'[1]TCE - ANEXO III - Preencher'!Z1160</f>
        <v>0</v>
      </c>
      <c r="Z1150" s="2">
        <f t="shared" si="106"/>
        <v>0</v>
      </c>
      <c r="AA1150" s="3" t="str">
        <f>IF('[1]TCE - ANEXO III - Preencher'!AB1160="","",'[1]TCE - ANEXO III - Preencher'!AB1160)</f>
        <v/>
      </c>
      <c r="AB1150" s="2">
        <f t="shared" si="107"/>
        <v>227.708</v>
      </c>
    </row>
    <row r="1151" spans="1:28" ht="12.75" customHeight="1">
      <c r="A1151" s="10">
        <f>IFERROR(VLOOKUP(B1151,'[1]DADOS (OCULTAR)'!$Q$3:$S$133,3,0),"")</f>
        <v>10894988000486</v>
      </c>
      <c r="B1151" s="7" t="str">
        <f>'[1]TCE - ANEXO III - Preencher'!C1161</f>
        <v>HMR - Dra. Mercês Pontes Cunha</v>
      </c>
      <c r="C1151" s="9" t="s">
        <v>28</v>
      </c>
      <c r="D1151" s="8" t="str">
        <f>'[1]TCE - ANEXO III - Preencher'!E1161</f>
        <v>TIAGO PEDRO BATISTA DA SILVA</v>
      </c>
      <c r="E1151" s="7" t="str">
        <f>IF('[1]TCE - ANEXO III - Preencher'!F1161="4 - Assistência Odontológica","2 - Outros Profissionais da Saúde",'[1]TCE - ANEXO III - Preencher'!F1161)</f>
        <v>3 - Administrativo</v>
      </c>
      <c r="F1151" s="6" t="str">
        <f>'[1]TCE - ANEXO III - Preencher'!G1161</f>
        <v>5174-10</v>
      </c>
      <c r="G1151" s="5">
        <f>IF('[1]TCE - ANEXO III - Preencher'!H1161="","",'[1]TCE - ANEXO III - Preencher'!H1161)</f>
        <v>44713</v>
      </c>
      <c r="H1151" s="4">
        <f>'[1]TCE - ANEXO III - Preencher'!I1161</f>
        <v>15.75</v>
      </c>
      <c r="I1151" s="4">
        <f>'[1]TCE - ANEXO III - Preencher'!J1161</f>
        <v>126.048</v>
      </c>
      <c r="J1151" s="4">
        <f>'[1]TCE - ANEXO III - Preencher'!K1161</f>
        <v>0</v>
      </c>
      <c r="K1151" s="2">
        <f>'[1]TCE - ANEXO III - Preencher'!L1161</f>
        <v>0</v>
      </c>
      <c r="L1151" s="2">
        <f>'[1]TCE - ANEXO III - Preencher'!M1161</f>
        <v>0</v>
      </c>
      <c r="M1151" s="2">
        <f t="shared" si="102"/>
        <v>0</v>
      </c>
      <c r="N1151" s="2">
        <f>'[1]TCE - ANEXO III - Preencher'!O1161</f>
        <v>1.0900000000000001</v>
      </c>
      <c r="O1151" s="2">
        <f>'[1]TCE - ANEXO III - Preencher'!P1161</f>
        <v>0</v>
      </c>
      <c r="P1151" s="2">
        <f t="shared" si="103"/>
        <v>1.0900000000000001</v>
      </c>
      <c r="Q1151" s="2">
        <f>'[1]TCE - ANEXO III - Preencher'!R1161</f>
        <v>224.49999999999997</v>
      </c>
      <c r="R1151" s="2">
        <f>'[1]TCE - ANEXO III - Preencher'!S1161</f>
        <v>72.72</v>
      </c>
      <c r="S1151" s="2">
        <f t="shared" si="104"/>
        <v>151.77999999999997</v>
      </c>
      <c r="T1151" s="2">
        <f>'[1]TCE - ANEXO III - Preencher'!U1161</f>
        <v>0</v>
      </c>
      <c r="U1151" s="2">
        <f>'[1]TCE - ANEXO III - Preencher'!V1161</f>
        <v>0</v>
      </c>
      <c r="V1151" s="2">
        <f t="shared" si="105"/>
        <v>0</v>
      </c>
      <c r="W1151" s="3" t="str">
        <f>IF('[1]TCE - ANEXO III - Preencher'!X1161="","",'[1]TCE - ANEXO III - Preencher'!X1161)</f>
        <v/>
      </c>
      <c r="X1151" s="2">
        <f>'[1]TCE - ANEXO III - Preencher'!Y1161</f>
        <v>0</v>
      </c>
      <c r="Y1151" s="2">
        <f>'[1]TCE - ANEXO III - Preencher'!Z1161</f>
        <v>0</v>
      </c>
      <c r="Z1151" s="2">
        <f t="shared" si="106"/>
        <v>0</v>
      </c>
      <c r="AA1151" s="3" t="str">
        <f>IF('[1]TCE - ANEXO III - Preencher'!AB1161="","",'[1]TCE - ANEXO III - Preencher'!AB1161)</f>
        <v/>
      </c>
      <c r="AB1151" s="2">
        <f t="shared" si="107"/>
        <v>294.66800000000001</v>
      </c>
    </row>
    <row r="1152" spans="1:28" ht="12.75" customHeight="1">
      <c r="A1152" s="10">
        <f>IFERROR(VLOOKUP(B1152,'[1]DADOS (OCULTAR)'!$Q$3:$S$133,3,0),"")</f>
        <v>10894988000486</v>
      </c>
      <c r="B1152" s="7" t="str">
        <f>'[1]TCE - ANEXO III - Preencher'!C1162</f>
        <v>HMR - Dra. Mercês Pontes Cunha</v>
      </c>
      <c r="C1152" s="9" t="s">
        <v>28</v>
      </c>
      <c r="D1152" s="8" t="str">
        <f>'[1]TCE - ANEXO III - Preencher'!E1162</f>
        <v>TONNY PAIVA DA SILVA</v>
      </c>
      <c r="E1152" s="7" t="str">
        <f>IF('[1]TCE - ANEXO III - Preencher'!F1162="4 - Assistência Odontológica","2 - Outros Profissionais da Saúde",'[1]TCE - ANEXO III - Preencher'!F1162)</f>
        <v>3 - Administrativo</v>
      </c>
      <c r="F1152" s="6" t="str">
        <f>'[1]TCE - ANEXO III - Preencher'!G1162</f>
        <v>1424-10</v>
      </c>
      <c r="G1152" s="5">
        <f>IF('[1]TCE - ANEXO III - Preencher'!H1162="","",'[1]TCE - ANEXO III - Preencher'!H1162)</f>
        <v>44713</v>
      </c>
      <c r="H1152" s="4">
        <f>'[1]TCE - ANEXO III - Preencher'!I1162</f>
        <v>84.84</v>
      </c>
      <c r="I1152" s="4">
        <f>'[1]TCE - ANEXO III - Preencher'!J1162</f>
        <v>678.67439999999999</v>
      </c>
      <c r="J1152" s="4">
        <f>'[1]TCE - ANEXO III - Preencher'!K1162</f>
        <v>0</v>
      </c>
      <c r="K1152" s="2">
        <f>'[1]TCE - ANEXO III - Preencher'!L1162</f>
        <v>630</v>
      </c>
      <c r="L1152" s="2">
        <f>'[1]TCE - ANEXO III - Preencher'!M1162</f>
        <v>0</v>
      </c>
      <c r="M1152" s="2">
        <f t="shared" si="102"/>
        <v>630</v>
      </c>
      <c r="N1152" s="2">
        <f>'[1]TCE - ANEXO III - Preencher'!O1162</f>
        <v>1.0900000000000001</v>
      </c>
      <c r="O1152" s="2">
        <f>'[1]TCE - ANEXO III - Preencher'!P1162</f>
        <v>0</v>
      </c>
      <c r="P1152" s="2">
        <f t="shared" si="103"/>
        <v>1.0900000000000001</v>
      </c>
      <c r="Q1152" s="2">
        <f>'[1]TCE - ANEXO III - Preencher'!R1162</f>
        <v>0</v>
      </c>
      <c r="R1152" s="2">
        <f>'[1]TCE - ANEXO III - Preencher'!S1162</f>
        <v>0</v>
      </c>
      <c r="S1152" s="2">
        <f t="shared" si="104"/>
        <v>0</v>
      </c>
      <c r="T1152" s="2">
        <f>'[1]TCE - ANEXO III - Preencher'!U1162</f>
        <v>0</v>
      </c>
      <c r="U1152" s="2">
        <f>'[1]TCE - ANEXO III - Preencher'!V1162</f>
        <v>0</v>
      </c>
      <c r="V1152" s="2">
        <f t="shared" si="105"/>
        <v>0</v>
      </c>
      <c r="W1152" s="3" t="str">
        <f>IF('[1]TCE - ANEXO III - Preencher'!X1162="","",'[1]TCE - ANEXO III - Preencher'!X1162)</f>
        <v/>
      </c>
      <c r="X1152" s="2">
        <f>'[1]TCE - ANEXO III - Preencher'!Y1162</f>
        <v>0</v>
      </c>
      <c r="Y1152" s="2">
        <f>'[1]TCE - ANEXO III - Preencher'!Z1162</f>
        <v>0</v>
      </c>
      <c r="Z1152" s="2">
        <f t="shared" si="106"/>
        <v>0</v>
      </c>
      <c r="AA1152" s="3" t="str">
        <f>IF('[1]TCE - ANEXO III - Preencher'!AB1162="","",'[1]TCE - ANEXO III - Preencher'!AB1162)</f>
        <v/>
      </c>
      <c r="AB1152" s="2">
        <f t="shared" si="107"/>
        <v>1394.6043999999999</v>
      </c>
    </row>
    <row r="1153" spans="1:28" ht="12.75" customHeight="1">
      <c r="A1153" s="10">
        <f>IFERROR(VLOOKUP(B1153,'[1]DADOS (OCULTAR)'!$Q$3:$S$133,3,0),"")</f>
        <v>10894988000486</v>
      </c>
      <c r="B1153" s="7" t="str">
        <f>'[1]TCE - ANEXO III - Preencher'!C1163</f>
        <v>HMR - Dra. Mercês Pontes Cunha</v>
      </c>
      <c r="C1153" s="9" t="s">
        <v>28</v>
      </c>
      <c r="D1153" s="8" t="str">
        <f>'[1]TCE - ANEXO III - Preencher'!E1163</f>
        <v>VALDERIZA MORAIS DA SILVA</v>
      </c>
      <c r="E1153" s="7" t="str">
        <f>IF('[1]TCE - ANEXO III - Preencher'!F1163="4 - Assistência Odontológica","2 - Outros Profissionais da Saúde",'[1]TCE - ANEXO III - Preencher'!F1163)</f>
        <v>2 - Outros Profissionais da Saúde</v>
      </c>
      <c r="F1153" s="6" t="str">
        <f>'[1]TCE - ANEXO III - Preencher'!G1163</f>
        <v>2235-05</v>
      </c>
      <c r="G1153" s="5">
        <f>IF('[1]TCE - ANEXO III - Preencher'!H1163="","",'[1]TCE - ANEXO III - Preencher'!H1163)</f>
        <v>44713</v>
      </c>
      <c r="H1153" s="4">
        <f>'[1]TCE - ANEXO III - Preencher'!I1163</f>
        <v>43.99</v>
      </c>
      <c r="I1153" s="4">
        <f>'[1]TCE - ANEXO III - Preencher'!J1163</f>
        <v>487.17999999999995</v>
      </c>
      <c r="J1153" s="4">
        <f>'[1]TCE - ANEXO III - Preencher'!K1163</f>
        <v>0</v>
      </c>
      <c r="K1153" s="2">
        <f>'[1]TCE - ANEXO III - Preencher'!L1163</f>
        <v>0</v>
      </c>
      <c r="L1153" s="2">
        <f>'[1]TCE - ANEXO III - Preencher'!M1163</f>
        <v>0</v>
      </c>
      <c r="M1153" s="2">
        <f t="shared" si="102"/>
        <v>0</v>
      </c>
      <c r="N1153" s="2">
        <f>'[1]TCE - ANEXO III - Preencher'!O1163</f>
        <v>2.19</v>
      </c>
      <c r="O1153" s="2">
        <f>'[1]TCE - ANEXO III - Preencher'!P1163</f>
        <v>0</v>
      </c>
      <c r="P1153" s="2">
        <f t="shared" si="103"/>
        <v>2.19</v>
      </c>
      <c r="Q1153" s="2">
        <f>'[1]TCE - ANEXO III - Preencher'!R1163</f>
        <v>0</v>
      </c>
      <c r="R1153" s="2">
        <f>'[1]TCE - ANEXO III - Preencher'!S1163</f>
        <v>0</v>
      </c>
      <c r="S1153" s="2">
        <f t="shared" si="104"/>
        <v>0</v>
      </c>
      <c r="T1153" s="2">
        <f>'[1]TCE - ANEXO III - Preencher'!U1163</f>
        <v>132.20000000000002</v>
      </c>
      <c r="U1153" s="2">
        <f>'[1]TCE - ANEXO III - Preencher'!V1163</f>
        <v>0</v>
      </c>
      <c r="V1153" s="2">
        <f t="shared" si="105"/>
        <v>132.20000000000002</v>
      </c>
      <c r="W1153" s="3" t="str">
        <f>IF('[1]TCE - ANEXO III - Preencher'!X1163="","",'[1]TCE - ANEXO III - Preencher'!X1163)</f>
        <v/>
      </c>
      <c r="X1153" s="2">
        <f>'[1]TCE - ANEXO III - Preencher'!Y1163</f>
        <v>0</v>
      </c>
      <c r="Y1153" s="2">
        <f>'[1]TCE - ANEXO III - Preencher'!Z1163</f>
        <v>0</v>
      </c>
      <c r="Z1153" s="2">
        <f t="shared" si="106"/>
        <v>0</v>
      </c>
      <c r="AA1153" s="3" t="str">
        <f>IF('[1]TCE - ANEXO III - Preencher'!AB1163="","",'[1]TCE - ANEXO III - Preencher'!AB1163)</f>
        <v/>
      </c>
      <c r="AB1153" s="2">
        <f t="shared" si="107"/>
        <v>665.56000000000006</v>
      </c>
    </row>
    <row r="1154" spans="1:28" ht="12.75" customHeight="1">
      <c r="A1154" s="10">
        <f>IFERROR(VLOOKUP(B1154,'[1]DADOS (OCULTAR)'!$Q$3:$S$133,3,0),"")</f>
        <v>10894988000486</v>
      </c>
      <c r="B1154" s="7" t="str">
        <f>'[1]TCE - ANEXO III - Preencher'!C1164</f>
        <v>HMR - Dra. Mercês Pontes Cunha</v>
      </c>
      <c r="C1154" s="9" t="s">
        <v>28</v>
      </c>
      <c r="D1154" s="8" t="str">
        <f>'[1]TCE - ANEXO III - Preencher'!E1164</f>
        <v>VALDSON ALVES BARBOSA</v>
      </c>
      <c r="E1154" s="7" t="str">
        <f>IF('[1]TCE - ANEXO III - Preencher'!F1164="4 - Assistência Odontológica","2 - Outros Profissionais da Saúde",'[1]TCE - ANEXO III - Preencher'!F1164)</f>
        <v>3 - Administrativo</v>
      </c>
      <c r="F1154" s="6" t="str">
        <f>'[1]TCE - ANEXO III - Preencher'!G1164</f>
        <v>5143-10</v>
      </c>
      <c r="G1154" s="5">
        <f>IF('[1]TCE - ANEXO III - Preencher'!H1164="","",'[1]TCE - ANEXO III - Preencher'!H1164)</f>
        <v>44713</v>
      </c>
      <c r="H1154" s="4">
        <f>'[1]TCE - ANEXO III - Preencher'!I1164</f>
        <v>16.96</v>
      </c>
      <c r="I1154" s="4">
        <f>'[1]TCE - ANEXO III - Preencher'!J1164</f>
        <v>135.744</v>
      </c>
      <c r="J1154" s="4">
        <f>'[1]TCE - ANEXO III - Preencher'!K1164</f>
        <v>0</v>
      </c>
      <c r="K1154" s="2">
        <f>'[1]TCE - ANEXO III - Preencher'!L1164</f>
        <v>0</v>
      </c>
      <c r="L1154" s="2">
        <f>'[1]TCE - ANEXO III - Preencher'!M1164</f>
        <v>0</v>
      </c>
      <c r="M1154" s="2">
        <f t="shared" ref="M1154:M1217" si="108">K1154-L1154</f>
        <v>0</v>
      </c>
      <c r="N1154" s="2">
        <f>'[1]TCE - ANEXO III - Preencher'!O1164</f>
        <v>1.0900000000000001</v>
      </c>
      <c r="O1154" s="2">
        <f>'[1]TCE - ANEXO III - Preencher'!P1164</f>
        <v>0</v>
      </c>
      <c r="P1154" s="2">
        <f t="shared" ref="P1154:P1217" si="109">N1154-O1154</f>
        <v>1.0900000000000001</v>
      </c>
      <c r="Q1154" s="2">
        <f>'[1]TCE - ANEXO III - Preencher'!R1164</f>
        <v>369.5</v>
      </c>
      <c r="R1154" s="2">
        <f>'[1]TCE - ANEXO III - Preencher'!S1164</f>
        <v>66.400000000000006</v>
      </c>
      <c r="S1154" s="2">
        <f t="shared" ref="S1154:S1217" si="110">Q1154-R1154</f>
        <v>303.10000000000002</v>
      </c>
      <c r="T1154" s="2">
        <f>'[1]TCE - ANEXO III - Preencher'!U1164</f>
        <v>0</v>
      </c>
      <c r="U1154" s="2">
        <f>'[1]TCE - ANEXO III - Preencher'!V1164</f>
        <v>0</v>
      </c>
      <c r="V1154" s="2">
        <f t="shared" ref="V1154:V1217" si="111">T1154-U1154</f>
        <v>0</v>
      </c>
      <c r="W1154" s="3" t="str">
        <f>IF('[1]TCE - ANEXO III - Preencher'!X1164="","",'[1]TCE - ANEXO III - Preencher'!X1164)</f>
        <v/>
      </c>
      <c r="X1154" s="2">
        <f>'[1]TCE - ANEXO III - Preencher'!Y1164</f>
        <v>0</v>
      </c>
      <c r="Y1154" s="2">
        <f>'[1]TCE - ANEXO III - Preencher'!Z1164</f>
        <v>0</v>
      </c>
      <c r="Z1154" s="2">
        <f t="shared" ref="Z1154:Z1217" si="112">X1154-Y1154</f>
        <v>0</v>
      </c>
      <c r="AA1154" s="3" t="str">
        <f>IF('[1]TCE - ANEXO III - Preencher'!AB1164="","",'[1]TCE - ANEXO III - Preencher'!AB1164)</f>
        <v/>
      </c>
      <c r="AB1154" s="2">
        <f t="shared" ref="AB1154:AB1217" si="113">H1154+I1154+J1154+M1154+P1154+S1154+V1154+Z1154</f>
        <v>456.89400000000001</v>
      </c>
    </row>
    <row r="1155" spans="1:28" ht="12.75" customHeight="1">
      <c r="A1155" s="10">
        <f>IFERROR(VLOOKUP(B1155,'[1]DADOS (OCULTAR)'!$Q$3:$S$133,3,0),"")</f>
        <v>10894988000486</v>
      </c>
      <c r="B1155" s="7" t="str">
        <f>'[1]TCE - ANEXO III - Preencher'!C1165</f>
        <v>HMR - Dra. Mercês Pontes Cunha</v>
      </c>
      <c r="C1155" s="9" t="s">
        <v>28</v>
      </c>
      <c r="D1155" s="8" t="str">
        <f>'[1]TCE - ANEXO III - Preencher'!E1165</f>
        <v>VALERIA CRISTINA MACHADO FARIAS</v>
      </c>
      <c r="E1155" s="7" t="str">
        <f>IF('[1]TCE - ANEXO III - Preencher'!F1165="4 - Assistência Odontológica","2 - Outros Profissionais da Saúde",'[1]TCE - ANEXO III - Preencher'!F1165)</f>
        <v>3 - Administrativo</v>
      </c>
      <c r="F1155" s="6" t="str">
        <f>'[1]TCE - ANEXO III - Preencher'!G1165</f>
        <v>4110-10</v>
      </c>
      <c r="G1155" s="5">
        <f>IF('[1]TCE - ANEXO III - Preencher'!H1165="","",'[1]TCE - ANEXO III - Preencher'!H1165)</f>
        <v>44713</v>
      </c>
      <c r="H1155" s="4">
        <f>'[1]TCE - ANEXO III - Preencher'!I1165</f>
        <v>18.7</v>
      </c>
      <c r="I1155" s="4">
        <f>'[1]TCE - ANEXO III - Preencher'!J1165</f>
        <v>149.596</v>
      </c>
      <c r="J1155" s="4">
        <f>'[1]TCE - ANEXO III - Preencher'!K1165</f>
        <v>0</v>
      </c>
      <c r="K1155" s="2">
        <f>'[1]TCE - ANEXO III - Preencher'!L1165</f>
        <v>0</v>
      </c>
      <c r="L1155" s="2">
        <f>'[1]TCE - ANEXO III - Preencher'!M1165</f>
        <v>0</v>
      </c>
      <c r="M1155" s="2">
        <f t="shared" si="108"/>
        <v>0</v>
      </c>
      <c r="N1155" s="2">
        <f>'[1]TCE - ANEXO III - Preencher'!O1165</f>
        <v>1.0900000000000001</v>
      </c>
      <c r="O1155" s="2">
        <f>'[1]TCE - ANEXO III - Preencher'!P1165</f>
        <v>0</v>
      </c>
      <c r="P1155" s="2">
        <f t="shared" si="109"/>
        <v>1.0900000000000001</v>
      </c>
      <c r="Q1155" s="2">
        <f>'[1]TCE - ANEXO III - Preencher'!R1165</f>
        <v>369.5</v>
      </c>
      <c r="R1155" s="2">
        <f>'[1]TCE - ANEXO III - Preencher'!S1165</f>
        <v>19.399999999999999</v>
      </c>
      <c r="S1155" s="2">
        <f t="shared" si="110"/>
        <v>350.1</v>
      </c>
      <c r="T1155" s="2">
        <f>'[1]TCE - ANEXO III - Preencher'!U1165</f>
        <v>0</v>
      </c>
      <c r="U1155" s="2">
        <f>'[1]TCE - ANEXO III - Preencher'!V1165</f>
        <v>0</v>
      </c>
      <c r="V1155" s="2">
        <f t="shared" si="111"/>
        <v>0</v>
      </c>
      <c r="W1155" s="3" t="str">
        <f>IF('[1]TCE - ANEXO III - Preencher'!X1165="","",'[1]TCE - ANEXO III - Preencher'!X1165)</f>
        <v/>
      </c>
      <c r="X1155" s="2">
        <f>'[1]TCE - ANEXO III - Preencher'!Y1165</f>
        <v>0</v>
      </c>
      <c r="Y1155" s="2">
        <f>'[1]TCE - ANEXO III - Preencher'!Z1165</f>
        <v>0</v>
      </c>
      <c r="Z1155" s="2">
        <f t="shared" si="112"/>
        <v>0</v>
      </c>
      <c r="AA1155" s="3" t="str">
        <f>IF('[1]TCE - ANEXO III - Preencher'!AB1165="","",'[1]TCE - ANEXO III - Preencher'!AB1165)</f>
        <v/>
      </c>
      <c r="AB1155" s="2">
        <f t="shared" si="113"/>
        <v>519.48599999999999</v>
      </c>
    </row>
    <row r="1156" spans="1:28" ht="12.75" customHeight="1">
      <c r="A1156" s="10">
        <f>IFERROR(VLOOKUP(B1156,'[1]DADOS (OCULTAR)'!$Q$3:$S$133,3,0),"")</f>
        <v>10894988000486</v>
      </c>
      <c r="B1156" s="7" t="str">
        <f>'[1]TCE - ANEXO III - Preencher'!C1166</f>
        <v>HMR - Dra. Mercês Pontes Cunha</v>
      </c>
      <c r="C1156" s="9" t="s">
        <v>28</v>
      </c>
      <c r="D1156" s="8" t="str">
        <f>'[1]TCE - ANEXO III - Preencher'!E1166</f>
        <v xml:space="preserve">VALERIA DA SILVA SANTOS </v>
      </c>
      <c r="E1156" s="7" t="str">
        <f>IF('[1]TCE - ANEXO III - Preencher'!F1166="4 - Assistência Odontológica","2 - Outros Profissionais da Saúde",'[1]TCE - ANEXO III - Preencher'!F1166)</f>
        <v>2 - Outros Profissionais da Saúde</v>
      </c>
      <c r="F1156" s="6" t="str">
        <f>'[1]TCE - ANEXO III - Preencher'!G1166</f>
        <v>3222-05</v>
      </c>
      <c r="G1156" s="5">
        <f>IF('[1]TCE - ANEXO III - Preencher'!H1166="","",'[1]TCE - ANEXO III - Preencher'!H1166)</f>
        <v>44713</v>
      </c>
      <c r="H1156" s="4">
        <f>'[1]TCE - ANEXO III - Preencher'!I1166</f>
        <v>15.15</v>
      </c>
      <c r="I1156" s="4">
        <f>'[1]TCE - ANEXO III - Preencher'!J1166</f>
        <v>121.2</v>
      </c>
      <c r="J1156" s="4">
        <f>'[1]TCE - ANEXO III - Preencher'!K1166</f>
        <v>0</v>
      </c>
      <c r="K1156" s="2">
        <f>'[1]TCE - ANEXO III - Preencher'!L1166</f>
        <v>0</v>
      </c>
      <c r="L1156" s="2">
        <f>'[1]TCE - ANEXO III - Preencher'!M1166</f>
        <v>0</v>
      </c>
      <c r="M1156" s="2">
        <f t="shared" si="108"/>
        <v>0</v>
      </c>
      <c r="N1156" s="2">
        <f>'[1]TCE - ANEXO III - Preencher'!O1166</f>
        <v>1.0900000000000001</v>
      </c>
      <c r="O1156" s="2">
        <f>'[1]TCE - ANEXO III - Preencher'!P1166</f>
        <v>0</v>
      </c>
      <c r="P1156" s="2">
        <f t="shared" si="109"/>
        <v>1.0900000000000001</v>
      </c>
      <c r="Q1156" s="2">
        <f>'[1]TCE - ANEXO III - Preencher'!R1166</f>
        <v>208.1</v>
      </c>
      <c r="R1156" s="2">
        <f>'[1]TCE - ANEXO III - Preencher'!S1166</f>
        <v>8.1999999999999993</v>
      </c>
      <c r="S1156" s="2">
        <f t="shared" si="110"/>
        <v>199.9</v>
      </c>
      <c r="T1156" s="2">
        <f>'[1]TCE - ANEXO III - Preencher'!U1166</f>
        <v>0</v>
      </c>
      <c r="U1156" s="2">
        <f>'[1]TCE - ANEXO III - Preencher'!V1166</f>
        <v>0</v>
      </c>
      <c r="V1156" s="2">
        <f t="shared" si="111"/>
        <v>0</v>
      </c>
      <c r="W1156" s="3" t="str">
        <f>IF('[1]TCE - ANEXO III - Preencher'!X1166="","",'[1]TCE - ANEXO III - Preencher'!X1166)</f>
        <v/>
      </c>
      <c r="X1156" s="2">
        <f>'[1]TCE - ANEXO III - Preencher'!Y1166</f>
        <v>0</v>
      </c>
      <c r="Y1156" s="2">
        <f>'[1]TCE - ANEXO III - Preencher'!Z1166</f>
        <v>0</v>
      </c>
      <c r="Z1156" s="2">
        <f t="shared" si="112"/>
        <v>0</v>
      </c>
      <c r="AA1156" s="3" t="str">
        <f>IF('[1]TCE - ANEXO III - Preencher'!AB1166="","",'[1]TCE - ANEXO III - Preencher'!AB1166)</f>
        <v/>
      </c>
      <c r="AB1156" s="2">
        <f t="shared" si="113"/>
        <v>337.34000000000003</v>
      </c>
    </row>
    <row r="1157" spans="1:28" ht="12.75" customHeight="1">
      <c r="A1157" s="10">
        <f>IFERROR(VLOOKUP(B1157,'[1]DADOS (OCULTAR)'!$Q$3:$S$133,3,0),"")</f>
        <v>10894988000486</v>
      </c>
      <c r="B1157" s="7" t="str">
        <f>'[1]TCE - ANEXO III - Preencher'!C1167</f>
        <v>HMR - Dra. Mercês Pontes Cunha</v>
      </c>
      <c r="C1157" s="9" t="s">
        <v>28</v>
      </c>
      <c r="D1157" s="8" t="str">
        <f>'[1]TCE - ANEXO III - Preencher'!E1167</f>
        <v>VALERIA MARTINS DOS SANTOS FLORENTINO</v>
      </c>
      <c r="E1157" s="7" t="str">
        <f>IF('[1]TCE - ANEXO III - Preencher'!F1167="4 - Assistência Odontológica","2 - Outros Profissionais da Saúde",'[1]TCE - ANEXO III - Preencher'!F1167)</f>
        <v>3 - Administrativo</v>
      </c>
      <c r="F1157" s="6" t="str">
        <f>'[1]TCE - ANEXO III - Preencher'!G1167</f>
        <v>5134-30</v>
      </c>
      <c r="G1157" s="5">
        <f>IF('[1]TCE - ANEXO III - Preencher'!H1167="","",'[1]TCE - ANEXO III - Preencher'!H1167)</f>
        <v>44713</v>
      </c>
      <c r="H1157" s="4">
        <f>'[1]TCE - ANEXO III - Preencher'!I1167</f>
        <v>15.15</v>
      </c>
      <c r="I1157" s="4">
        <f>'[1]TCE - ANEXO III - Preencher'!J1167</f>
        <v>121.2</v>
      </c>
      <c r="J1157" s="4">
        <f>'[1]TCE - ANEXO III - Preencher'!K1167</f>
        <v>0</v>
      </c>
      <c r="K1157" s="2">
        <f>'[1]TCE - ANEXO III - Preencher'!L1167</f>
        <v>0</v>
      </c>
      <c r="L1157" s="2">
        <f>'[1]TCE - ANEXO III - Preencher'!M1167</f>
        <v>0</v>
      </c>
      <c r="M1157" s="2">
        <f t="shared" si="108"/>
        <v>0</v>
      </c>
      <c r="N1157" s="2">
        <f>'[1]TCE - ANEXO III - Preencher'!O1167</f>
        <v>1.0900000000000001</v>
      </c>
      <c r="O1157" s="2">
        <f>'[1]TCE - ANEXO III - Preencher'!P1167</f>
        <v>0</v>
      </c>
      <c r="P1157" s="2">
        <f t="shared" si="109"/>
        <v>1.0900000000000001</v>
      </c>
      <c r="Q1157" s="2">
        <f>'[1]TCE - ANEXO III - Preencher'!R1167</f>
        <v>93.299999999999983</v>
      </c>
      <c r="R1157" s="2">
        <f>'[1]TCE - ANEXO III - Preencher'!S1167</f>
        <v>72.72</v>
      </c>
      <c r="S1157" s="2">
        <f t="shared" si="110"/>
        <v>20.579999999999984</v>
      </c>
      <c r="T1157" s="2">
        <f>'[1]TCE - ANEXO III - Preencher'!U1167</f>
        <v>0</v>
      </c>
      <c r="U1157" s="2">
        <f>'[1]TCE - ANEXO III - Preencher'!V1167</f>
        <v>0</v>
      </c>
      <c r="V1157" s="2">
        <f t="shared" si="111"/>
        <v>0</v>
      </c>
      <c r="W1157" s="3" t="str">
        <f>IF('[1]TCE - ANEXO III - Preencher'!X1167="","",'[1]TCE - ANEXO III - Preencher'!X1167)</f>
        <v/>
      </c>
      <c r="X1157" s="2">
        <f>'[1]TCE - ANEXO III - Preencher'!Y1167</f>
        <v>0</v>
      </c>
      <c r="Y1157" s="2">
        <f>'[1]TCE - ANEXO III - Preencher'!Z1167</f>
        <v>0</v>
      </c>
      <c r="Z1157" s="2">
        <f t="shared" si="112"/>
        <v>0</v>
      </c>
      <c r="AA1157" s="3" t="str">
        <f>IF('[1]TCE - ANEXO III - Preencher'!AB1167="","",'[1]TCE - ANEXO III - Preencher'!AB1167)</f>
        <v/>
      </c>
      <c r="AB1157" s="2">
        <f t="shared" si="113"/>
        <v>158.01999999999998</v>
      </c>
    </row>
    <row r="1158" spans="1:28" ht="12.75" customHeight="1">
      <c r="A1158" s="10">
        <f>IFERROR(VLOOKUP(B1158,'[1]DADOS (OCULTAR)'!$Q$3:$S$133,3,0),"")</f>
        <v>10894988000486</v>
      </c>
      <c r="B1158" s="7" t="str">
        <f>'[1]TCE - ANEXO III - Preencher'!C1168</f>
        <v>HMR - Dra. Mercês Pontes Cunha</v>
      </c>
      <c r="C1158" s="9" t="s">
        <v>28</v>
      </c>
      <c r="D1158" s="8" t="str">
        <f>'[1]TCE - ANEXO III - Preencher'!E1168</f>
        <v>VALERIA MENEZES DE MELO</v>
      </c>
      <c r="E1158" s="7" t="str">
        <f>IF('[1]TCE - ANEXO III - Preencher'!F1168="4 - Assistência Odontológica","2 - Outros Profissionais da Saúde",'[1]TCE - ANEXO III - Preencher'!F1168)</f>
        <v>2 - Outros Profissionais da Saúde</v>
      </c>
      <c r="F1158" s="6" t="str">
        <f>'[1]TCE - ANEXO III - Preencher'!G1168</f>
        <v>2235-30</v>
      </c>
      <c r="G1158" s="5">
        <f>IF('[1]TCE - ANEXO III - Preencher'!H1168="","",'[1]TCE - ANEXO III - Preencher'!H1168)</f>
        <v>44713</v>
      </c>
      <c r="H1158" s="4">
        <f>'[1]TCE - ANEXO III - Preencher'!I1168</f>
        <v>33.92</v>
      </c>
      <c r="I1158" s="4">
        <f>'[1]TCE - ANEXO III - Preencher'!J1168</f>
        <v>372.73759999999999</v>
      </c>
      <c r="J1158" s="4">
        <f>'[1]TCE - ANEXO III - Preencher'!K1168</f>
        <v>0</v>
      </c>
      <c r="K1158" s="2">
        <f>'[1]TCE - ANEXO III - Preencher'!L1168</f>
        <v>0</v>
      </c>
      <c r="L1158" s="2">
        <f>'[1]TCE - ANEXO III - Preencher'!M1168</f>
        <v>0</v>
      </c>
      <c r="M1158" s="2">
        <f t="shared" si="108"/>
        <v>0</v>
      </c>
      <c r="N1158" s="2">
        <f>'[1]TCE - ANEXO III - Preencher'!O1168</f>
        <v>2.19</v>
      </c>
      <c r="O1158" s="2">
        <f>'[1]TCE - ANEXO III - Preencher'!P1168</f>
        <v>0</v>
      </c>
      <c r="P1158" s="2">
        <f t="shared" si="109"/>
        <v>2.19</v>
      </c>
      <c r="Q1158" s="2">
        <f>'[1]TCE - ANEXO III - Preencher'!R1168</f>
        <v>134.29999999999998</v>
      </c>
      <c r="R1158" s="2">
        <f>'[1]TCE - ANEXO III - Preencher'!S1168</f>
        <v>152.13</v>
      </c>
      <c r="S1158" s="2">
        <f t="shared" si="110"/>
        <v>-17.830000000000013</v>
      </c>
      <c r="T1158" s="2">
        <f>'[1]TCE - ANEXO III - Preencher'!U1168</f>
        <v>0</v>
      </c>
      <c r="U1158" s="2">
        <f>'[1]TCE - ANEXO III - Preencher'!V1168</f>
        <v>0</v>
      </c>
      <c r="V1158" s="2">
        <f t="shared" si="111"/>
        <v>0</v>
      </c>
      <c r="W1158" s="3" t="str">
        <f>IF('[1]TCE - ANEXO III - Preencher'!X1168="","",'[1]TCE - ANEXO III - Preencher'!X1168)</f>
        <v/>
      </c>
      <c r="X1158" s="2">
        <f>'[1]TCE - ANEXO III - Preencher'!Y1168</f>
        <v>0</v>
      </c>
      <c r="Y1158" s="2">
        <f>'[1]TCE - ANEXO III - Preencher'!Z1168</f>
        <v>0</v>
      </c>
      <c r="Z1158" s="2">
        <f t="shared" si="112"/>
        <v>0</v>
      </c>
      <c r="AA1158" s="3" t="str">
        <f>IF('[1]TCE - ANEXO III - Preencher'!AB1168="","",'[1]TCE - ANEXO III - Preencher'!AB1168)</f>
        <v/>
      </c>
      <c r="AB1158" s="2">
        <f t="shared" si="113"/>
        <v>391.01760000000002</v>
      </c>
    </row>
    <row r="1159" spans="1:28" ht="12.75" customHeight="1">
      <c r="A1159" s="10">
        <f>IFERROR(VLOOKUP(B1159,'[1]DADOS (OCULTAR)'!$Q$3:$S$133,3,0),"")</f>
        <v>10894988000486</v>
      </c>
      <c r="B1159" s="7" t="str">
        <f>'[1]TCE - ANEXO III - Preencher'!C1169</f>
        <v>HMR - Dra. Mercês Pontes Cunha</v>
      </c>
      <c r="C1159" s="9" t="s">
        <v>28</v>
      </c>
      <c r="D1159" s="8" t="str">
        <f>'[1]TCE - ANEXO III - Preencher'!E1169</f>
        <v>VALTER JOSE PEIXOTO DA SILVA JUNIOR</v>
      </c>
      <c r="E1159" s="7" t="str">
        <f>IF('[1]TCE - ANEXO III - Preencher'!F1169="4 - Assistência Odontológica","2 - Outros Profissionais da Saúde",'[1]TCE - ANEXO III - Preencher'!F1169)</f>
        <v>2 - Outros Profissionais da Saúde</v>
      </c>
      <c r="F1159" s="6" t="str">
        <f>'[1]TCE - ANEXO III - Preencher'!G1169</f>
        <v>2235-05</v>
      </c>
      <c r="G1159" s="5">
        <f>IF('[1]TCE - ANEXO III - Preencher'!H1169="","",'[1]TCE - ANEXO III - Preencher'!H1169)</f>
        <v>44713</v>
      </c>
      <c r="H1159" s="4">
        <f>'[1]TCE - ANEXO III - Preencher'!I1169</f>
        <v>41.98</v>
      </c>
      <c r="I1159" s="4">
        <f>'[1]TCE - ANEXO III - Preencher'!J1169</f>
        <v>437.22239999999999</v>
      </c>
      <c r="J1159" s="4">
        <f>'[1]TCE - ANEXO III - Preencher'!K1169</f>
        <v>0</v>
      </c>
      <c r="K1159" s="2">
        <f>'[1]TCE - ANEXO III - Preencher'!L1169</f>
        <v>0</v>
      </c>
      <c r="L1159" s="2">
        <f>'[1]TCE - ANEXO III - Preencher'!M1169</f>
        <v>0</v>
      </c>
      <c r="M1159" s="2">
        <f t="shared" si="108"/>
        <v>0</v>
      </c>
      <c r="N1159" s="2">
        <f>'[1]TCE - ANEXO III - Preencher'!O1169</f>
        <v>2.19</v>
      </c>
      <c r="O1159" s="2">
        <f>'[1]TCE - ANEXO III - Preencher'!P1169</f>
        <v>0</v>
      </c>
      <c r="P1159" s="2">
        <f t="shared" si="109"/>
        <v>2.19</v>
      </c>
      <c r="Q1159" s="2">
        <f>'[1]TCE - ANEXO III - Preencher'!R1169</f>
        <v>0</v>
      </c>
      <c r="R1159" s="2">
        <f>'[1]TCE - ANEXO III - Preencher'!S1169</f>
        <v>0</v>
      </c>
      <c r="S1159" s="2">
        <f t="shared" si="110"/>
        <v>0</v>
      </c>
      <c r="T1159" s="2">
        <f>'[1]TCE - ANEXO III - Preencher'!U1169</f>
        <v>0</v>
      </c>
      <c r="U1159" s="2">
        <f>'[1]TCE - ANEXO III - Preencher'!V1169</f>
        <v>0</v>
      </c>
      <c r="V1159" s="2">
        <f t="shared" si="111"/>
        <v>0</v>
      </c>
      <c r="W1159" s="3" t="str">
        <f>IF('[1]TCE - ANEXO III - Preencher'!X1169="","",'[1]TCE - ANEXO III - Preencher'!X1169)</f>
        <v/>
      </c>
      <c r="X1159" s="2">
        <f>'[1]TCE - ANEXO III - Preencher'!Y1169</f>
        <v>0</v>
      </c>
      <c r="Y1159" s="2">
        <f>'[1]TCE - ANEXO III - Preencher'!Z1169</f>
        <v>0</v>
      </c>
      <c r="Z1159" s="2">
        <f t="shared" si="112"/>
        <v>0</v>
      </c>
      <c r="AA1159" s="3" t="str">
        <f>IF('[1]TCE - ANEXO III - Preencher'!AB1169="","",'[1]TCE - ANEXO III - Preencher'!AB1169)</f>
        <v/>
      </c>
      <c r="AB1159" s="2">
        <f t="shared" si="113"/>
        <v>481.39240000000001</v>
      </c>
    </row>
    <row r="1160" spans="1:28" ht="12.75" customHeight="1">
      <c r="A1160" s="10">
        <f>IFERROR(VLOOKUP(B1160,'[1]DADOS (OCULTAR)'!$Q$3:$S$133,3,0),"")</f>
        <v>10894988000486</v>
      </c>
      <c r="B1160" s="7" t="str">
        <f>'[1]TCE - ANEXO III - Preencher'!C1170</f>
        <v>HMR - Dra. Mercês Pontes Cunha</v>
      </c>
      <c r="C1160" s="9" t="s">
        <v>28</v>
      </c>
      <c r="D1160" s="8" t="str">
        <f>'[1]TCE - ANEXO III - Preencher'!E1170</f>
        <v>VANDA CONCEICAO DE SOUZA</v>
      </c>
      <c r="E1160" s="7" t="str">
        <f>IF('[1]TCE - ANEXO III - Preencher'!F1170="4 - Assistência Odontológica","2 - Outros Profissionais da Saúde",'[1]TCE - ANEXO III - Preencher'!F1170)</f>
        <v>2 - Outros Profissionais da Saúde</v>
      </c>
      <c r="F1160" s="6" t="str">
        <f>'[1]TCE - ANEXO III - Preencher'!G1170</f>
        <v>3222-05</v>
      </c>
      <c r="G1160" s="5">
        <f>IF('[1]TCE - ANEXO III - Preencher'!H1170="","",'[1]TCE - ANEXO III - Preencher'!H1170)</f>
        <v>44713</v>
      </c>
      <c r="H1160" s="4">
        <f>'[1]TCE - ANEXO III - Preencher'!I1170</f>
        <v>1.61</v>
      </c>
      <c r="I1160" s="4">
        <f>'[1]TCE - ANEXO III - Preencher'!J1170</f>
        <v>12.927999999999999</v>
      </c>
      <c r="J1160" s="4">
        <f>'[1]TCE - ANEXO III - Preencher'!K1170</f>
        <v>0</v>
      </c>
      <c r="K1160" s="2">
        <f>'[1]TCE - ANEXO III - Preencher'!L1170</f>
        <v>0</v>
      </c>
      <c r="L1160" s="2">
        <f>'[1]TCE - ANEXO III - Preencher'!M1170</f>
        <v>0</v>
      </c>
      <c r="M1160" s="2">
        <f t="shared" si="108"/>
        <v>0</v>
      </c>
      <c r="N1160" s="2">
        <f>'[1]TCE - ANEXO III - Preencher'!O1170</f>
        <v>1.0900000000000001</v>
      </c>
      <c r="O1160" s="2">
        <f>'[1]TCE - ANEXO III - Preencher'!P1170</f>
        <v>0</v>
      </c>
      <c r="P1160" s="2">
        <f t="shared" si="109"/>
        <v>1.0900000000000001</v>
      </c>
      <c r="Q1160" s="2">
        <f>'[1]TCE - ANEXO III - Preencher'!R1170</f>
        <v>93.299999999999983</v>
      </c>
      <c r="R1160" s="2">
        <f>'[1]TCE - ANEXO III - Preencher'!S1170</f>
        <v>72.72</v>
      </c>
      <c r="S1160" s="2">
        <f t="shared" si="110"/>
        <v>20.579999999999984</v>
      </c>
      <c r="T1160" s="2">
        <f>'[1]TCE - ANEXO III - Preencher'!U1170</f>
        <v>0</v>
      </c>
      <c r="U1160" s="2">
        <f>'[1]TCE - ANEXO III - Preencher'!V1170</f>
        <v>0</v>
      </c>
      <c r="V1160" s="2">
        <f t="shared" si="111"/>
        <v>0</v>
      </c>
      <c r="W1160" s="3" t="str">
        <f>IF('[1]TCE - ANEXO III - Preencher'!X1170="","",'[1]TCE - ANEXO III - Preencher'!X1170)</f>
        <v/>
      </c>
      <c r="X1160" s="2">
        <f>'[1]TCE - ANEXO III - Preencher'!Y1170</f>
        <v>0</v>
      </c>
      <c r="Y1160" s="2">
        <f>'[1]TCE - ANEXO III - Preencher'!Z1170</f>
        <v>0</v>
      </c>
      <c r="Z1160" s="2">
        <f t="shared" si="112"/>
        <v>0</v>
      </c>
      <c r="AA1160" s="3" t="str">
        <f>IF('[1]TCE - ANEXO III - Preencher'!AB1170="","",'[1]TCE - ANEXO III - Preencher'!AB1170)</f>
        <v/>
      </c>
      <c r="AB1160" s="2">
        <f t="shared" si="113"/>
        <v>36.207999999999984</v>
      </c>
    </row>
    <row r="1161" spans="1:28" ht="12.75" customHeight="1">
      <c r="A1161" s="10">
        <f>IFERROR(VLOOKUP(B1161,'[1]DADOS (OCULTAR)'!$Q$3:$S$133,3,0),"")</f>
        <v>10894988000486</v>
      </c>
      <c r="B1161" s="7" t="str">
        <f>'[1]TCE - ANEXO III - Preencher'!C1171</f>
        <v>HMR - Dra. Mercês Pontes Cunha</v>
      </c>
      <c r="C1161" s="9" t="s">
        <v>28</v>
      </c>
      <c r="D1161" s="8" t="str">
        <f>'[1]TCE - ANEXO III - Preencher'!E1171</f>
        <v>VANDERLUCIA BORBA DA SILVA</v>
      </c>
      <c r="E1161" s="7" t="str">
        <f>IF('[1]TCE - ANEXO III - Preencher'!F1171="4 - Assistência Odontológica","2 - Outros Profissionais da Saúde",'[1]TCE - ANEXO III - Preencher'!F1171)</f>
        <v>3 - Administrativo</v>
      </c>
      <c r="F1161" s="6" t="str">
        <f>'[1]TCE - ANEXO III - Preencher'!G1171</f>
        <v>7632-10</v>
      </c>
      <c r="G1161" s="5">
        <f>IF('[1]TCE - ANEXO III - Preencher'!H1171="","",'[1]TCE - ANEXO III - Preencher'!H1171)</f>
        <v>44713</v>
      </c>
      <c r="H1161" s="4">
        <f>'[1]TCE - ANEXO III - Preencher'!I1171</f>
        <v>14.4</v>
      </c>
      <c r="I1161" s="4">
        <f>'[1]TCE - ANEXO III - Preencher'!J1171</f>
        <v>115.14239999999999</v>
      </c>
      <c r="J1161" s="4">
        <f>'[1]TCE - ANEXO III - Preencher'!K1171</f>
        <v>0</v>
      </c>
      <c r="K1161" s="2">
        <f>'[1]TCE - ANEXO III - Preencher'!L1171</f>
        <v>0</v>
      </c>
      <c r="L1161" s="2">
        <f>'[1]TCE - ANEXO III - Preencher'!M1171</f>
        <v>0</v>
      </c>
      <c r="M1161" s="2">
        <f t="shared" si="108"/>
        <v>0</v>
      </c>
      <c r="N1161" s="2">
        <f>'[1]TCE - ANEXO III - Preencher'!O1171</f>
        <v>1.0900000000000001</v>
      </c>
      <c r="O1161" s="2">
        <f>'[1]TCE - ANEXO III - Preencher'!P1171</f>
        <v>0</v>
      </c>
      <c r="P1161" s="2">
        <f t="shared" si="109"/>
        <v>1.0900000000000001</v>
      </c>
      <c r="Q1161" s="2">
        <f>'[1]TCE - ANEXO III - Preencher'!R1171</f>
        <v>134.29999999999998</v>
      </c>
      <c r="R1161" s="2">
        <f>'[1]TCE - ANEXO III - Preencher'!S1171</f>
        <v>72.72</v>
      </c>
      <c r="S1161" s="2">
        <f t="shared" si="110"/>
        <v>61.579999999999984</v>
      </c>
      <c r="T1161" s="2">
        <f>'[1]TCE - ANEXO III - Preencher'!U1171</f>
        <v>0</v>
      </c>
      <c r="U1161" s="2">
        <f>'[1]TCE - ANEXO III - Preencher'!V1171</f>
        <v>0</v>
      </c>
      <c r="V1161" s="2">
        <f t="shared" si="111"/>
        <v>0</v>
      </c>
      <c r="W1161" s="3" t="str">
        <f>IF('[1]TCE - ANEXO III - Preencher'!X1171="","",'[1]TCE - ANEXO III - Preencher'!X1171)</f>
        <v/>
      </c>
      <c r="X1161" s="2">
        <f>'[1]TCE - ANEXO III - Preencher'!Y1171</f>
        <v>0</v>
      </c>
      <c r="Y1161" s="2">
        <f>'[1]TCE - ANEXO III - Preencher'!Z1171</f>
        <v>0</v>
      </c>
      <c r="Z1161" s="2">
        <f t="shared" si="112"/>
        <v>0</v>
      </c>
      <c r="AA1161" s="3" t="str">
        <f>IF('[1]TCE - ANEXO III - Preencher'!AB1171="","",'[1]TCE - ANEXO III - Preencher'!AB1171)</f>
        <v/>
      </c>
      <c r="AB1161" s="2">
        <f t="shared" si="113"/>
        <v>192.21239999999997</v>
      </c>
    </row>
    <row r="1162" spans="1:28" ht="12.75" customHeight="1">
      <c r="A1162" s="10">
        <f>IFERROR(VLOOKUP(B1162,'[1]DADOS (OCULTAR)'!$Q$3:$S$133,3,0),"")</f>
        <v>10894988000486</v>
      </c>
      <c r="B1162" s="7" t="str">
        <f>'[1]TCE - ANEXO III - Preencher'!C1172</f>
        <v>HMR - Dra. Mercês Pontes Cunha</v>
      </c>
      <c r="C1162" s="9" t="s">
        <v>28</v>
      </c>
      <c r="D1162" s="8" t="str">
        <f>'[1]TCE - ANEXO III - Preencher'!E1172</f>
        <v>VANEIDE GOMES DE MENEZES SILVA</v>
      </c>
      <c r="E1162" s="7" t="str">
        <f>IF('[1]TCE - ANEXO III - Preencher'!F1172="4 - Assistência Odontológica","2 - Outros Profissionais da Saúde",'[1]TCE - ANEXO III - Preencher'!F1172)</f>
        <v>2 - Outros Profissionais da Saúde</v>
      </c>
      <c r="F1162" s="6" t="str">
        <f>'[1]TCE - ANEXO III - Preencher'!G1172</f>
        <v>3222-05</v>
      </c>
      <c r="G1162" s="5">
        <f>IF('[1]TCE - ANEXO III - Preencher'!H1172="","",'[1]TCE - ANEXO III - Preencher'!H1172)</f>
        <v>44713</v>
      </c>
      <c r="H1162" s="4">
        <f>'[1]TCE - ANEXO III - Preencher'!I1172</f>
        <v>15.33</v>
      </c>
      <c r="I1162" s="4">
        <f>'[1]TCE - ANEXO III - Preencher'!J1172</f>
        <v>122.6648</v>
      </c>
      <c r="J1162" s="4">
        <f>'[1]TCE - ANEXO III - Preencher'!K1172</f>
        <v>0</v>
      </c>
      <c r="K1162" s="2">
        <f>'[1]TCE - ANEXO III - Preencher'!L1172</f>
        <v>0</v>
      </c>
      <c r="L1162" s="2">
        <f>'[1]TCE - ANEXO III - Preencher'!M1172</f>
        <v>0</v>
      </c>
      <c r="M1162" s="2">
        <f t="shared" si="108"/>
        <v>0</v>
      </c>
      <c r="N1162" s="2">
        <f>'[1]TCE - ANEXO III - Preencher'!O1172</f>
        <v>1.0900000000000001</v>
      </c>
      <c r="O1162" s="2">
        <f>'[1]TCE - ANEXO III - Preencher'!P1172</f>
        <v>0</v>
      </c>
      <c r="P1162" s="2">
        <f t="shared" si="109"/>
        <v>1.0900000000000001</v>
      </c>
      <c r="Q1162" s="2">
        <f>'[1]TCE - ANEXO III - Preencher'!R1172</f>
        <v>253.1</v>
      </c>
      <c r="R1162" s="2">
        <f>'[1]TCE - ANEXO III - Preencher'!S1172</f>
        <v>19.399999999999999</v>
      </c>
      <c r="S1162" s="2">
        <f t="shared" si="110"/>
        <v>233.7</v>
      </c>
      <c r="T1162" s="2">
        <f>'[1]TCE - ANEXO III - Preencher'!U1172</f>
        <v>0</v>
      </c>
      <c r="U1162" s="2">
        <f>'[1]TCE - ANEXO III - Preencher'!V1172</f>
        <v>0</v>
      </c>
      <c r="V1162" s="2">
        <f t="shared" si="111"/>
        <v>0</v>
      </c>
      <c r="W1162" s="3" t="str">
        <f>IF('[1]TCE - ANEXO III - Preencher'!X1172="","",'[1]TCE - ANEXO III - Preencher'!X1172)</f>
        <v/>
      </c>
      <c r="X1162" s="2">
        <f>'[1]TCE - ANEXO III - Preencher'!Y1172</f>
        <v>0</v>
      </c>
      <c r="Y1162" s="2">
        <f>'[1]TCE - ANEXO III - Preencher'!Z1172</f>
        <v>0</v>
      </c>
      <c r="Z1162" s="2">
        <f t="shared" si="112"/>
        <v>0</v>
      </c>
      <c r="AA1162" s="3" t="str">
        <f>IF('[1]TCE - ANEXO III - Preencher'!AB1172="","",'[1]TCE - ANEXO III - Preencher'!AB1172)</f>
        <v/>
      </c>
      <c r="AB1162" s="2">
        <f t="shared" si="113"/>
        <v>372.78480000000002</v>
      </c>
    </row>
    <row r="1163" spans="1:28" ht="12.75" customHeight="1">
      <c r="A1163" s="10">
        <f>IFERROR(VLOOKUP(B1163,'[1]DADOS (OCULTAR)'!$Q$3:$S$133,3,0),"")</f>
        <v>10894988000486</v>
      </c>
      <c r="B1163" s="7" t="str">
        <f>'[1]TCE - ANEXO III - Preencher'!C1173</f>
        <v>HMR - Dra. Mercês Pontes Cunha</v>
      </c>
      <c r="C1163" s="9" t="s">
        <v>28</v>
      </c>
      <c r="D1163" s="8" t="str">
        <f>'[1]TCE - ANEXO III - Preencher'!E1173</f>
        <v>VANEIDE MACIEL DA SILVA SOUZA</v>
      </c>
      <c r="E1163" s="7" t="str">
        <f>IF('[1]TCE - ANEXO III - Preencher'!F1173="4 - Assistência Odontológica","2 - Outros Profissionais da Saúde",'[1]TCE - ANEXO III - Preencher'!F1173)</f>
        <v>2 - Outros Profissionais da Saúde</v>
      </c>
      <c r="F1163" s="6" t="str">
        <f>'[1]TCE - ANEXO III - Preencher'!G1173</f>
        <v>3222-05</v>
      </c>
      <c r="G1163" s="5">
        <f>IF('[1]TCE - ANEXO III - Preencher'!H1173="","",'[1]TCE - ANEXO III - Preencher'!H1173)</f>
        <v>44713</v>
      </c>
      <c r="H1163" s="4">
        <f>'[1]TCE - ANEXO III - Preencher'!I1173</f>
        <v>16.93</v>
      </c>
      <c r="I1163" s="4">
        <f>'[1]TCE - ANEXO III - Preencher'!J1173</f>
        <v>135.42959999999999</v>
      </c>
      <c r="J1163" s="4">
        <f>'[1]TCE - ANEXO III - Preencher'!K1173</f>
        <v>0</v>
      </c>
      <c r="K1163" s="2">
        <f>'[1]TCE - ANEXO III - Preencher'!L1173</f>
        <v>0</v>
      </c>
      <c r="L1163" s="2">
        <f>'[1]TCE - ANEXO III - Preencher'!M1173</f>
        <v>0</v>
      </c>
      <c r="M1163" s="2">
        <f t="shared" si="108"/>
        <v>0</v>
      </c>
      <c r="N1163" s="2">
        <f>'[1]TCE - ANEXO III - Preencher'!O1173</f>
        <v>1.0900000000000001</v>
      </c>
      <c r="O1163" s="2">
        <f>'[1]TCE - ANEXO III - Preencher'!P1173</f>
        <v>0</v>
      </c>
      <c r="P1163" s="2">
        <f t="shared" si="109"/>
        <v>1.0900000000000001</v>
      </c>
      <c r="Q1163" s="2">
        <f>'[1]TCE - ANEXO III - Preencher'!R1173</f>
        <v>85.1</v>
      </c>
      <c r="R1163" s="2">
        <f>'[1]TCE - ANEXO III - Preencher'!S1173</f>
        <v>72.72</v>
      </c>
      <c r="S1163" s="2">
        <f t="shared" si="110"/>
        <v>12.379999999999995</v>
      </c>
      <c r="T1163" s="2">
        <f>'[1]TCE - ANEXO III - Preencher'!U1173</f>
        <v>0</v>
      </c>
      <c r="U1163" s="2">
        <f>'[1]TCE - ANEXO III - Preencher'!V1173</f>
        <v>0</v>
      </c>
      <c r="V1163" s="2">
        <f t="shared" si="111"/>
        <v>0</v>
      </c>
      <c r="W1163" s="3" t="str">
        <f>IF('[1]TCE - ANEXO III - Preencher'!X1173="","",'[1]TCE - ANEXO III - Preencher'!X1173)</f>
        <v/>
      </c>
      <c r="X1163" s="2">
        <f>'[1]TCE - ANEXO III - Preencher'!Y1173</f>
        <v>0</v>
      </c>
      <c r="Y1163" s="2">
        <f>'[1]TCE - ANEXO III - Preencher'!Z1173</f>
        <v>0</v>
      </c>
      <c r="Z1163" s="2">
        <f t="shared" si="112"/>
        <v>0</v>
      </c>
      <c r="AA1163" s="3" t="str">
        <f>IF('[1]TCE - ANEXO III - Preencher'!AB1173="","",'[1]TCE - ANEXO III - Preencher'!AB1173)</f>
        <v/>
      </c>
      <c r="AB1163" s="2">
        <f t="shared" si="113"/>
        <v>165.8296</v>
      </c>
    </row>
    <row r="1164" spans="1:28" ht="12.75" customHeight="1">
      <c r="A1164" s="10">
        <f>IFERROR(VLOOKUP(B1164,'[1]DADOS (OCULTAR)'!$Q$3:$S$133,3,0),"")</f>
        <v>10894988000486</v>
      </c>
      <c r="B1164" s="7" t="str">
        <f>'[1]TCE - ANEXO III - Preencher'!C1174</f>
        <v>HMR - Dra. Mercês Pontes Cunha</v>
      </c>
      <c r="C1164" s="9" t="s">
        <v>28</v>
      </c>
      <c r="D1164" s="8" t="str">
        <f>'[1]TCE - ANEXO III - Preencher'!E1174</f>
        <v>VANESSA ASFURA PINTO RIBEIRO</v>
      </c>
      <c r="E1164" s="7" t="str">
        <f>IF('[1]TCE - ANEXO III - Preencher'!F1174="4 - Assistência Odontológica","2 - Outros Profissionais da Saúde",'[1]TCE - ANEXO III - Preencher'!F1174)</f>
        <v>1 - Médico</v>
      </c>
      <c r="F1164" s="6" t="str">
        <f>'[1]TCE - ANEXO III - Preencher'!G1174</f>
        <v>2251-24</v>
      </c>
      <c r="G1164" s="5">
        <f>IF('[1]TCE - ANEXO III - Preencher'!H1174="","",'[1]TCE - ANEXO III - Preencher'!H1174)</f>
        <v>44713</v>
      </c>
      <c r="H1164" s="4">
        <f>'[1]TCE - ANEXO III - Preencher'!I1174</f>
        <v>60.93</v>
      </c>
      <c r="I1164" s="4">
        <f>'[1]TCE - ANEXO III - Preencher'!J1174</f>
        <v>487.392</v>
      </c>
      <c r="J1164" s="4">
        <f>'[1]TCE - ANEXO III - Preencher'!K1174</f>
        <v>0</v>
      </c>
      <c r="K1164" s="2">
        <f>'[1]TCE - ANEXO III - Preencher'!L1174</f>
        <v>0</v>
      </c>
      <c r="L1164" s="2">
        <f>'[1]TCE - ANEXO III - Preencher'!M1174</f>
        <v>0</v>
      </c>
      <c r="M1164" s="2">
        <f t="shared" si="108"/>
        <v>0</v>
      </c>
      <c r="N1164" s="2">
        <f>'[1]TCE - ANEXO III - Preencher'!O1174</f>
        <v>8.75</v>
      </c>
      <c r="O1164" s="2">
        <f>'[1]TCE - ANEXO III - Preencher'!P1174</f>
        <v>0</v>
      </c>
      <c r="P1164" s="2">
        <f t="shared" si="109"/>
        <v>8.75</v>
      </c>
      <c r="Q1164" s="2">
        <f>'[1]TCE - ANEXO III - Preencher'!R1174</f>
        <v>0</v>
      </c>
      <c r="R1164" s="2">
        <f>'[1]TCE - ANEXO III - Preencher'!S1174</f>
        <v>0</v>
      </c>
      <c r="S1164" s="2">
        <f t="shared" si="110"/>
        <v>0</v>
      </c>
      <c r="T1164" s="2">
        <f>'[1]TCE - ANEXO III - Preencher'!U1174</f>
        <v>0</v>
      </c>
      <c r="U1164" s="2">
        <f>'[1]TCE - ANEXO III - Preencher'!V1174</f>
        <v>0</v>
      </c>
      <c r="V1164" s="2">
        <f t="shared" si="111"/>
        <v>0</v>
      </c>
      <c r="W1164" s="3" t="str">
        <f>IF('[1]TCE - ANEXO III - Preencher'!X1174="","",'[1]TCE - ANEXO III - Preencher'!X1174)</f>
        <v/>
      </c>
      <c r="X1164" s="2">
        <f>'[1]TCE - ANEXO III - Preencher'!Y1174</f>
        <v>0</v>
      </c>
      <c r="Y1164" s="2">
        <f>'[1]TCE - ANEXO III - Preencher'!Z1174</f>
        <v>0</v>
      </c>
      <c r="Z1164" s="2">
        <f t="shared" si="112"/>
        <v>0</v>
      </c>
      <c r="AA1164" s="3" t="str">
        <f>IF('[1]TCE - ANEXO III - Preencher'!AB1174="","",'[1]TCE - ANEXO III - Preencher'!AB1174)</f>
        <v/>
      </c>
      <c r="AB1164" s="2">
        <f t="shared" si="113"/>
        <v>557.072</v>
      </c>
    </row>
    <row r="1165" spans="1:28" ht="12.75" customHeight="1">
      <c r="A1165" s="10">
        <f>IFERROR(VLOOKUP(B1165,'[1]DADOS (OCULTAR)'!$Q$3:$S$133,3,0),"")</f>
        <v>10894988000486</v>
      </c>
      <c r="B1165" s="7" t="str">
        <f>'[1]TCE - ANEXO III - Preencher'!C1175</f>
        <v>HMR - Dra. Mercês Pontes Cunha</v>
      </c>
      <c r="C1165" s="9" t="s">
        <v>28</v>
      </c>
      <c r="D1165" s="8" t="str">
        <f>'[1]TCE - ANEXO III - Preencher'!E1175</f>
        <v>VANESSA BEZERRA SOUTO MAIOR ALVES</v>
      </c>
      <c r="E1165" s="7" t="str">
        <f>IF('[1]TCE - ANEXO III - Preencher'!F1175="4 - Assistência Odontológica","2 - Outros Profissionais da Saúde",'[1]TCE - ANEXO III - Preencher'!F1175)</f>
        <v>2 - Outros Profissionais da Saúde</v>
      </c>
      <c r="F1165" s="6" t="str">
        <f>'[1]TCE - ANEXO III - Preencher'!G1175</f>
        <v>2235-05</v>
      </c>
      <c r="G1165" s="5">
        <f>IF('[1]TCE - ANEXO III - Preencher'!H1175="","",'[1]TCE - ANEXO III - Preencher'!H1175)</f>
        <v>44713</v>
      </c>
      <c r="H1165" s="4">
        <f>'[1]TCE - ANEXO III - Preencher'!I1175</f>
        <v>49.97</v>
      </c>
      <c r="I1165" s="4">
        <f>'[1]TCE - ANEXO III - Preencher'!J1175</f>
        <v>501.16159999999996</v>
      </c>
      <c r="J1165" s="4">
        <f>'[1]TCE - ANEXO III - Preencher'!K1175</f>
        <v>0</v>
      </c>
      <c r="K1165" s="2">
        <f>'[1]TCE - ANEXO III - Preencher'!L1175</f>
        <v>0</v>
      </c>
      <c r="L1165" s="2">
        <f>'[1]TCE - ANEXO III - Preencher'!M1175</f>
        <v>0</v>
      </c>
      <c r="M1165" s="2">
        <f t="shared" si="108"/>
        <v>0</v>
      </c>
      <c r="N1165" s="2">
        <f>'[1]TCE - ANEXO III - Preencher'!O1175</f>
        <v>2.19</v>
      </c>
      <c r="O1165" s="2">
        <f>'[1]TCE - ANEXO III - Preencher'!P1175</f>
        <v>0</v>
      </c>
      <c r="P1165" s="2">
        <f t="shared" si="109"/>
        <v>2.19</v>
      </c>
      <c r="Q1165" s="2">
        <f>'[1]TCE - ANEXO III - Preencher'!R1175</f>
        <v>0</v>
      </c>
      <c r="R1165" s="2">
        <f>'[1]TCE - ANEXO III - Preencher'!S1175</f>
        <v>0</v>
      </c>
      <c r="S1165" s="2">
        <f t="shared" si="110"/>
        <v>0</v>
      </c>
      <c r="T1165" s="2">
        <f>'[1]TCE - ANEXO III - Preencher'!U1175</f>
        <v>0</v>
      </c>
      <c r="U1165" s="2">
        <f>'[1]TCE - ANEXO III - Preencher'!V1175</f>
        <v>0</v>
      </c>
      <c r="V1165" s="2">
        <f t="shared" si="111"/>
        <v>0</v>
      </c>
      <c r="W1165" s="3" t="str">
        <f>IF('[1]TCE - ANEXO III - Preencher'!X1175="","",'[1]TCE - ANEXO III - Preencher'!X1175)</f>
        <v/>
      </c>
      <c r="X1165" s="2">
        <f>'[1]TCE - ANEXO III - Preencher'!Y1175</f>
        <v>0</v>
      </c>
      <c r="Y1165" s="2">
        <f>'[1]TCE - ANEXO III - Preencher'!Z1175</f>
        <v>0</v>
      </c>
      <c r="Z1165" s="2">
        <f t="shared" si="112"/>
        <v>0</v>
      </c>
      <c r="AA1165" s="3" t="str">
        <f>IF('[1]TCE - ANEXO III - Preencher'!AB1175="","",'[1]TCE - ANEXO III - Preencher'!AB1175)</f>
        <v/>
      </c>
      <c r="AB1165" s="2">
        <f t="shared" si="113"/>
        <v>553.32159999999999</v>
      </c>
    </row>
    <row r="1166" spans="1:28" ht="12.75" customHeight="1">
      <c r="A1166" s="10">
        <f>IFERROR(VLOOKUP(B1166,'[1]DADOS (OCULTAR)'!$Q$3:$S$133,3,0),"")</f>
        <v>10894988000486</v>
      </c>
      <c r="B1166" s="7" t="str">
        <f>'[1]TCE - ANEXO III - Preencher'!C1176</f>
        <v>HMR - Dra. Mercês Pontes Cunha</v>
      </c>
      <c r="C1166" s="9" t="s">
        <v>28</v>
      </c>
      <c r="D1166" s="8" t="str">
        <f>'[1]TCE - ANEXO III - Preencher'!E1176</f>
        <v>VANESSA FERRARI DO AMARAL</v>
      </c>
      <c r="E1166" s="7" t="str">
        <f>IF('[1]TCE - ANEXO III - Preencher'!F1176="4 - Assistência Odontológica","2 - Outros Profissionais da Saúde",'[1]TCE - ANEXO III - Preencher'!F1176)</f>
        <v>1 - Médico</v>
      </c>
      <c r="F1166" s="6" t="str">
        <f>'[1]TCE - ANEXO III - Preencher'!G1176</f>
        <v>2251-24</v>
      </c>
      <c r="G1166" s="5">
        <f>IF('[1]TCE - ANEXO III - Preencher'!H1176="","",'[1]TCE - ANEXO III - Preencher'!H1176)</f>
        <v>44713</v>
      </c>
      <c r="H1166" s="4">
        <f>'[1]TCE - ANEXO III - Preencher'!I1176</f>
        <v>60.93</v>
      </c>
      <c r="I1166" s="4">
        <f>'[1]TCE - ANEXO III - Preencher'!J1176</f>
        <v>487.392</v>
      </c>
      <c r="J1166" s="4">
        <f>'[1]TCE - ANEXO III - Preencher'!K1176</f>
        <v>0</v>
      </c>
      <c r="K1166" s="2">
        <f>'[1]TCE - ANEXO III - Preencher'!L1176</f>
        <v>0</v>
      </c>
      <c r="L1166" s="2">
        <f>'[1]TCE - ANEXO III - Preencher'!M1176</f>
        <v>0</v>
      </c>
      <c r="M1166" s="2">
        <f t="shared" si="108"/>
        <v>0</v>
      </c>
      <c r="N1166" s="2">
        <f>'[1]TCE - ANEXO III - Preencher'!O1176</f>
        <v>8.75</v>
      </c>
      <c r="O1166" s="2">
        <f>'[1]TCE - ANEXO III - Preencher'!P1176</f>
        <v>0</v>
      </c>
      <c r="P1166" s="2">
        <f t="shared" si="109"/>
        <v>8.75</v>
      </c>
      <c r="Q1166" s="2">
        <f>'[1]TCE - ANEXO III - Preencher'!R1176</f>
        <v>0</v>
      </c>
      <c r="R1166" s="2">
        <f>'[1]TCE - ANEXO III - Preencher'!S1176</f>
        <v>0</v>
      </c>
      <c r="S1166" s="2">
        <f t="shared" si="110"/>
        <v>0</v>
      </c>
      <c r="T1166" s="2">
        <f>'[1]TCE - ANEXO III - Preencher'!U1176</f>
        <v>0</v>
      </c>
      <c r="U1166" s="2">
        <f>'[1]TCE - ANEXO III - Preencher'!V1176</f>
        <v>0</v>
      </c>
      <c r="V1166" s="2">
        <f t="shared" si="111"/>
        <v>0</v>
      </c>
      <c r="W1166" s="3" t="str">
        <f>IF('[1]TCE - ANEXO III - Preencher'!X1176="","",'[1]TCE - ANEXO III - Preencher'!X1176)</f>
        <v/>
      </c>
      <c r="X1166" s="2">
        <f>'[1]TCE - ANEXO III - Preencher'!Y1176</f>
        <v>0</v>
      </c>
      <c r="Y1166" s="2">
        <f>'[1]TCE - ANEXO III - Preencher'!Z1176</f>
        <v>0</v>
      </c>
      <c r="Z1166" s="2">
        <f t="shared" si="112"/>
        <v>0</v>
      </c>
      <c r="AA1166" s="3" t="str">
        <f>IF('[1]TCE - ANEXO III - Preencher'!AB1176="","",'[1]TCE - ANEXO III - Preencher'!AB1176)</f>
        <v/>
      </c>
      <c r="AB1166" s="2">
        <f t="shared" si="113"/>
        <v>557.072</v>
      </c>
    </row>
    <row r="1167" spans="1:28" ht="12.75" customHeight="1">
      <c r="A1167" s="10">
        <f>IFERROR(VLOOKUP(B1167,'[1]DADOS (OCULTAR)'!$Q$3:$S$133,3,0),"")</f>
        <v>10894988000486</v>
      </c>
      <c r="B1167" s="7" t="str">
        <f>'[1]TCE - ANEXO III - Preencher'!C1177</f>
        <v>HMR - Dra. Mercês Pontes Cunha</v>
      </c>
      <c r="C1167" s="9" t="s">
        <v>28</v>
      </c>
      <c r="D1167" s="8" t="str">
        <f>'[1]TCE - ANEXO III - Preencher'!E1177</f>
        <v>VANESSA MARIA HONORIO DE SA</v>
      </c>
      <c r="E1167" s="7" t="str">
        <f>IF('[1]TCE - ANEXO III - Preencher'!F1177="4 - Assistência Odontológica","2 - Outros Profissionais da Saúde",'[1]TCE - ANEXO III - Preencher'!F1177)</f>
        <v>1 - Médico</v>
      </c>
      <c r="F1167" s="6" t="str">
        <f>'[1]TCE - ANEXO III - Preencher'!G1177</f>
        <v>2251-25</v>
      </c>
      <c r="G1167" s="5">
        <f>IF('[1]TCE - ANEXO III - Preencher'!H1177="","",'[1]TCE - ANEXO III - Preencher'!H1177)</f>
        <v>44713</v>
      </c>
      <c r="H1167" s="4">
        <f>'[1]TCE - ANEXO III - Preencher'!I1177</f>
        <v>66.92</v>
      </c>
      <c r="I1167" s="4">
        <f>'[1]TCE - ANEXO III - Preencher'!J1177</f>
        <v>535.39199999999994</v>
      </c>
      <c r="J1167" s="4">
        <f>'[1]TCE - ANEXO III - Preencher'!K1177</f>
        <v>0</v>
      </c>
      <c r="K1167" s="2">
        <f>'[1]TCE - ANEXO III - Preencher'!L1177</f>
        <v>0</v>
      </c>
      <c r="L1167" s="2">
        <f>'[1]TCE - ANEXO III - Preencher'!M1177</f>
        <v>0</v>
      </c>
      <c r="M1167" s="2">
        <f t="shared" si="108"/>
        <v>0</v>
      </c>
      <c r="N1167" s="2">
        <f>'[1]TCE - ANEXO III - Preencher'!O1177</f>
        <v>8.75</v>
      </c>
      <c r="O1167" s="2">
        <f>'[1]TCE - ANEXO III - Preencher'!P1177</f>
        <v>0</v>
      </c>
      <c r="P1167" s="2">
        <f t="shared" si="109"/>
        <v>8.75</v>
      </c>
      <c r="Q1167" s="2">
        <f>'[1]TCE - ANEXO III - Preencher'!R1177</f>
        <v>0</v>
      </c>
      <c r="R1167" s="2">
        <f>'[1]TCE - ANEXO III - Preencher'!S1177</f>
        <v>0</v>
      </c>
      <c r="S1167" s="2">
        <f t="shared" si="110"/>
        <v>0</v>
      </c>
      <c r="T1167" s="2">
        <f>'[1]TCE - ANEXO III - Preencher'!U1177</f>
        <v>0</v>
      </c>
      <c r="U1167" s="2">
        <f>'[1]TCE - ANEXO III - Preencher'!V1177</f>
        <v>0</v>
      </c>
      <c r="V1167" s="2">
        <f t="shared" si="111"/>
        <v>0</v>
      </c>
      <c r="W1167" s="3" t="str">
        <f>IF('[1]TCE - ANEXO III - Preencher'!X1177="","",'[1]TCE - ANEXO III - Preencher'!X1177)</f>
        <v/>
      </c>
      <c r="X1167" s="2">
        <f>'[1]TCE - ANEXO III - Preencher'!Y1177</f>
        <v>0</v>
      </c>
      <c r="Y1167" s="2">
        <f>'[1]TCE - ANEXO III - Preencher'!Z1177</f>
        <v>0</v>
      </c>
      <c r="Z1167" s="2">
        <f t="shared" si="112"/>
        <v>0</v>
      </c>
      <c r="AA1167" s="3" t="str">
        <f>IF('[1]TCE - ANEXO III - Preencher'!AB1177="","",'[1]TCE - ANEXO III - Preencher'!AB1177)</f>
        <v/>
      </c>
      <c r="AB1167" s="2">
        <f t="shared" si="113"/>
        <v>611.0619999999999</v>
      </c>
    </row>
    <row r="1168" spans="1:28" ht="12.75" customHeight="1">
      <c r="A1168" s="10">
        <f>IFERROR(VLOOKUP(B1168,'[1]DADOS (OCULTAR)'!$Q$3:$S$133,3,0),"")</f>
        <v>10894988000486</v>
      </c>
      <c r="B1168" s="7" t="str">
        <f>'[1]TCE - ANEXO III - Preencher'!C1178</f>
        <v>HMR - Dra. Mercês Pontes Cunha</v>
      </c>
      <c r="C1168" s="9" t="s">
        <v>28</v>
      </c>
      <c r="D1168" s="8" t="str">
        <f>'[1]TCE - ANEXO III - Preencher'!E1178</f>
        <v>VANESSA PRISCILLA ALVES DO ESPIRITO SANTO</v>
      </c>
      <c r="E1168" s="7" t="str">
        <f>IF('[1]TCE - ANEXO III - Preencher'!F1178="4 - Assistência Odontológica","2 - Outros Profissionais da Saúde",'[1]TCE - ANEXO III - Preencher'!F1178)</f>
        <v>2 - Outros Profissionais da Saúde</v>
      </c>
      <c r="F1168" s="6" t="str">
        <f>'[1]TCE - ANEXO III - Preencher'!G1178</f>
        <v>5211-30</v>
      </c>
      <c r="G1168" s="5">
        <f>IF('[1]TCE - ANEXO III - Preencher'!H1178="","",'[1]TCE - ANEXO III - Preencher'!H1178)</f>
        <v>44713</v>
      </c>
      <c r="H1168" s="4">
        <f>'[1]TCE - ANEXO III - Preencher'!I1178</f>
        <v>6.06</v>
      </c>
      <c r="I1168" s="4">
        <f>'[1]TCE - ANEXO III - Preencher'!J1178</f>
        <v>48.480000000000004</v>
      </c>
      <c r="J1168" s="4">
        <f>'[1]TCE - ANEXO III - Preencher'!K1178</f>
        <v>0</v>
      </c>
      <c r="K1168" s="2">
        <f>'[1]TCE - ANEXO III - Preencher'!L1178</f>
        <v>0</v>
      </c>
      <c r="L1168" s="2">
        <f>'[1]TCE - ANEXO III - Preencher'!M1178</f>
        <v>0</v>
      </c>
      <c r="M1168" s="2">
        <f t="shared" si="108"/>
        <v>0</v>
      </c>
      <c r="N1168" s="2">
        <f>'[1]TCE - ANEXO III - Preencher'!O1178</f>
        <v>1.0900000000000001</v>
      </c>
      <c r="O1168" s="2">
        <f>'[1]TCE - ANEXO III - Preencher'!P1178</f>
        <v>0</v>
      </c>
      <c r="P1168" s="2">
        <f t="shared" si="109"/>
        <v>1.0900000000000001</v>
      </c>
      <c r="Q1168" s="2">
        <f>'[1]TCE - ANEXO III - Preencher'!R1178</f>
        <v>0</v>
      </c>
      <c r="R1168" s="2">
        <f>'[1]TCE - ANEXO III - Preencher'!S1178</f>
        <v>0</v>
      </c>
      <c r="S1168" s="2">
        <f t="shared" si="110"/>
        <v>0</v>
      </c>
      <c r="T1168" s="2">
        <f>'[1]TCE - ANEXO III - Preencher'!U1178</f>
        <v>0</v>
      </c>
      <c r="U1168" s="2">
        <f>'[1]TCE - ANEXO III - Preencher'!V1178</f>
        <v>0</v>
      </c>
      <c r="V1168" s="2">
        <f t="shared" si="111"/>
        <v>0</v>
      </c>
      <c r="W1168" s="3" t="str">
        <f>IF('[1]TCE - ANEXO III - Preencher'!X1178="","",'[1]TCE - ANEXO III - Preencher'!X1178)</f>
        <v/>
      </c>
      <c r="X1168" s="2">
        <f>'[1]TCE - ANEXO III - Preencher'!Y1178</f>
        <v>0</v>
      </c>
      <c r="Y1168" s="2">
        <f>'[1]TCE - ANEXO III - Preencher'!Z1178</f>
        <v>0</v>
      </c>
      <c r="Z1168" s="2">
        <f t="shared" si="112"/>
        <v>0</v>
      </c>
      <c r="AA1168" s="3" t="str">
        <f>IF('[1]TCE - ANEXO III - Preencher'!AB1178="","",'[1]TCE - ANEXO III - Preencher'!AB1178)</f>
        <v/>
      </c>
      <c r="AB1168" s="2">
        <f t="shared" si="113"/>
        <v>55.63000000000001</v>
      </c>
    </row>
    <row r="1169" spans="1:28" ht="12.75" customHeight="1">
      <c r="A1169" s="10">
        <f>IFERROR(VLOOKUP(B1169,'[1]DADOS (OCULTAR)'!$Q$3:$S$133,3,0),"")</f>
        <v>10894988000486</v>
      </c>
      <c r="B1169" s="7" t="str">
        <f>'[1]TCE - ANEXO III - Preencher'!C1179</f>
        <v>HMR - Dra. Mercês Pontes Cunha</v>
      </c>
      <c r="C1169" s="9" t="s">
        <v>28</v>
      </c>
      <c r="D1169" s="8" t="str">
        <f>'[1]TCE - ANEXO III - Preencher'!E1179</f>
        <v>VANESSA SILVA DOS SANTOS</v>
      </c>
      <c r="E1169" s="7" t="str">
        <f>IF('[1]TCE - ANEXO III - Preencher'!F1179="4 - Assistência Odontológica","2 - Outros Profissionais da Saúde",'[1]TCE - ANEXO III - Preencher'!F1179)</f>
        <v>2 - Outros Profissionais da Saúde</v>
      </c>
      <c r="F1169" s="6" t="str">
        <f>'[1]TCE - ANEXO III - Preencher'!G1179</f>
        <v>3222-05</v>
      </c>
      <c r="G1169" s="5">
        <f>IF('[1]TCE - ANEXO III - Preencher'!H1179="","",'[1]TCE - ANEXO III - Preencher'!H1179)</f>
        <v>44713</v>
      </c>
      <c r="H1169" s="4">
        <f>'[1]TCE - ANEXO III - Preencher'!I1179</f>
        <v>14.54</v>
      </c>
      <c r="I1169" s="4">
        <f>'[1]TCE - ANEXO III - Preencher'!J1179</f>
        <v>116.352</v>
      </c>
      <c r="J1169" s="4">
        <f>'[1]TCE - ANEXO III - Preencher'!K1179</f>
        <v>0</v>
      </c>
      <c r="K1169" s="2">
        <f>'[1]TCE - ANEXO III - Preencher'!L1179</f>
        <v>0</v>
      </c>
      <c r="L1169" s="2">
        <f>'[1]TCE - ANEXO III - Preencher'!M1179</f>
        <v>0</v>
      </c>
      <c r="M1169" s="2">
        <f t="shared" si="108"/>
        <v>0</v>
      </c>
      <c r="N1169" s="2">
        <f>'[1]TCE - ANEXO III - Preencher'!O1179</f>
        <v>1.0900000000000001</v>
      </c>
      <c r="O1169" s="2">
        <f>'[1]TCE - ANEXO III - Preencher'!P1179</f>
        <v>0</v>
      </c>
      <c r="P1169" s="2">
        <f t="shared" si="109"/>
        <v>1.0900000000000001</v>
      </c>
      <c r="Q1169" s="2">
        <f>'[1]TCE - ANEXO III - Preencher'!R1179</f>
        <v>158.9</v>
      </c>
      <c r="R1169" s="2">
        <f>'[1]TCE - ANEXO III - Preencher'!S1179</f>
        <v>72.72</v>
      </c>
      <c r="S1169" s="2">
        <f t="shared" si="110"/>
        <v>86.18</v>
      </c>
      <c r="T1169" s="2">
        <f>'[1]TCE - ANEXO III - Preencher'!U1179</f>
        <v>0</v>
      </c>
      <c r="U1169" s="2">
        <f>'[1]TCE - ANEXO III - Preencher'!V1179</f>
        <v>0</v>
      </c>
      <c r="V1169" s="2">
        <f t="shared" si="111"/>
        <v>0</v>
      </c>
      <c r="W1169" s="3" t="str">
        <f>IF('[1]TCE - ANEXO III - Preencher'!X1179="","",'[1]TCE - ANEXO III - Preencher'!X1179)</f>
        <v/>
      </c>
      <c r="X1169" s="2">
        <f>'[1]TCE - ANEXO III - Preencher'!Y1179</f>
        <v>0</v>
      </c>
      <c r="Y1169" s="2">
        <f>'[1]TCE - ANEXO III - Preencher'!Z1179</f>
        <v>0</v>
      </c>
      <c r="Z1169" s="2">
        <f t="shared" si="112"/>
        <v>0</v>
      </c>
      <c r="AA1169" s="3" t="str">
        <f>IF('[1]TCE - ANEXO III - Preencher'!AB1179="","",'[1]TCE - ANEXO III - Preencher'!AB1179)</f>
        <v/>
      </c>
      <c r="AB1169" s="2">
        <f t="shared" si="113"/>
        <v>218.16200000000001</v>
      </c>
    </row>
    <row r="1170" spans="1:28" ht="12.75" customHeight="1">
      <c r="A1170" s="10">
        <f>IFERROR(VLOOKUP(B1170,'[1]DADOS (OCULTAR)'!$Q$3:$S$133,3,0),"")</f>
        <v>10894988000486</v>
      </c>
      <c r="B1170" s="7" t="str">
        <f>'[1]TCE - ANEXO III - Preencher'!C1180</f>
        <v>HMR - Dra. Mercês Pontes Cunha</v>
      </c>
      <c r="C1170" s="9" t="s">
        <v>28</v>
      </c>
      <c r="D1170" s="8" t="str">
        <f>'[1]TCE - ANEXO III - Preencher'!E1180</f>
        <v>VANIA MARIA DA PAZ</v>
      </c>
      <c r="E1170" s="7" t="str">
        <f>IF('[1]TCE - ANEXO III - Preencher'!F1180="4 - Assistência Odontológica","2 - Outros Profissionais da Saúde",'[1]TCE - ANEXO III - Preencher'!F1180)</f>
        <v>3 - Administrativo</v>
      </c>
      <c r="F1170" s="6" t="str">
        <f>'[1]TCE - ANEXO III - Preencher'!G1180</f>
        <v>5143-20</v>
      </c>
      <c r="G1170" s="5">
        <f>IF('[1]TCE - ANEXO III - Preencher'!H1180="","",'[1]TCE - ANEXO III - Preencher'!H1180)</f>
        <v>44713</v>
      </c>
      <c r="H1170" s="4">
        <f>'[1]TCE - ANEXO III - Preencher'!I1180</f>
        <v>15.16</v>
      </c>
      <c r="I1170" s="4">
        <f>'[1]TCE - ANEXO III - Preencher'!J1180</f>
        <v>121.2</v>
      </c>
      <c r="J1170" s="4">
        <f>'[1]TCE - ANEXO III - Preencher'!K1180</f>
        <v>0</v>
      </c>
      <c r="K1170" s="2">
        <f>'[1]TCE - ANEXO III - Preencher'!L1180</f>
        <v>0</v>
      </c>
      <c r="L1170" s="2">
        <f>'[1]TCE - ANEXO III - Preencher'!M1180</f>
        <v>0</v>
      </c>
      <c r="M1170" s="2">
        <f t="shared" si="108"/>
        <v>0</v>
      </c>
      <c r="N1170" s="2">
        <f>'[1]TCE - ANEXO III - Preencher'!O1180</f>
        <v>1.0900000000000001</v>
      </c>
      <c r="O1170" s="2">
        <f>'[1]TCE - ANEXO III - Preencher'!P1180</f>
        <v>0</v>
      </c>
      <c r="P1170" s="2">
        <f t="shared" si="109"/>
        <v>1.0900000000000001</v>
      </c>
      <c r="Q1170" s="2">
        <f>'[1]TCE - ANEXO III - Preencher'!R1180</f>
        <v>95.699999999999989</v>
      </c>
      <c r="R1170" s="2">
        <f>'[1]TCE - ANEXO III - Preencher'!S1180</f>
        <v>72.72</v>
      </c>
      <c r="S1170" s="2">
        <f t="shared" si="110"/>
        <v>22.97999999999999</v>
      </c>
      <c r="T1170" s="2">
        <f>'[1]TCE - ANEXO III - Preencher'!U1180</f>
        <v>0</v>
      </c>
      <c r="U1170" s="2">
        <f>'[1]TCE - ANEXO III - Preencher'!V1180</f>
        <v>0</v>
      </c>
      <c r="V1170" s="2">
        <f t="shared" si="111"/>
        <v>0</v>
      </c>
      <c r="W1170" s="3" t="str">
        <f>IF('[1]TCE - ANEXO III - Preencher'!X1180="","",'[1]TCE - ANEXO III - Preencher'!X1180)</f>
        <v/>
      </c>
      <c r="X1170" s="2">
        <f>'[1]TCE - ANEXO III - Preencher'!Y1180</f>
        <v>0</v>
      </c>
      <c r="Y1170" s="2">
        <f>'[1]TCE - ANEXO III - Preencher'!Z1180</f>
        <v>0</v>
      </c>
      <c r="Z1170" s="2">
        <f t="shared" si="112"/>
        <v>0</v>
      </c>
      <c r="AA1170" s="3" t="str">
        <f>IF('[1]TCE - ANEXO III - Preencher'!AB1180="","",'[1]TCE - ANEXO III - Preencher'!AB1180)</f>
        <v/>
      </c>
      <c r="AB1170" s="2">
        <f t="shared" si="113"/>
        <v>160.43</v>
      </c>
    </row>
    <row r="1171" spans="1:28" ht="12.75" customHeight="1">
      <c r="A1171" s="10">
        <f>IFERROR(VLOOKUP(B1171,'[1]DADOS (OCULTAR)'!$Q$3:$S$133,3,0),"")</f>
        <v>10894988000486</v>
      </c>
      <c r="B1171" s="7" t="str">
        <f>'[1]TCE - ANEXO III - Preencher'!C1181</f>
        <v>HMR - Dra. Mercês Pontes Cunha</v>
      </c>
      <c r="C1171" s="9" t="s">
        <v>28</v>
      </c>
      <c r="D1171" s="8" t="str">
        <f>'[1]TCE - ANEXO III - Preencher'!E1181</f>
        <v>VANIGLEIDSON SILVA DO NASCIMENTO</v>
      </c>
      <c r="E1171" s="7" t="str">
        <f>IF('[1]TCE - ANEXO III - Preencher'!F1181="4 - Assistência Odontológica","2 - Outros Profissionais da Saúde",'[1]TCE - ANEXO III - Preencher'!F1181)</f>
        <v>2 - Outros Profissionais da Saúde</v>
      </c>
      <c r="F1171" s="6" t="str">
        <f>'[1]TCE - ANEXO III - Preencher'!G1181</f>
        <v>2235-05</v>
      </c>
      <c r="G1171" s="5">
        <f>IF('[1]TCE - ANEXO III - Preencher'!H1181="","",'[1]TCE - ANEXO III - Preencher'!H1181)</f>
        <v>44713</v>
      </c>
      <c r="H1171" s="4">
        <f>'[1]TCE - ANEXO III - Preencher'!I1181</f>
        <v>40.99</v>
      </c>
      <c r="I1171" s="4">
        <f>'[1]TCE - ANEXO III - Preencher'!J1181</f>
        <v>412.49760000000003</v>
      </c>
      <c r="J1171" s="4">
        <f>'[1]TCE - ANEXO III - Preencher'!K1181</f>
        <v>0</v>
      </c>
      <c r="K1171" s="2">
        <f>'[1]TCE - ANEXO III - Preencher'!L1181</f>
        <v>0</v>
      </c>
      <c r="L1171" s="2">
        <f>'[1]TCE - ANEXO III - Preencher'!M1181</f>
        <v>0</v>
      </c>
      <c r="M1171" s="2">
        <f t="shared" si="108"/>
        <v>0</v>
      </c>
      <c r="N1171" s="2">
        <f>'[1]TCE - ANEXO III - Preencher'!O1181</f>
        <v>2.19</v>
      </c>
      <c r="O1171" s="2">
        <f>'[1]TCE - ANEXO III - Preencher'!P1181</f>
        <v>0</v>
      </c>
      <c r="P1171" s="2">
        <f t="shared" si="109"/>
        <v>2.19</v>
      </c>
      <c r="Q1171" s="2">
        <f>'[1]TCE - ANEXO III - Preencher'!R1181</f>
        <v>0</v>
      </c>
      <c r="R1171" s="2">
        <f>'[1]TCE - ANEXO III - Preencher'!S1181</f>
        <v>0</v>
      </c>
      <c r="S1171" s="2">
        <f t="shared" si="110"/>
        <v>0</v>
      </c>
      <c r="T1171" s="2">
        <f>'[1]TCE - ANEXO III - Preencher'!U1181</f>
        <v>0</v>
      </c>
      <c r="U1171" s="2">
        <f>'[1]TCE - ANEXO III - Preencher'!V1181</f>
        <v>0</v>
      </c>
      <c r="V1171" s="2">
        <f t="shared" si="111"/>
        <v>0</v>
      </c>
      <c r="W1171" s="3" t="str">
        <f>IF('[1]TCE - ANEXO III - Preencher'!X1181="","",'[1]TCE - ANEXO III - Preencher'!X1181)</f>
        <v/>
      </c>
      <c r="X1171" s="2">
        <f>'[1]TCE - ANEXO III - Preencher'!Y1181</f>
        <v>0</v>
      </c>
      <c r="Y1171" s="2">
        <f>'[1]TCE - ANEXO III - Preencher'!Z1181</f>
        <v>0</v>
      </c>
      <c r="Z1171" s="2">
        <f t="shared" si="112"/>
        <v>0</v>
      </c>
      <c r="AA1171" s="3" t="str">
        <f>IF('[1]TCE - ANEXO III - Preencher'!AB1181="","",'[1]TCE - ANEXO III - Preencher'!AB1181)</f>
        <v/>
      </c>
      <c r="AB1171" s="2">
        <f t="shared" si="113"/>
        <v>455.67760000000004</v>
      </c>
    </row>
    <row r="1172" spans="1:28" ht="12.75" customHeight="1">
      <c r="A1172" s="10">
        <f>IFERROR(VLOOKUP(B1172,'[1]DADOS (OCULTAR)'!$Q$3:$S$133,3,0),"")</f>
        <v>10894988000486</v>
      </c>
      <c r="B1172" s="7" t="str">
        <f>'[1]TCE - ANEXO III - Preencher'!C1182</f>
        <v>HMR - Dra. Mercês Pontes Cunha</v>
      </c>
      <c r="C1172" s="9" t="s">
        <v>28</v>
      </c>
      <c r="D1172" s="8" t="str">
        <f>'[1]TCE - ANEXO III - Preencher'!E1182</f>
        <v>VANNUKY GONÇALVES DA SILVA</v>
      </c>
      <c r="E1172" s="7" t="str">
        <f>IF('[1]TCE - ANEXO III - Preencher'!F1182="4 - Assistência Odontológica","2 - Outros Profissionais da Saúde",'[1]TCE - ANEXO III - Preencher'!F1182)</f>
        <v>3 - Administrativo</v>
      </c>
      <c r="F1172" s="6" t="str">
        <f>'[1]TCE - ANEXO III - Preencher'!G1182</f>
        <v>4101-05</v>
      </c>
      <c r="G1172" s="5">
        <f>IF('[1]TCE - ANEXO III - Preencher'!H1182="","",'[1]TCE - ANEXO III - Preencher'!H1182)</f>
        <v>44713</v>
      </c>
      <c r="H1172" s="4">
        <f>'[1]TCE - ANEXO III - Preencher'!I1182</f>
        <v>20.3</v>
      </c>
      <c r="I1172" s="4">
        <f>'[1]TCE - ANEXO III - Preencher'!J1182</f>
        <v>162.4736</v>
      </c>
      <c r="J1172" s="4">
        <f>'[1]TCE - ANEXO III - Preencher'!K1182</f>
        <v>0</v>
      </c>
      <c r="K1172" s="2">
        <f>'[1]TCE - ANEXO III - Preencher'!L1182</f>
        <v>0</v>
      </c>
      <c r="L1172" s="2">
        <f>'[1]TCE - ANEXO III - Preencher'!M1182</f>
        <v>0</v>
      </c>
      <c r="M1172" s="2">
        <f t="shared" si="108"/>
        <v>0</v>
      </c>
      <c r="N1172" s="2">
        <f>'[1]TCE - ANEXO III - Preencher'!O1182</f>
        <v>1.0900000000000001</v>
      </c>
      <c r="O1172" s="2">
        <f>'[1]TCE - ANEXO III - Preencher'!P1182</f>
        <v>0</v>
      </c>
      <c r="P1172" s="2">
        <f t="shared" si="109"/>
        <v>1.0900000000000001</v>
      </c>
      <c r="Q1172" s="2">
        <f>'[1]TCE - ANEXO III - Preencher'!R1182</f>
        <v>0</v>
      </c>
      <c r="R1172" s="2">
        <f>'[1]TCE - ANEXO III - Preencher'!S1182</f>
        <v>0</v>
      </c>
      <c r="S1172" s="2">
        <f t="shared" si="110"/>
        <v>0</v>
      </c>
      <c r="T1172" s="2">
        <f>'[1]TCE - ANEXO III - Preencher'!U1182</f>
        <v>0</v>
      </c>
      <c r="U1172" s="2">
        <f>'[1]TCE - ANEXO III - Preencher'!V1182</f>
        <v>0</v>
      </c>
      <c r="V1172" s="2">
        <f t="shared" si="111"/>
        <v>0</v>
      </c>
      <c r="W1172" s="3" t="str">
        <f>IF('[1]TCE - ANEXO III - Preencher'!X1182="","",'[1]TCE - ANEXO III - Preencher'!X1182)</f>
        <v/>
      </c>
      <c r="X1172" s="2">
        <f>'[1]TCE - ANEXO III - Preencher'!Y1182</f>
        <v>0</v>
      </c>
      <c r="Y1172" s="2">
        <f>'[1]TCE - ANEXO III - Preencher'!Z1182</f>
        <v>0</v>
      </c>
      <c r="Z1172" s="2">
        <f t="shared" si="112"/>
        <v>0</v>
      </c>
      <c r="AA1172" s="3" t="str">
        <f>IF('[1]TCE - ANEXO III - Preencher'!AB1182="","",'[1]TCE - ANEXO III - Preencher'!AB1182)</f>
        <v/>
      </c>
      <c r="AB1172" s="2">
        <f t="shared" si="113"/>
        <v>183.86360000000002</v>
      </c>
    </row>
    <row r="1173" spans="1:28" ht="12.75" customHeight="1">
      <c r="A1173" s="10">
        <f>IFERROR(VLOOKUP(B1173,'[1]DADOS (OCULTAR)'!$Q$3:$S$133,3,0),"")</f>
        <v>10894988000486</v>
      </c>
      <c r="B1173" s="7" t="str">
        <f>'[1]TCE - ANEXO III - Preencher'!C1183</f>
        <v>HMR - Dra. Mercês Pontes Cunha</v>
      </c>
      <c r="C1173" s="9" t="s">
        <v>28</v>
      </c>
      <c r="D1173" s="8" t="str">
        <f>'[1]TCE - ANEXO III - Preencher'!E1183</f>
        <v>VANUSIA SOBRAL ALVES DA SILVA</v>
      </c>
      <c r="E1173" s="7" t="str">
        <f>IF('[1]TCE - ANEXO III - Preencher'!F1183="4 - Assistência Odontológica","2 - Outros Profissionais da Saúde",'[1]TCE - ANEXO III - Preencher'!F1183)</f>
        <v>1 - Médico</v>
      </c>
      <c r="F1173" s="6" t="str">
        <f>'[1]TCE - ANEXO III - Preencher'!G1183</f>
        <v>2251-24</v>
      </c>
      <c r="G1173" s="5">
        <f>IF('[1]TCE - ANEXO III - Preencher'!H1183="","",'[1]TCE - ANEXO III - Preencher'!H1183)</f>
        <v>44713</v>
      </c>
      <c r="H1173" s="4">
        <f>'[1]TCE - ANEXO III - Preencher'!I1183</f>
        <v>37.53</v>
      </c>
      <c r="I1173" s="4">
        <f>'[1]TCE - ANEXO III - Preencher'!J1183</f>
        <v>300.19200000000001</v>
      </c>
      <c r="J1173" s="4">
        <f>'[1]TCE - ANEXO III - Preencher'!K1183</f>
        <v>0</v>
      </c>
      <c r="K1173" s="2">
        <f>'[1]TCE - ANEXO III - Preencher'!L1183</f>
        <v>0</v>
      </c>
      <c r="L1173" s="2">
        <f>'[1]TCE - ANEXO III - Preencher'!M1183</f>
        <v>0</v>
      </c>
      <c r="M1173" s="2">
        <f t="shared" si="108"/>
        <v>0</v>
      </c>
      <c r="N1173" s="2">
        <f>'[1]TCE - ANEXO III - Preencher'!O1183</f>
        <v>8.75</v>
      </c>
      <c r="O1173" s="2">
        <f>'[1]TCE - ANEXO III - Preencher'!P1183</f>
        <v>0</v>
      </c>
      <c r="P1173" s="2">
        <f t="shared" si="109"/>
        <v>8.75</v>
      </c>
      <c r="Q1173" s="2">
        <f>'[1]TCE - ANEXO III - Preencher'!R1183</f>
        <v>0</v>
      </c>
      <c r="R1173" s="2">
        <f>'[1]TCE - ANEXO III - Preencher'!S1183</f>
        <v>0</v>
      </c>
      <c r="S1173" s="2">
        <f t="shared" si="110"/>
        <v>0</v>
      </c>
      <c r="T1173" s="2">
        <f>'[1]TCE - ANEXO III - Preencher'!U1183</f>
        <v>0</v>
      </c>
      <c r="U1173" s="2">
        <f>'[1]TCE - ANEXO III - Preencher'!V1183</f>
        <v>0</v>
      </c>
      <c r="V1173" s="2">
        <f t="shared" si="111"/>
        <v>0</v>
      </c>
      <c r="W1173" s="3" t="str">
        <f>IF('[1]TCE - ANEXO III - Preencher'!X1183="","",'[1]TCE - ANEXO III - Preencher'!X1183)</f>
        <v/>
      </c>
      <c r="X1173" s="2">
        <f>'[1]TCE - ANEXO III - Preencher'!Y1183</f>
        <v>0</v>
      </c>
      <c r="Y1173" s="2">
        <f>'[1]TCE - ANEXO III - Preencher'!Z1183</f>
        <v>0</v>
      </c>
      <c r="Z1173" s="2">
        <f t="shared" si="112"/>
        <v>0</v>
      </c>
      <c r="AA1173" s="3" t="str">
        <f>IF('[1]TCE - ANEXO III - Preencher'!AB1183="","",'[1]TCE - ANEXO III - Preencher'!AB1183)</f>
        <v/>
      </c>
      <c r="AB1173" s="2">
        <f t="shared" si="113"/>
        <v>346.47199999999998</v>
      </c>
    </row>
    <row r="1174" spans="1:28" ht="12.75" customHeight="1">
      <c r="A1174" s="10">
        <f>IFERROR(VLOOKUP(B1174,'[1]DADOS (OCULTAR)'!$Q$3:$S$133,3,0),"")</f>
        <v>10894988000486</v>
      </c>
      <c r="B1174" s="7" t="str">
        <f>'[1]TCE - ANEXO III - Preencher'!C1184</f>
        <v>HMR - Dra. Mercês Pontes Cunha</v>
      </c>
      <c r="C1174" s="9" t="s">
        <v>28</v>
      </c>
      <c r="D1174" s="8" t="str">
        <f>'[1]TCE - ANEXO III - Preencher'!E1184</f>
        <v xml:space="preserve">VERA LUCIA MARIA DA SILVA </v>
      </c>
      <c r="E1174" s="7" t="str">
        <f>IF('[1]TCE - ANEXO III - Preencher'!F1184="4 - Assistência Odontológica","2 - Outros Profissionais da Saúde",'[1]TCE - ANEXO III - Preencher'!F1184)</f>
        <v>3 - Administrativo</v>
      </c>
      <c r="F1174" s="6" t="str">
        <f>'[1]TCE - ANEXO III - Preencher'!G1184</f>
        <v>5143-20</v>
      </c>
      <c r="G1174" s="5">
        <f>IF('[1]TCE - ANEXO III - Preencher'!H1184="","",'[1]TCE - ANEXO III - Preencher'!H1184)</f>
        <v>44713</v>
      </c>
      <c r="H1174" s="4">
        <f>'[1]TCE - ANEXO III - Preencher'!I1184</f>
        <v>17.579999999999998</v>
      </c>
      <c r="I1174" s="4">
        <f>'[1]TCE - ANEXO III - Preencher'!J1184</f>
        <v>140.59200000000001</v>
      </c>
      <c r="J1174" s="4">
        <f>'[1]TCE - ANEXO III - Preencher'!K1184</f>
        <v>0</v>
      </c>
      <c r="K1174" s="2">
        <f>'[1]TCE - ANEXO III - Preencher'!L1184</f>
        <v>0</v>
      </c>
      <c r="L1174" s="2">
        <f>'[1]TCE - ANEXO III - Preencher'!M1184</f>
        <v>0</v>
      </c>
      <c r="M1174" s="2">
        <f t="shared" si="108"/>
        <v>0</v>
      </c>
      <c r="N1174" s="2">
        <f>'[1]TCE - ANEXO III - Preencher'!O1184</f>
        <v>1.0900000000000001</v>
      </c>
      <c r="O1174" s="2">
        <f>'[1]TCE - ANEXO III - Preencher'!P1184</f>
        <v>0</v>
      </c>
      <c r="P1174" s="2">
        <f t="shared" si="109"/>
        <v>1.0900000000000001</v>
      </c>
      <c r="Q1174" s="2">
        <f>'[1]TCE - ANEXO III - Preencher'!R1184</f>
        <v>93.299999999999983</v>
      </c>
      <c r="R1174" s="2">
        <f>'[1]TCE - ANEXO III - Preencher'!S1184</f>
        <v>72.72</v>
      </c>
      <c r="S1174" s="2">
        <f t="shared" si="110"/>
        <v>20.579999999999984</v>
      </c>
      <c r="T1174" s="2">
        <f>'[1]TCE - ANEXO III - Preencher'!U1184</f>
        <v>0</v>
      </c>
      <c r="U1174" s="2">
        <f>'[1]TCE - ANEXO III - Preencher'!V1184</f>
        <v>0</v>
      </c>
      <c r="V1174" s="2">
        <f t="shared" si="111"/>
        <v>0</v>
      </c>
      <c r="W1174" s="3" t="str">
        <f>IF('[1]TCE - ANEXO III - Preencher'!X1184="","",'[1]TCE - ANEXO III - Preencher'!X1184)</f>
        <v/>
      </c>
      <c r="X1174" s="2">
        <f>'[1]TCE - ANEXO III - Preencher'!Y1184</f>
        <v>0</v>
      </c>
      <c r="Y1174" s="2">
        <f>'[1]TCE - ANEXO III - Preencher'!Z1184</f>
        <v>0</v>
      </c>
      <c r="Z1174" s="2">
        <f t="shared" si="112"/>
        <v>0</v>
      </c>
      <c r="AA1174" s="3" t="str">
        <f>IF('[1]TCE - ANEXO III - Preencher'!AB1184="","",'[1]TCE - ANEXO III - Preencher'!AB1184)</f>
        <v/>
      </c>
      <c r="AB1174" s="2">
        <f t="shared" si="113"/>
        <v>179.84200000000001</v>
      </c>
    </row>
    <row r="1175" spans="1:28" ht="12.75" customHeight="1">
      <c r="A1175" s="10">
        <f>IFERROR(VLOOKUP(B1175,'[1]DADOS (OCULTAR)'!$Q$3:$S$133,3,0),"")</f>
        <v>10894988000486</v>
      </c>
      <c r="B1175" s="7" t="str">
        <f>'[1]TCE - ANEXO III - Preencher'!C1185</f>
        <v>HMR - Dra. Mercês Pontes Cunha</v>
      </c>
      <c r="C1175" s="9" t="s">
        <v>28</v>
      </c>
      <c r="D1175" s="8" t="str">
        <f>'[1]TCE - ANEXO III - Preencher'!E1185</f>
        <v>VERONICA CORREIA DA SILVA SANTOS</v>
      </c>
      <c r="E1175" s="7" t="str">
        <f>IF('[1]TCE - ANEXO III - Preencher'!F1185="4 - Assistência Odontológica","2 - Outros Profissionais da Saúde",'[1]TCE - ANEXO III - Preencher'!F1185)</f>
        <v>2 - Outros Profissionais da Saúde</v>
      </c>
      <c r="F1175" s="6" t="str">
        <f>'[1]TCE - ANEXO III - Preencher'!G1185</f>
        <v>5211-30</v>
      </c>
      <c r="G1175" s="5">
        <f>IF('[1]TCE - ANEXO III - Preencher'!H1185="","",'[1]TCE - ANEXO III - Preencher'!H1185)</f>
        <v>44713</v>
      </c>
      <c r="H1175" s="4">
        <f>'[1]TCE - ANEXO III - Preencher'!I1185</f>
        <v>14.82</v>
      </c>
      <c r="I1175" s="4">
        <f>'[1]TCE - ANEXO III - Preencher'!J1185</f>
        <v>118.52719999999999</v>
      </c>
      <c r="J1175" s="4">
        <f>'[1]TCE - ANEXO III - Preencher'!K1185</f>
        <v>0</v>
      </c>
      <c r="K1175" s="2">
        <f>'[1]TCE - ANEXO III - Preencher'!L1185</f>
        <v>0</v>
      </c>
      <c r="L1175" s="2">
        <f>'[1]TCE - ANEXO III - Preencher'!M1185</f>
        <v>0</v>
      </c>
      <c r="M1175" s="2">
        <f t="shared" si="108"/>
        <v>0</v>
      </c>
      <c r="N1175" s="2">
        <f>'[1]TCE - ANEXO III - Preencher'!O1185</f>
        <v>1.0900000000000001</v>
      </c>
      <c r="O1175" s="2">
        <f>'[1]TCE - ANEXO III - Preencher'!P1185</f>
        <v>0</v>
      </c>
      <c r="P1175" s="2">
        <f t="shared" si="109"/>
        <v>1.0900000000000001</v>
      </c>
      <c r="Q1175" s="2">
        <f>'[1]TCE - ANEXO III - Preencher'!R1185</f>
        <v>117.29999999999998</v>
      </c>
      <c r="R1175" s="2">
        <f>'[1]TCE - ANEXO III - Preencher'!S1185</f>
        <v>72.72</v>
      </c>
      <c r="S1175" s="2">
        <f t="shared" si="110"/>
        <v>44.579999999999984</v>
      </c>
      <c r="T1175" s="2">
        <f>'[1]TCE - ANEXO III - Preencher'!U1185</f>
        <v>0</v>
      </c>
      <c r="U1175" s="2">
        <f>'[1]TCE - ANEXO III - Preencher'!V1185</f>
        <v>0</v>
      </c>
      <c r="V1175" s="2">
        <f t="shared" si="111"/>
        <v>0</v>
      </c>
      <c r="W1175" s="3" t="str">
        <f>IF('[1]TCE - ANEXO III - Preencher'!X1185="","",'[1]TCE - ANEXO III - Preencher'!X1185)</f>
        <v/>
      </c>
      <c r="X1175" s="2">
        <f>'[1]TCE - ANEXO III - Preencher'!Y1185</f>
        <v>0</v>
      </c>
      <c r="Y1175" s="2">
        <f>'[1]TCE - ANEXO III - Preencher'!Z1185</f>
        <v>0</v>
      </c>
      <c r="Z1175" s="2">
        <f t="shared" si="112"/>
        <v>0</v>
      </c>
      <c r="AA1175" s="3" t="str">
        <f>IF('[1]TCE - ANEXO III - Preencher'!AB1185="","",'[1]TCE - ANEXO III - Preencher'!AB1185)</f>
        <v/>
      </c>
      <c r="AB1175" s="2">
        <f t="shared" si="113"/>
        <v>179.01719999999997</v>
      </c>
    </row>
    <row r="1176" spans="1:28" ht="12.75" customHeight="1">
      <c r="A1176" s="10">
        <f>IFERROR(VLOOKUP(B1176,'[1]DADOS (OCULTAR)'!$Q$3:$S$133,3,0),"")</f>
        <v>10894988000486</v>
      </c>
      <c r="B1176" s="7" t="str">
        <f>'[1]TCE - ANEXO III - Preencher'!C1186</f>
        <v>HMR - Dra. Mercês Pontes Cunha</v>
      </c>
      <c r="C1176" s="9" t="s">
        <v>28</v>
      </c>
      <c r="D1176" s="8" t="str">
        <f>'[1]TCE - ANEXO III - Preencher'!E1186</f>
        <v xml:space="preserve">VIDIANY OIVEIRA DA SILVA </v>
      </c>
      <c r="E1176" s="7" t="str">
        <f>IF('[1]TCE - ANEXO III - Preencher'!F1186="4 - Assistência Odontológica","2 - Outros Profissionais da Saúde",'[1]TCE - ANEXO III - Preencher'!F1186)</f>
        <v>2 - Outros Profissionais da Saúde</v>
      </c>
      <c r="F1176" s="6" t="str">
        <f>'[1]TCE - ANEXO III - Preencher'!G1186</f>
        <v>3222-05</v>
      </c>
      <c r="G1176" s="5">
        <f>IF('[1]TCE - ANEXO III - Preencher'!H1186="","",'[1]TCE - ANEXO III - Preencher'!H1186)</f>
        <v>44713</v>
      </c>
      <c r="H1176" s="4">
        <f>'[1]TCE - ANEXO III - Preencher'!I1186</f>
        <v>1.94</v>
      </c>
      <c r="I1176" s="4">
        <f>'[1]TCE - ANEXO III - Preencher'!J1186</f>
        <v>15.513599999999999</v>
      </c>
      <c r="J1176" s="4">
        <f>'[1]TCE - ANEXO III - Preencher'!K1186</f>
        <v>0</v>
      </c>
      <c r="K1176" s="2">
        <f>'[1]TCE - ANEXO III - Preencher'!L1186</f>
        <v>0</v>
      </c>
      <c r="L1176" s="2">
        <f>'[1]TCE - ANEXO III - Preencher'!M1186</f>
        <v>0</v>
      </c>
      <c r="M1176" s="2">
        <f t="shared" si="108"/>
        <v>0</v>
      </c>
      <c r="N1176" s="2">
        <f>'[1]TCE - ANEXO III - Preencher'!O1186</f>
        <v>1.0900000000000001</v>
      </c>
      <c r="O1176" s="2">
        <f>'[1]TCE - ANEXO III - Preencher'!P1186</f>
        <v>0</v>
      </c>
      <c r="P1176" s="2">
        <f t="shared" si="109"/>
        <v>1.0900000000000001</v>
      </c>
      <c r="Q1176" s="2">
        <f>'[1]TCE - ANEXO III - Preencher'!R1186</f>
        <v>0</v>
      </c>
      <c r="R1176" s="2">
        <f>'[1]TCE - ANEXO III - Preencher'!S1186</f>
        <v>0</v>
      </c>
      <c r="S1176" s="2">
        <f t="shared" si="110"/>
        <v>0</v>
      </c>
      <c r="T1176" s="2">
        <f>'[1]TCE - ANEXO III - Preencher'!U1186</f>
        <v>0</v>
      </c>
      <c r="U1176" s="2">
        <f>'[1]TCE - ANEXO III - Preencher'!V1186</f>
        <v>0</v>
      </c>
      <c r="V1176" s="2">
        <f t="shared" si="111"/>
        <v>0</v>
      </c>
      <c r="W1176" s="3" t="str">
        <f>IF('[1]TCE - ANEXO III - Preencher'!X1186="","",'[1]TCE - ANEXO III - Preencher'!X1186)</f>
        <v/>
      </c>
      <c r="X1176" s="2">
        <f>'[1]TCE - ANEXO III - Preencher'!Y1186</f>
        <v>0</v>
      </c>
      <c r="Y1176" s="2">
        <f>'[1]TCE - ANEXO III - Preencher'!Z1186</f>
        <v>0</v>
      </c>
      <c r="Z1176" s="2">
        <f t="shared" si="112"/>
        <v>0</v>
      </c>
      <c r="AA1176" s="3" t="str">
        <f>IF('[1]TCE - ANEXO III - Preencher'!AB1186="","",'[1]TCE - ANEXO III - Preencher'!AB1186)</f>
        <v/>
      </c>
      <c r="AB1176" s="2">
        <f t="shared" si="113"/>
        <v>18.543599999999998</v>
      </c>
    </row>
    <row r="1177" spans="1:28" ht="12.75" customHeight="1">
      <c r="A1177" s="10">
        <f>IFERROR(VLOOKUP(B1177,'[1]DADOS (OCULTAR)'!$Q$3:$S$133,3,0),"")</f>
        <v>10894988000486</v>
      </c>
      <c r="B1177" s="7" t="str">
        <f>'[1]TCE - ANEXO III - Preencher'!C1187</f>
        <v>HMR - Dra. Mercês Pontes Cunha</v>
      </c>
      <c r="C1177" s="9" t="s">
        <v>28</v>
      </c>
      <c r="D1177" s="8" t="str">
        <f>'[1]TCE - ANEXO III - Preencher'!E1187</f>
        <v>VILMA MARIA ANDRADE DAMASCENA</v>
      </c>
      <c r="E1177" s="7" t="str">
        <f>IF('[1]TCE - ANEXO III - Preencher'!F1187="4 - Assistência Odontológica","2 - Outros Profissionais da Saúde",'[1]TCE - ANEXO III - Preencher'!F1187)</f>
        <v>2 - Outros Profissionais da Saúde</v>
      </c>
      <c r="F1177" s="6" t="str">
        <f>'[1]TCE - ANEXO III - Preencher'!G1187</f>
        <v>2235-05</v>
      </c>
      <c r="G1177" s="5">
        <f>IF('[1]TCE - ANEXO III - Preencher'!H1187="","",'[1]TCE - ANEXO III - Preencher'!H1187)</f>
        <v>44713</v>
      </c>
      <c r="H1177" s="4">
        <f>'[1]TCE - ANEXO III - Preencher'!I1187</f>
        <v>52.61</v>
      </c>
      <c r="I1177" s="4">
        <f>'[1]TCE - ANEXO III - Preencher'!J1187</f>
        <v>522.27599999999995</v>
      </c>
      <c r="J1177" s="4">
        <f>'[1]TCE - ANEXO III - Preencher'!K1187</f>
        <v>0</v>
      </c>
      <c r="K1177" s="2">
        <f>'[1]TCE - ANEXO III - Preencher'!L1187</f>
        <v>0</v>
      </c>
      <c r="L1177" s="2">
        <f>'[1]TCE - ANEXO III - Preencher'!M1187</f>
        <v>0</v>
      </c>
      <c r="M1177" s="2">
        <f t="shared" si="108"/>
        <v>0</v>
      </c>
      <c r="N1177" s="2">
        <f>'[1]TCE - ANEXO III - Preencher'!O1187</f>
        <v>2.19</v>
      </c>
      <c r="O1177" s="2">
        <f>'[1]TCE - ANEXO III - Preencher'!P1187</f>
        <v>0</v>
      </c>
      <c r="P1177" s="2">
        <f t="shared" si="109"/>
        <v>2.19</v>
      </c>
      <c r="Q1177" s="2">
        <f>'[1]TCE - ANEXO III - Preencher'!R1187</f>
        <v>0</v>
      </c>
      <c r="R1177" s="2">
        <f>'[1]TCE - ANEXO III - Preencher'!S1187</f>
        <v>0</v>
      </c>
      <c r="S1177" s="2">
        <f t="shared" si="110"/>
        <v>0</v>
      </c>
      <c r="T1177" s="2">
        <f>'[1]TCE - ANEXO III - Preencher'!U1187</f>
        <v>0</v>
      </c>
      <c r="U1177" s="2">
        <f>'[1]TCE - ANEXO III - Preencher'!V1187</f>
        <v>0</v>
      </c>
      <c r="V1177" s="2">
        <f t="shared" si="111"/>
        <v>0</v>
      </c>
      <c r="W1177" s="3" t="str">
        <f>IF('[1]TCE - ANEXO III - Preencher'!X1187="","",'[1]TCE - ANEXO III - Preencher'!X1187)</f>
        <v/>
      </c>
      <c r="X1177" s="2">
        <f>'[1]TCE - ANEXO III - Preencher'!Y1187</f>
        <v>0</v>
      </c>
      <c r="Y1177" s="2">
        <f>'[1]TCE - ANEXO III - Preencher'!Z1187</f>
        <v>0</v>
      </c>
      <c r="Z1177" s="2">
        <f t="shared" si="112"/>
        <v>0</v>
      </c>
      <c r="AA1177" s="3" t="str">
        <f>IF('[1]TCE - ANEXO III - Preencher'!AB1187="","",'[1]TCE - ANEXO III - Preencher'!AB1187)</f>
        <v/>
      </c>
      <c r="AB1177" s="2">
        <f t="shared" si="113"/>
        <v>577.07600000000002</v>
      </c>
    </row>
    <row r="1178" spans="1:28" ht="12.75" customHeight="1">
      <c r="A1178" s="10">
        <f>IFERROR(VLOOKUP(B1178,'[1]DADOS (OCULTAR)'!$Q$3:$S$133,3,0),"")</f>
        <v>10894988000486</v>
      </c>
      <c r="B1178" s="7" t="str">
        <f>'[1]TCE - ANEXO III - Preencher'!C1188</f>
        <v>HMR - Dra. Mercês Pontes Cunha</v>
      </c>
      <c r="C1178" s="9" t="s">
        <v>28</v>
      </c>
      <c r="D1178" s="8" t="str">
        <f>'[1]TCE - ANEXO III - Preencher'!E1188</f>
        <v>VINICIUS FREIRE DE OLIVEIRA HOLANDA</v>
      </c>
      <c r="E1178" s="7" t="str">
        <f>IF('[1]TCE - ANEXO III - Preencher'!F1188="4 - Assistência Odontológica","2 - Outros Profissionais da Saúde",'[1]TCE - ANEXO III - Preencher'!F1188)</f>
        <v>1 - Médico</v>
      </c>
      <c r="F1178" s="6" t="str">
        <f>'[1]TCE - ANEXO III - Preencher'!G1188</f>
        <v>2251-25</v>
      </c>
      <c r="G1178" s="5">
        <f>IF('[1]TCE - ANEXO III - Preencher'!H1188="","",'[1]TCE - ANEXO III - Preencher'!H1188)</f>
        <v>44713</v>
      </c>
      <c r="H1178" s="4">
        <f>'[1]TCE - ANEXO III - Preencher'!I1188</f>
        <v>60.92</v>
      </c>
      <c r="I1178" s="4">
        <f>'[1]TCE - ANEXO III - Preencher'!J1188</f>
        <v>487.392</v>
      </c>
      <c r="J1178" s="4">
        <f>'[1]TCE - ANEXO III - Preencher'!K1188</f>
        <v>0</v>
      </c>
      <c r="K1178" s="2">
        <f>'[1]TCE - ANEXO III - Preencher'!L1188</f>
        <v>0</v>
      </c>
      <c r="L1178" s="2">
        <f>'[1]TCE - ANEXO III - Preencher'!M1188</f>
        <v>0</v>
      </c>
      <c r="M1178" s="2">
        <f t="shared" si="108"/>
        <v>0</v>
      </c>
      <c r="N1178" s="2">
        <f>'[1]TCE - ANEXO III - Preencher'!O1188</f>
        <v>8.75</v>
      </c>
      <c r="O1178" s="2">
        <f>'[1]TCE - ANEXO III - Preencher'!P1188</f>
        <v>0</v>
      </c>
      <c r="P1178" s="2">
        <f t="shared" si="109"/>
        <v>8.75</v>
      </c>
      <c r="Q1178" s="2">
        <f>'[1]TCE - ANEXO III - Preencher'!R1188</f>
        <v>0</v>
      </c>
      <c r="R1178" s="2">
        <f>'[1]TCE - ANEXO III - Preencher'!S1188</f>
        <v>0</v>
      </c>
      <c r="S1178" s="2">
        <f t="shared" si="110"/>
        <v>0</v>
      </c>
      <c r="T1178" s="2">
        <f>'[1]TCE - ANEXO III - Preencher'!U1188</f>
        <v>0</v>
      </c>
      <c r="U1178" s="2">
        <f>'[1]TCE - ANEXO III - Preencher'!V1188</f>
        <v>0</v>
      </c>
      <c r="V1178" s="2">
        <f t="shared" si="111"/>
        <v>0</v>
      </c>
      <c r="W1178" s="3" t="str">
        <f>IF('[1]TCE - ANEXO III - Preencher'!X1188="","",'[1]TCE - ANEXO III - Preencher'!X1188)</f>
        <v/>
      </c>
      <c r="X1178" s="2">
        <f>'[1]TCE - ANEXO III - Preencher'!Y1188</f>
        <v>0</v>
      </c>
      <c r="Y1178" s="2">
        <f>'[1]TCE - ANEXO III - Preencher'!Z1188</f>
        <v>0</v>
      </c>
      <c r="Z1178" s="2">
        <f t="shared" si="112"/>
        <v>0</v>
      </c>
      <c r="AA1178" s="3" t="str">
        <f>IF('[1]TCE - ANEXO III - Preencher'!AB1188="","",'[1]TCE - ANEXO III - Preencher'!AB1188)</f>
        <v/>
      </c>
      <c r="AB1178" s="2">
        <f t="shared" si="113"/>
        <v>557.06200000000001</v>
      </c>
    </row>
    <row r="1179" spans="1:28" ht="12.75" customHeight="1">
      <c r="A1179" s="10">
        <f>IFERROR(VLOOKUP(B1179,'[1]DADOS (OCULTAR)'!$Q$3:$S$133,3,0),"")</f>
        <v>10894988000486</v>
      </c>
      <c r="B1179" s="7" t="str">
        <f>'[1]TCE - ANEXO III - Preencher'!C1189</f>
        <v>HMR - Dra. Mercês Pontes Cunha</v>
      </c>
      <c r="C1179" s="9" t="s">
        <v>28</v>
      </c>
      <c r="D1179" s="8" t="str">
        <f>'[1]TCE - ANEXO III - Preencher'!E1189</f>
        <v>VIRGINYA MARIA PEREIRA DA SILVA</v>
      </c>
      <c r="E1179" s="7" t="str">
        <f>IF('[1]TCE - ANEXO III - Preencher'!F1189="4 - Assistência Odontológica","2 - Outros Profissionais da Saúde",'[1]TCE - ANEXO III - Preencher'!F1189)</f>
        <v>2 - Outros Profissionais da Saúde</v>
      </c>
      <c r="F1179" s="6" t="str">
        <f>'[1]TCE - ANEXO III - Preencher'!G1189</f>
        <v>3222-05</v>
      </c>
      <c r="G1179" s="5">
        <f>IF('[1]TCE - ANEXO III - Preencher'!H1189="","",'[1]TCE - ANEXO III - Preencher'!H1189)</f>
        <v>44713</v>
      </c>
      <c r="H1179" s="4">
        <f>'[1]TCE - ANEXO III - Preencher'!I1189</f>
        <v>19.39</v>
      </c>
      <c r="I1179" s="4">
        <f>'[1]TCE - ANEXO III - Preencher'!J1189</f>
        <v>155.136</v>
      </c>
      <c r="J1179" s="4">
        <f>'[1]TCE - ANEXO III - Preencher'!K1189</f>
        <v>0</v>
      </c>
      <c r="K1179" s="2">
        <f>'[1]TCE - ANEXO III - Preencher'!L1189</f>
        <v>0</v>
      </c>
      <c r="L1179" s="2">
        <f>'[1]TCE - ANEXO III - Preencher'!M1189</f>
        <v>0</v>
      </c>
      <c r="M1179" s="2">
        <f t="shared" si="108"/>
        <v>0</v>
      </c>
      <c r="N1179" s="2">
        <f>'[1]TCE - ANEXO III - Preencher'!O1189</f>
        <v>1.0900000000000001</v>
      </c>
      <c r="O1179" s="2">
        <f>'[1]TCE - ANEXO III - Preencher'!P1189</f>
        <v>0</v>
      </c>
      <c r="P1179" s="2">
        <f t="shared" si="109"/>
        <v>1.0900000000000001</v>
      </c>
      <c r="Q1179" s="2">
        <f>'[1]TCE - ANEXO III - Preencher'!R1189</f>
        <v>0</v>
      </c>
      <c r="R1179" s="2">
        <f>'[1]TCE - ANEXO III - Preencher'!S1189</f>
        <v>0</v>
      </c>
      <c r="S1179" s="2">
        <f t="shared" si="110"/>
        <v>0</v>
      </c>
      <c r="T1179" s="2">
        <f>'[1]TCE - ANEXO III - Preencher'!U1189</f>
        <v>0</v>
      </c>
      <c r="U1179" s="2">
        <f>'[1]TCE - ANEXO III - Preencher'!V1189</f>
        <v>0</v>
      </c>
      <c r="V1179" s="2">
        <f t="shared" si="111"/>
        <v>0</v>
      </c>
      <c r="W1179" s="3" t="str">
        <f>IF('[1]TCE - ANEXO III - Preencher'!X1189="","",'[1]TCE - ANEXO III - Preencher'!X1189)</f>
        <v/>
      </c>
      <c r="X1179" s="2">
        <f>'[1]TCE - ANEXO III - Preencher'!Y1189</f>
        <v>0</v>
      </c>
      <c r="Y1179" s="2">
        <f>'[1]TCE - ANEXO III - Preencher'!Z1189</f>
        <v>0</v>
      </c>
      <c r="Z1179" s="2">
        <f t="shared" si="112"/>
        <v>0</v>
      </c>
      <c r="AA1179" s="3" t="str">
        <f>IF('[1]TCE - ANEXO III - Preencher'!AB1189="","",'[1]TCE - ANEXO III - Preencher'!AB1189)</f>
        <v/>
      </c>
      <c r="AB1179" s="2">
        <f t="shared" si="113"/>
        <v>175.61600000000001</v>
      </c>
    </row>
    <row r="1180" spans="1:28" ht="12.75" customHeight="1">
      <c r="A1180" s="10">
        <f>IFERROR(VLOOKUP(B1180,'[1]DADOS (OCULTAR)'!$Q$3:$S$133,3,0),"")</f>
        <v>10894988000486</v>
      </c>
      <c r="B1180" s="7" t="str">
        <f>'[1]TCE - ANEXO III - Preencher'!C1190</f>
        <v>HMR - Dra. Mercês Pontes Cunha</v>
      </c>
      <c r="C1180" s="9" t="s">
        <v>28</v>
      </c>
      <c r="D1180" s="8" t="str">
        <f>'[1]TCE - ANEXO III - Preencher'!E1190</f>
        <v>VITOR MODESTO FARIAS DE OLIVEIRA</v>
      </c>
      <c r="E1180" s="7" t="str">
        <f>IF('[1]TCE - ANEXO III - Preencher'!F1190="4 - Assistência Odontológica","2 - Outros Profissionais da Saúde",'[1]TCE - ANEXO III - Preencher'!F1190)</f>
        <v>1 - Médico</v>
      </c>
      <c r="F1180" s="6" t="str">
        <f>'[1]TCE - ANEXO III - Preencher'!G1190</f>
        <v>2251-25</v>
      </c>
      <c r="G1180" s="5">
        <f>IF('[1]TCE - ANEXO III - Preencher'!H1190="","",'[1]TCE - ANEXO III - Preencher'!H1190)</f>
        <v>44713</v>
      </c>
      <c r="H1180" s="4">
        <f>'[1]TCE - ANEXO III - Preencher'!I1190</f>
        <v>67.75</v>
      </c>
      <c r="I1180" s="4">
        <f>'[1]TCE - ANEXO III - Preencher'!J1190</f>
        <v>541.99199999999996</v>
      </c>
      <c r="J1180" s="4">
        <f>'[1]TCE - ANEXO III - Preencher'!K1190</f>
        <v>0</v>
      </c>
      <c r="K1180" s="2">
        <f>'[1]TCE - ANEXO III - Preencher'!L1190</f>
        <v>0</v>
      </c>
      <c r="L1180" s="2">
        <f>'[1]TCE - ANEXO III - Preencher'!M1190</f>
        <v>0</v>
      </c>
      <c r="M1180" s="2">
        <f t="shared" si="108"/>
        <v>0</v>
      </c>
      <c r="N1180" s="2">
        <f>'[1]TCE - ANEXO III - Preencher'!O1190</f>
        <v>8.75</v>
      </c>
      <c r="O1180" s="2">
        <f>'[1]TCE - ANEXO III - Preencher'!P1190</f>
        <v>0</v>
      </c>
      <c r="P1180" s="2">
        <f t="shared" si="109"/>
        <v>8.75</v>
      </c>
      <c r="Q1180" s="2">
        <f>'[1]TCE - ANEXO III - Preencher'!R1190</f>
        <v>0</v>
      </c>
      <c r="R1180" s="2">
        <f>'[1]TCE - ANEXO III - Preencher'!S1190</f>
        <v>0</v>
      </c>
      <c r="S1180" s="2">
        <f t="shared" si="110"/>
        <v>0</v>
      </c>
      <c r="T1180" s="2">
        <f>'[1]TCE - ANEXO III - Preencher'!U1190</f>
        <v>0</v>
      </c>
      <c r="U1180" s="2">
        <f>'[1]TCE - ANEXO III - Preencher'!V1190</f>
        <v>0</v>
      </c>
      <c r="V1180" s="2">
        <f t="shared" si="111"/>
        <v>0</v>
      </c>
      <c r="W1180" s="3" t="str">
        <f>IF('[1]TCE - ANEXO III - Preencher'!X1190="","",'[1]TCE - ANEXO III - Preencher'!X1190)</f>
        <v/>
      </c>
      <c r="X1180" s="2">
        <f>'[1]TCE - ANEXO III - Preencher'!Y1190</f>
        <v>0</v>
      </c>
      <c r="Y1180" s="2">
        <f>'[1]TCE - ANEXO III - Preencher'!Z1190</f>
        <v>0</v>
      </c>
      <c r="Z1180" s="2">
        <f t="shared" si="112"/>
        <v>0</v>
      </c>
      <c r="AA1180" s="3" t="str">
        <f>IF('[1]TCE - ANEXO III - Preencher'!AB1190="","",'[1]TCE - ANEXO III - Preencher'!AB1190)</f>
        <v/>
      </c>
      <c r="AB1180" s="2">
        <f t="shared" si="113"/>
        <v>618.49199999999996</v>
      </c>
    </row>
    <row r="1181" spans="1:28" ht="12.75" customHeight="1">
      <c r="A1181" s="10">
        <f>IFERROR(VLOOKUP(B1181,'[1]DADOS (OCULTAR)'!$Q$3:$S$133,3,0),"")</f>
        <v>10894988000486</v>
      </c>
      <c r="B1181" s="7" t="str">
        <f>'[1]TCE - ANEXO III - Preencher'!C1191</f>
        <v>HMR - Dra. Mercês Pontes Cunha</v>
      </c>
      <c r="C1181" s="9" t="s">
        <v>28</v>
      </c>
      <c r="D1181" s="8" t="str">
        <f>'[1]TCE - ANEXO III - Preencher'!E1191</f>
        <v>VITORIA CAROLINE DOS SANTOS BARBOZA</v>
      </c>
      <c r="E1181" s="7" t="str">
        <f>IF('[1]TCE - ANEXO III - Preencher'!F1191="4 - Assistência Odontológica","2 - Outros Profissionais da Saúde",'[1]TCE - ANEXO III - Preencher'!F1191)</f>
        <v>2 - Outros Profissionais da Saúde</v>
      </c>
      <c r="F1181" s="6" t="str">
        <f>'[1]TCE - ANEXO III - Preencher'!G1191</f>
        <v>3222-05</v>
      </c>
      <c r="G1181" s="5">
        <f>IF('[1]TCE - ANEXO III - Preencher'!H1191="","",'[1]TCE - ANEXO III - Preencher'!H1191)</f>
        <v>44713</v>
      </c>
      <c r="H1181" s="4">
        <f>'[1]TCE - ANEXO III - Preencher'!I1191</f>
        <v>14.84</v>
      </c>
      <c r="I1181" s="4">
        <f>'[1]TCE - ANEXO III - Preencher'!J1191</f>
        <v>118.7688</v>
      </c>
      <c r="J1181" s="4">
        <f>'[1]TCE - ANEXO III - Preencher'!K1191</f>
        <v>0</v>
      </c>
      <c r="K1181" s="2">
        <f>'[1]TCE - ANEXO III - Preencher'!L1191</f>
        <v>0</v>
      </c>
      <c r="L1181" s="2">
        <f>'[1]TCE - ANEXO III - Preencher'!M1191</f>
        <v>0</v>
      </c>
      <c r="M1181" s="2">
        <f t="shared" si="108"/>
        <v>0</v>
      </c>
      <c r="N1181" s="2">
        <f>'[1]TCE - ANEXO III - Preencher'!O1191</f>
        <v>1.0900000000000001</v>
      </c>
      <c r="O1181" s="2">
        <f>'[1]TCE - ANEXO III - Preencher'!P1191</f>
        <v>0</v>
      </c>
      <c r="P1181" s="2">
        <f t="shared" si="109"/>
        <v>1.0900000000000001</v>
      </c>
      <c r="Q1181" s="2">
        <f>'[1]TCE - ANEXO III - Preencher'!R1191</f>
        <v>85.1</v>
      </c>
      <c r="R1181" s="2">
        <f>'[1]TCE - ANEXO III - Preencher'!S1191</f>
        <v>72.72</v>
      </c>
      <c r="S1181" s="2">
        <f t="shared" si="110"/>
        <v>12.379999999999995</v>
      </c>
      <c r="T1181" s="2">
        <f>'[1]TCE - ANEXO III - Preencher'!U1191</f>
        <v>0</v>
      </c>
      <c r="U1181" s="2">
        <f>'[1]TCE - ANEXO III - Preencher'!V1191</f>
        <v>0</v>
      </c>
      <c r="V1181" s="2">
        <f t="shared" si="111"/>
        <v>0</v>
      </c>
      <c r="W1181" s="3" t="str">
        <f>IF('[1]TCE - ANEXO III - Preencher'!X1191="","",'[1]TCE - ANEXO III - Preencher'!X1191)</f>
        <v/>
      </c>
      <c r="X1181" s="2">
        <f>'[1]TCE - ANEXO III - Preencher'!Y1191</f>
        <v>0</v>
      </c>
      <c r="Y1181" s="2">
        <f>'[1]TCE - ANEXO III - Preencher'!Z1191</f>
        <v>0</v>
      </c>
      <c r="Z1181" s="2">
        <f t="shared" si="112"/>
        <v>0</v>
      </c>
      <c r="AA1181" s="3" t="str">
        <f>IF('[1]TCE - ANEXO III - Preencher'!AB1191="","",'[1]TCE - ANEXO III - Preencher'!AB1191)</f>
        <v/>
      </c>
      <c r="AB1181" s="2">
        <f t="shared" si="113"/>
        <v>147.0788</v>
      </c>
    </row>
    <row r="1182" spans="1:28" ht="12.75" customHeight="1">
      <c r="A1182" s="10">
        <f>IFERROR(VLOOKUP(B1182,'[1]DADOS (OCULTAR)'!$Q$3:$S$133,3,0),"")</f>
        <v>10894988000486</v>
      </c>
      <c r="B1182" s="7" t="str">
        <f>'[1]TCE - ANEXO III - Preencher'!C1192</f>
        <v>HMR - Dra. Mercês Pontes Cunha</v>
      </c>
      <c r="C1182" s="9" t="s">
        <v>28</v>
      </c>
      <c r="D1182" s="8" t="str">
        <f>'[1]TCE - ANEXO III - Preencher'!E1192</f>
        <v>VIVIAN INGRID DELGADO SILVA</v>
      </c>
      <c r="E1182" s="7" t="str">
        <f>IF('[1]TCE - ANEXO III - Preencher'!F1192="4 - Assistência Odontológica","2 - Outros Profissionais da Saúde",'[1]TCE - ANEXO III - Preencher'!F1192)</f>
        <v>1 - Médico</v>
      </c>
      <c r="F1182" s="6" t="str">
        <f>'[1]TCE - ANEXO III - Preencher'!G1192</f>
        <v>2251-51</v>
      </c>
      <c r="G1182" s="5">
        <f>IF('[1]TCE - ANEXO III - Preencher'!H1192="","",'[1]TCE - ANEXO III - Preencher'!H1192)</f>
        <v>44713</v>
      </c>
      <c r="H1182" s="4">
        <f>'[1]TCE - ANEXO III - Preencher'!I1192</f>
        <v>76.180000000000007</v>
      </c>
      <c r="I1182" s="4">
        <f>'[1]TCE - ANEXO III - Preencher'!J1192</f>
        <v>609.39199999999994</v>
      </c>
      <c r="J1182" s="4">
        <f>'[1]TCE - ANEXO III - Preencher'!K1192</f>
        <v>0</v>
      </c>
      <c r="K1182" s="2">
        <f>'[1]TCE - ANEXO III - Preencher'!L1192</f>
        <v>0</v>
      </c>
      <c r="L1182" s="2">
        <f>'[1]TCE - ANEXO III - Preencher'!M1192</f>
        <v>0</v>
      </c>
      <c r="M1182" s="2">
        <f t="shared" si="108"/>
        <v>0</v>
      </c>
      <c r="N1182" s="2">
        <f>'[1]TCE - ANEXO III - Preencher'!O1192</f>
        <v>8.75</v>
      </c>
      <c r="O1182" s="2">
        <f>'[1]TCE - ANEXO III - Preencher'!P1192</f>
        <v>0</v>
      </c>
      <c r="P1182" s="2">
        <f t="shared" si="109"/>
        <v>8.75</v>
      </c>
      <c r="Q1182" s="2">
        <f>'[1]TCE - ANEXO III - Preencher'!R1192</f>
        <v>0</v>
      </c>
      <c r="R1182" s="2">
        <f>'[1]TCE - ANEXO III - Preencher'!S1192</f>
        <v>0</v>
      </c>
      <c r="S1182" s="2">
        <f t="shared" si="110"/>
        <v>0</v>
      </c>
      <c r="T1182" s="2">
        <f>'[1]TCE - ANEXO III - Preencher'!U1192</f>
        <v>0</v>
      </c>
      <c r="U1182" s="2">
        <f>'[1]TCE - ANEXO III - Preencher'!V1192</f>
        <v>0</v>
      </c>
      <c r="V1182" s="2">
        <f t="shared" si="111"/>
        <v>0</v>
      </c>
      <c r="W1182" s="3" t="str">
        <f>IF('[1]TCE - ANEXO III - Preencher'!X1192="","",'[1]TCE - ANEXO III - Preencher'!X1192)</f>
        <v/>
      </c>
      <c r="X1182" s="2">
        <f>'[1]TCE - ANEXO III - Preencher'!Y1192</f>
        <v>0</v>
      </c>
      <c r="Y1182" s="2">
        <f>'[1]TCE - ANEXO III - Preencher'!Z1192</f>
        <v>0</v>
      </c>
      <c r="Z1182" s="2">
        <f t="shared" si="112"/>
        <v>0</v>
      </c>
      <c r="AA1182" s="3" t="str">
        <f>IF('[1]TCE - ANEXO III - Preencher'!AB1192="","",'[1]TCE - ANEXO III - Preencher'!AB1192)</f>
        <v/>
      </c>
      <c r="AB1182" s="2">
        <f t="shared" si="113"/>
        <v>694.32199999999989</v>
      </c>
    </row>
    <row r="1183" spans="1:28" ht="12.75" customHeight="1">
      <c r="A1183" s="10">
        <f>IFERROR(VLOOKUP(B1183,'[1]DADOS (OCULTAR)'!$Q$3:$S$133,3,0),"")</f>
        <v>10894988000486</v>
      </c>
      <c r="B1183" s="7" t="str">
        <f>'[1]TCE - ANEXO III - Preencher'!C1193</f>
        <v>HMR - Dra. Mercês Pontes Cunha</v>
      </c>
      <c r="C1183" s="9" t="s">
        <v>28</v>
      </c>
      <c r="D1183" s="8" t="str">
        <f>'[1]TCE - ANEXO III - Preencher'!E1193</f>
        <v>VIVIANE CARLA DA SILVA</v>
      </c>
      <c r="E1183" s="7" t="str">
        <f>IF('[1]TCE - ANEXO III - Preencher'!F1193="4 - Assistência Odontológica","2 - Outros Profissionais da Saúde",'[1]TCE - ANEXO III - Preencher'!F1193)</f>
        <v>2 - Outros Profissionais da Saúde</v>
      </c>
      <c r="F1183" s="6" t="str">
        <f>'[1]TCE - ANEXO III - Preencher'!G1193</f>
        <v>3222-05</v>
      </c>
      <c r="G1183" s="5">
        <f>IF('[1]TCE - ANEXO III - Preencher'!H1193="","",'[1]TCE - ANEXO III - Preencher'!H1193)</f>
        <v>44713</v>
      </c>
      <c r="H1183" s="4">
        <f>'[1]TCE - ANEXO III - Preencher'!I1193</f>
        <v>14.42</v>
      </c>
      <c r="I1183" s="4">
        <f>'[1]TCE - ANEXO III - Preencher'!J1193</f>
        <v>115.3592</v>
      </c>
      <c r="J1183" s="4">
        <f>'[1]TCE - ANEXO III - Preencher'!K1193</f>
        <v>0</v>
      </c>
      <c r="K1183" s="2">
        <f>'[1]TCE - ANEXO III - Preencher'!L1193</f>
        <v>0</v>
      </c>
      <c r="L1183" s="2">
        <f>'[1]TCE - ANEXO III - Preencher'!M1193</f>
        <v>0</v>
      </c>
      <c r="M1183" s="2">
        <f t="shared" si="108"/>
        <v>0</v>
      </c>
      <c r="N1183" s="2">
        <f>'[1]TCE - ANEXO III - Preencher'!O1193</f>
        <v>1.0900000000000001</v>
      </c>
      <c r="O1183" s="2">
        <f>'[1]TCE - ANEXO III - Preencher'!P1193</f>
        <v>0</v>
      </c>
      <c r="P1183" s="2">
        <f t="shared" si="109"/>
        <v>1.0900000000000001</v>
      </c>
      <c r="Q1183" s="2">
        <f>'[1]TCE - ANEXO III - Preencher'!R1193</f>
        <v>0</v>
      </c>
      <c r="R1183" s="2">
        <f>'[1]TCE - ANEXO III - Preencher'!S1193</f>
        <v>0</v>
      </c>
      <c r="S1183" s="2">
        <f t="shared" si="110"/>
        <v>0</v>
      </c>
      <c r="T1183" s="2">
        <f>'[1]TCE - ANEXO III - Preencher'!U1193</f>
        <v>0</v>
      </c>
      <c r="U1183" s="2">
        <f>'[1]TCE - ANEXO III - Preencher'!V1193</f>
        <v>0</v>
      </c>
      <c r="V1183" s="2">
        <f t="shared" si="111"/>
        <v>0</v>
      </c>
      <c r="W1183" s="3" t="str">
        <f>IF('[1]TCE - ANEXO III - Preencher'!X1193="","",'[1]TCE - ANEXO III - Preencher'!X1193)</f>
        <v/>
      </c>
      <c r="X1183" s="2">
        <f>'[1]TCE - ANEXO III - Preencher'!Y1193</f>
        <v>0</v>
      </c>
      <c r="Y1183" s="2">
        <f>'[1]TCE - ANEXO III - Preencher'!Z1193</f>
        <v>0</v>
      </c>
      <c r="Z1183" s="2">
        <f t="shared" si="112"/>
        <v>0</v>
      </c>
      <c r="AA1183" s="3" t="str">
        <f>IF('[1]TCE - ANEXO III - Preencher'!AB1193="","",'[1]TCE - ANEXO III - Preencher'!AB1193)</f>
        <v/>
      </c>
      <c r="AB1183" s="2">
        <f t="shared" si="113"/>
        <v>130.86920000000001</v>
      </c>
    </row>
    <row r="1184" spans="1:28" ht="12.75" customHeight="1">
      <c r="A1184" s="10">
        <f>IFERROR(VLOOKUP(B1184,'[1]DADOS (OCULTAR)'!$Q$3:$S$133,3,0),"")</f>
        <v>10894988000486</v>
      </c>
      <c r="B1184" s="7" t="str">
        <f>'[1]TCE - ANEXO III - Preencher'!C1194</f>
        <v>HMR - Dra. Mercês Pontes Cunha</v>
      </c>
      <c r="C1184" s="9" t="s">
        <v>28</v>
      </c>
      <c r="D1184" s="8" t="str">
        <f>'[1]TCE - ANEXO III - Preencher'!E1194</f>
        <v>VIVIANE DA COSTA LINS PEDROSO</v>
      </c>
      <c r="E1184" s="7" t="str">
        <f>IF('[1]TCE - ANEXO III - Preencher'!F1194="4 - Assistência Odontológica","2 - Outros Profissionais da Saúde",'[1]TCE - ANEXO III - Preencher'!F1194)</f>
        <v>3 - Administrativo</v>
      </c>
      <c r="F1184" s="6" t="str">
        <f>'[1]TCE - ANEXO III - Preencher'!G1194</f>
        <v>2516-05</v>
      </c>
      <c r="G1184" s="5">
        <f>IF('[1]TCE - ANEXO III - Preencher'!H1194="","",'[1]TCE - ANEXO III - Preencher'!H1194)</f>
        <v>44713</v>
      </c>
      <c r="H1184" s="4">
        <f>'[1]TCE - ANEXO III - Preencher'!I1194</f>
        <v>32.61</v>
      </c>
      <c r="I1184" s="4">
        <f>'[1]TCE - ANEXO III - Preencher'!J1194</f>
        <v>260.8304</v>
      </c>
      <c r="J1184" s="4">
        <f>'[1]TCE - ANEXO III - Preencher'!K1194</f>
        <v>0</v>
      </c>
      <c r="K1184" s="2">
        <f>'[1]TCE - ANEXO III - Preencher'!L1194</f>
        <v>0</v>
      </c>
      <c r="L1184" s="2">
        <f>'[1]TCE - ANEXO III - Preencher'!M1194</f>
        <v>0</v>
      </c>
      <c r="M1184" s="2">
        <f t="shared" si="108"/>
        <v>0</v>
      </c>
      <c r="N1184" s="2">
        <f>'[1]TCE - ANEXO III - Preencher'!O1194</f>
        <v>1.0900000000000001</v>
      </c>
      <c r="O1184" s="2">
        <f>'[1]TCE - ANEXO III - Preencher'!P1194</f>
        <v>0</v>
      </c>
      <c r="P1184" s="2">
        <f t="shared" si="109"/>
        <v>1.0900000000000001</v>
      </c>
      <c r="Q1184" s="2">
        <f>'[1]TCE - ANEXO III - Preencher'!R1194</f>
        <v>0</v>
      </c>
      <c r="R1184" s="2">
        <f>'[1]TCE - ANEXO III - Preencher'!S1194</f>
        <v>0</v>
      </c>
      <c r="S1184" s="2">
        <f t="shared" si="110"/>
        <v>0</v>
      </c>
      <c r="T1184" s="2">
        <f>'[1]TCE - ANEXO III - Preencher'!U1194</f>
        <v>0</v>
      </c>
      <c r="U1184" s="2">
        <f>'[1]TCE - ANEXO III - Preencher'!V1194</f>
        <v>0</v>
      </c>
      <c r="V1184" s="2">
        <f t="shared" si="111"/>
        <v>0</v>
      </c>
      <c r="W1184" s="3" t="str">
        <f>IF('[1]TCE - ANEXO III - Preencher'!X1194="","",'[1]TCE - ANEXO III - Preencher'!X1194)</f>
        <v/>
      </c>
      <c r="X1184" s="2">
        <f>'[1]TCE - ANEXO III - Preencher'!Y1194</f>
        <v>0</v>
      </c>
      <c r="Y1184" s="2">
        <f>'[1]TCE - ANEXO III - Preencher'!Z1194</f>
        <v>0</v>
      </c>
      <c r="Z1184" s="2">
        <f t="shared" si="112"/>
        <v>0</v>
      </c>
      <c r="AA1184" s="3" t="str">
        <f>IF('[1]TCE - ANEXO III - Preencher'!AB1194="","",'[1]TCE - ANEXO III - Preencher'!AB1194)</f>
        <v/>
      </c>
      <c r="AB1184" s="2">
        <f t="shared" si="113"/>
        <v>294.53039999999999</v>
      </c>
    </row>
    <row r="1185" spans="1:28" ht="12.75" customHeight="1">
      <c r="A1185" s="10">
        <f>IFERROR(VLOOKUP(B1185,'[1]DADOS (OCULTAR)'!$Q$3:$S$133,3,0),"")</f>
        <v>10894988000486</v>
      </c>
      <c r="B1185" s="7" t="str">
        <f>'[1]TCE - ANEXO III - Preencher'!C1195</f>
        <v>HMR - Dra. Mercês Pontes Cunha</v>
      </c>
      <c r="C1185" s="9" t="s">
        <v>28</v>
      </c>
      <c r="D1185" s="8" t="str">
        <f>'[1]TCE - ANEXO III - Preencher'!E1195</f>
        <v>VIVIANE DE LOURDES DE ARAUJO</v>
      </c>
      <c r="E1185" s="7" t="str">
        <f>IF('[1]TCE - ANEXO III - Preencher'!F1195="4 - Assistência Odontológica","2 - Outros Profissionais da Saúde",'[1]TCE - ANEXO III - Preencher'!F1195)</f>
        <v>3 - Administrativo</v>
      </c>
      <c r="F1185" s="6" t="str">
        <f>'[1]TCE - ANEXO III - Preencher'!G1195</f>
        <v>5134-30</v>
      </c>
      <c r="G1185" s="5">
        <f>IF('[1]TCE - ANEXO III - Preencher'!H1195="","",'[1]TCE - ANEXO III - Preencher'!H1195)</f>
        <v>44713</v>
      </c>
      <c r="H1185" s="4">
        <f>'[1]TCE - ANEXO III - Preencher'!I1195</f>
        <v>14.54</v>
      </c>
      <c r="I1185" s="4">
        <f>'[1]TCE - ANEXO III - Preencher'!J1195</f>
        <v>116.352</v>
      </c>
      <c r="J1185" s="4">
        <f>'[1]TCE - ANEXO III - Preencher'!K1195</f>
        <v>0</v>
      </c>
      <c r="K1185" s="2">
        <f>'[1]TCE - ANEXO III - Preencher'!L1195</f>
        <v>0</v>
      </c>
      <c r="L1185" s="2">
        <f>'[1]TCE - ANEXO III - Preencher'!M1195</f>
        <v>0</v>
      </c>
      <c r="M1185" s="2">
        <f t="shared" si="108"/>
        <v>0</v>
      </c>
      <c r="N1185" s="2">
        <f>'[1]TCE - ANEXO III - Preencher'!O1195</f>
        <v>1.0900000000000001</v>
      </c>
      <c r="O1185" s="2">
        <f>'[1]TCE - ANEXO III - Preencher'!P1195</f>
        <v>0</v>
      </c>
      <c r="P1185" s="2">
        <f t="shared" si="109"/>
        <v>1.0900000000000001</v>
      </c>
      <c r="Q1185" s="2">
        <f>'[1]TCE - ANEXO III - Preencher'!R1195</f>
        <v>208.1</v>
      </c>
      <c r="R1185" s="2">
        <f>'[1]TCE - ANEXO III - Preencher'!S1195</f>
        <v>8.1999999999999993</v>
      </c>
      <c r="S1185" s="2">
        <f t="shared" si="110"/>
        <v>199.9</v>
      </c>
      <c r="T1185" s="2">
        <f>'[1]TCE - ANEXO III - Preencher'!U1195</f>
        <v>0</v>
      </c>
      <c r="U1185" s="2">
        <f>'[1]TCE - ANEXO III - Preencher'!V1195</f>
        <v>0</v>
      </c>
      <c r="V1185" s="2">
        <f t="shared" si="111"/>
        <v>0</v>
      </c>
      <c r="W1185" s="3" t="str">
        <f>IF('[1]TCE - ANEXO III - Preencher'!X1195="","",'[1]TCE - ANEXO III - Preencher'!X1195)</f>
        <v/>
      </c>
      <c r="X1185" s="2">
        <f>'[1]TCE - ANEXO III - Preencher'!Y1195</f>
        <v>0</v>
      </c>
      <c r="Y1185" s="2">
        <f>'[1]TCE - ANEXO III - Preencher'!Z1195</f>
        <v>0</v>
      </c>
      <c r="Z1185" s="2">
        <f t="shared" si="112"/>
        <v>0</v>
      </c>
      <c r="AA1185" s="3" t="str">
        <f>IF('[1]TCE - ANEXO III - Preencher'!AB1195="","",'[1]TCE - ANEXO III - Preencher'!AB1195)</f>
        <v/>
      </c>
      <c r="AB1185" s="2">
        <f t="shared" si="113"/>
        <v>331.88200000000001</v>
      </c>
    </row>
    <row r="1186" spans="1:28" ht="12.75" customHeight="1">
      <c r="A1186" s="10">
        <f>IFERROR(VLOOKUP(B1186,'[1]DADOS (OCULTAR)'!$Q$3:$S$133,3,0),"")</f>
        <v>10894988000486</v>
      </c>
      <c r="B1186" s="7" t="str">
        <f>'[1]TCE - ANEXO III - Preencher'!C1196</f>
        <v>HMR - Dra. Mercês Pontes Cunha</v>
      </c>
      <c r="C1186" s="9" t="s">
        <v>28</v>
      </c>
      <c r="D1186" s="8" t="str">
        <f>'[1]TCE - ANEXO III - Preencher'!E1196</f>
        <v xml:space="preserve">VIVIANE DE MENEZES SANTOS </v>
      </c>
      <c r="E1186" s="7" t="str">
        <f>IF('[1]TCE - ANEXO III - Preencher'!F1196="4 - Assistência Odontológica","2 - Outros Profissionais da Saúde",'[1]TCE - ANEXO III - Preencher'!F1196)</f>
        <v>2 - Outros Profissionais da Saúde</v>
      </c>
      <c r="F1186" s="6" t="str">
        <f>'[1]TCE - ANEXO III - Preencher'!G1196</f>
        <v>2235-05</v>
      </c>
      <c r="G1186" s="5">
        <f>IF('[1]TCE - ANEXO III - Preencher'!H1196="","",'[1]TCE - ANEXO III - Preencher'!H1196)</f>
        <v>44713</v>
      </c>
      <c r="H1186" s="4">
        <f>'[1]TCE - ANEXO III - Preencher'!I1196</f>
        <v>38.47</v>
      </c>
      <c r="I1186" s="4">
        <f>'[1]TCE - ANEXO III - Preencher'!J1196</f>
        <v>442.94240000000002</v>
      </c>
      <c r="J1186" s="4">
        <f>'[1]TCE - ANEXO III - Preencher'!K1196</f>
        <v>0</v>
      </c>
      <c r="K1186" s="2">
        <f>'[1]TCE - ANEXO III - Preencher'!L1196</f>
        <v>0</v>
      </c>
      <c r="L1186" s="2">
        <f>'[1]TCE - ANEXO III - Preencher'!M1196</f>
        <v>0</v>
      </c>
      <c r="M1186" s="2">
        <f t="shared" si="108"/>
        <v>0</v>
      </c>
      <c r="N1186" s="2">
        <f>'[1]TCE - ANEXO III - Preencher'!O1196</f>
        <v>2.19</v>
      </c>
      <c r="O1186" s="2">
        <f>'[1]TCE - ANEXO III - Preencher'!P1196</f>
        <v>0</v>
      </c>
      <c r="P1186" s="2">
        <f t="shared" si="109"/>
        <v>2.19</v>
      </c>
      <c r="Q1186" s="2">
        <f>'[1]TCE - ANEXO III - Preencher'!R1196</f>
        <v>0</v>
      </c>
      <c r="R1186" s="2">
        <f>'[1]TCE - ANEXO III - Preencher'!S1196</f>
        <v>0</v>
      </c>
      <c r="S1186" s="2">
        <f t="shared" si="110"/>
        <v>0</v>
      </c>
      <c r="T1186" s="2">
        <f>'[1]TCE - ANEXO III - Preencher'!U1196</f>
        <v>0</v>
      </c>
      <c r="U1186" s="2">
        <f>'[1]TCE - ANEXO III - Preencher'!V1196</f>
        <v>0</v>
      </c>
      <c r="V1186" s="2">
        <f t="shared" si="111"/>
        <v>0</v>
      </c>
      <c r="W1186" s="3" t="str">
        <f>IF('[1]TCE - ANEXO III - Preencher'!X1196="","",'[1]TCE - ANEXO III - Preencher'!X1196)</f>
        <v/>
      </c>
      <c r="X1186" s="2">
        <f>'[1]TCE - ANEXO III - Preencher'!Y1196</f>
        <v>0</v>
      </c>
      <c r="Y1186" s="2">
        <f>'[1]TCE - ANEXO III - Preencher'!Z1196</f>
        <v>0</v>
      </c>
      <c r="Z1186" s="2">
        <f t="shared" si="112"/>
        <v>0</v>
      </c>
      <c r="AA1186" s="3" t="str">
        <f>IF('[1]TCE - ANEXO III - Preencher'!AB1196="","",'[1]TCE - ANEXO III - Preencher'!AB1196)</f>
        <v/>
      </c>
      <c r="AB1186" s="2">
        <f t="shared" si="113"/>
        <v>483.60240000000005</v>
      </c>
    </row>
    <row r="1187" spans="1:28" ht="12.75" customHeight="1">
      <c r="A1187" s="10">
        <f>IFERROR(VLOOKUP(B1187,'[1]DADOS (OCULTAR)'!$Q$3:$S$133,3,0),"")</f>
        <v>10894988000486</v>
      </c>
      <c r="B1187" s="7" t="str">
        <f>'[1]TCE - ANEXO III - Preencher'!C1197</f>
        <v>HMR - Dra. Mercês Pontes Cunha</v>
      </c>
      <c r="C1187" s="9" t="s">
        <v>28</v>
      </c>
      <c r="D1187" s="8" t="str">
        <f>'[1]TCE - ANEXO III - Preencher'!E1197</f>
        <v>VIVIANE MACHADO DE MESQUITA FERRAZ</v>
      </c>
      <c r="E1187" s="7" t="str">
        <f>IF('[1]TCE - ANEXO III - Preencher'!F1197="4 - Assistência Odontológica","2 - Outros Profissionais da Saúde",'[1]TCE - ANEXO III - Preencher'!F1197)</f>
        <v>1 - Médico</v>
      </c>
      <c r="F1187" s="6" t="str">
        <f>'[1]TCE - ANEXO III - Preencher'!G1197</f>
        <v>2253-20</v>
      </c>
      <c r="G1187" s="5">
        <f>IF('[1]TCE - ANEXO III - Preencher'!H1197="","",'[1]TCE - ANEXO III - Preencher'!H1197)</f>
        <v>44713</v>
      </c>
      <c r="H1187" s="4">
        <f>'[1]TCE - ANEXO III - Preencher'!I1197</f>
        <v>63.84</v>
      </c>
      <c r="I1187" s="4">
        <f>'[1]TCE - ANEXO III - Preencher'!J1197</f>
        <v>510.79199999999997</v>
      </c>
      <c r="J1187" s="4">
        <f>'[1]TCE - ANEXO III - Preencher'!K1197</f>
        <v>0</v>
      </c>
      <c r="K1187" s="2">
        <f>'[1]TCE - ANEXO III - Preencher'!L1197</f>
        <v>0</v>
      </c>
      <c r="L1187" s="2">
        <f>'[1]TCE - ANEXO III - Preencher'!M1197</f>
        <v>0</v>
      </c>
      <c r="M1187" s="2">
        <f t="shared" si="108"/>
        <v>0</v>
      </c>
      <c r="N1187" s="2">
        <f>'[1]TCE - ANEXO III - Preencher'!O1197</f>
        <v>8.75</v>
      </c>
      <c r="O1187" s="2">
        <f>'[1]TCE - ANEXO III - Preencher'!P1197</f>
        <v>0</v>
      </c>
      <c r="P1187" s="2">
        <f t="shared" si="109"/>
        <v>8.75</v>
      </c>
      <c r="Q1187" s="2">
        <f>'[1]TCE - ANEXO III - Preencher'!R1197</f>
        <v>0</v>
      </c>
      <c r="R1187" s="2">
        <f>'[1]TCE - ANEXO III - Preencher'!S1197</f>
        <v>0</v>
      </c>
      <c r="S1187" s="2">
        <f t="shared" si="110"/>
        <v>0</v>
      </c>
      <c r="T1187" s="2">
        <f>'[1]TCE - ANEXO III - Preencher'!U1197</f>
        <v>0</v>
      </c>
      <c r="U1187" s="2">
        <f>'[1]TCE - ANEXO III - Preencher'!V1197</f>
        <v>0</v>
      </c>
      <c r="V1187" s="2">
        <f t="shared" si="111"/>
        <v>0</v>
      </c>
      <c r="W1187" s="3" t="str">
        <f>IF('[1]TCE - ANEXO III - Preencher'!X1197="","",'[1]TCE - ANEXO III - Preencher'!X1197)</f>
        <v/>
      </c>
      <c r="X1187" s="2">
        <f>'[1]TCE - ANEXO III - Preencher'!Y1197</f>
        <v>0</v>
      </c>
      <c r="Y1187" s="2">
        <f>'[1]TCE - ANEXO III - Preencher'!Z1197</f>
        <v>0</v>
      </c>
      <c r="Z1187" s="2">
        <f t="shared" si="112"/>
        <v>0</v>
      </c>
      <c r="AA1187" s="3" t="str">
        <f>IF('[1]TCE - ANEXO III - Preencher'!AB1197="","",'[1]TCE - ANEXO III - Preencher'!AB1197)</f>
        <v/>
      </c>
      <c r="AB1187" s="2">
        <f t="shared" si="113"/>
        <v>583.38199999999995</v>
      </c>
    </row>
    <row r="1188" spans="1:28" ht="12.75" customHeight="1">
      <c r="A1188" s="10">
        <f>IFERROR(VLOOKUP(B1188,'[1]DADOS (OCULTAR)'!$Q$3:$S$133,3,0),"")</f>
        <v>10894988000486</v>
      </c>
      <c r="B1188" s="7" t="str">
        <f>'[1]TCE - ANEXO III - Preencher'!C1198</f>
        <v>HMR - Dra. Mercês Pontes Cunha</v>
      </c>
      <c r="C1188" s="9" t="s">
        <v>28</v>
      </c>
      <c r="D1188" s="8" t="str">
        <f>'[1]TCE - ANEXO III - Preencher'!E1198</f>
        <v>VIVIANE MARANHAO DE MELO NOBRE</v>
      </c>
      <c r="E1188" s="7" t="str">
        <f>IF('[1]TCE - ANEXO III - Preencher'!F1198="4 - Assistência Odontológica","2 - Outros Profissionais da Saúde",'[1]TCE - ANEXO III - Preencher'!F1198)</f>
        <v>1 - Médico</v>
      </c>
      <c r="F1188" s="6" t="str">
        <f>'[1]TCE - ANEXO III - Preencher'!G1198</f>
        <v>2251-51</v>
      </c>
      <c r="G1188" s="5">
        <f>IF('[1]TCE - ANEXO III - Preencher'!H1198="","",'[1]TCE - ANEXO III - Preencher'!H1198)</f>
        <v>44713</v>
      </c>
      <c r="H1188" s="4">
        <f>'[1]TCE - ANEXO III - Preencher'!I1198</f>
        <v>70.319999999999993</v>
      </c>
      <c r="I1188" s="4">
        <f>'[1]TCE - ANEXO III - Preencher'!J1198</f>
        <v>562.59199999999998</v>
      </c>
      <c r="J1188" s="4">
        <f>'[1]TCE - ANEXO III - Preencher'!K1198</f>
        <v>0</v>
      </c>
      <c r="K1188" s="2">
        <f>'[1]TCE - ANEXO III - Preencher'!L1198</f>
        <v>0</v>
      </c>
      <c r="L1188" s="2">
        <f>'[1]TCE - ANEXO III - Preencher'!M1198</f>
        <v>0</v>
      </c>
      <c r="M1188" s="2">
        <f t="shared" si="108"/>
        <v>0</v>
      </c>
      <c r="N1188" s="2">
        <f>'[1]TCE - ANEXO III - Preencher'!O1198</f>
        <v>8.75</v>
      </c>
      <c r="O1188" s="2">
        <f>'[1]TCE - ANEXO III - Preencher'!P1198</f>
        <v>0</v>
      </c>
      <c r="P1188" s="2">
        <f t="shared" si="109"/>
        <v>8.75</v>
      </c>
      <c r="Q1188" s="2">
        <f>'[1]TCE - ANEXO III - Preencher'!R1198</f>
        <v>0</v>
      </c>
      <c r="R1188" s="2">
        <f>'[1]TCE - ANEXO III - Preencher'!S1198</f>
        <v>0</v>
      </c>
      <c r="S1188" s="2">
        <f t="shared" si="110"/>
        <v>0</v>
      </c>
      <c r="T1188" s="2">
        <f>'[1]TCE - ANEXO III - Preencher'!U1198</f>
        <v>0</v>
      </c>
      <c r="U1188" s="2">
        <f>'[1]TCE - ANEXO III - Preencher'!V1198</f>
        <v>0</v>
      </c>
      <c r="V1188" s="2">
        <f t="shared" si="111"/>
        <v>0</v>
      </c>
      <c r="W1188" s="3" t="str">
        <f>IF('[1]TCE - ANEXO III - Preencher'!X1198="","",'[1]TCE - ANEXO III - Preencher'!X1198)</f>
        <v/>
      </c>
      <c r="X1188" s="2">
        <f>'[1]TCE - ANEXO III - Preencher'!Y1198</f>
        <v>0</v>
      </c>
      <c r="Y1188" s="2">
        <f>'[1]TCE - ANEXO III - Preencher'!Z1198</f>
        <v>0</v>
      </c>
      <c r="Z1188" s="2">
        <f t="shared" si="112"/>
        <v>0</v>
      </c>
      <c r="AA1188" s="3" t="str">
        <f>IF('[1]TCE - ANEXO III - Preencher'!AB1198="","",'[1]TCE - ANEXO III - Preencher'!AB1198)</f>
        <v/>
      </c>
      <c r="AB1188" s="2">
        <f t="shared" si="113"/>
        <v>641.66200000000003</v>
      </c>
    </row>
    <row r="1189" spans="1:28" ht="12.75" customHeight="1">
      <c r="A1189" s="10">
        <f>IFERROR(VLOOKUP(B1189,'[1]DADOS (OCULTAR)'!$Q$3:$S$133,3,0),"")</f>
        <v>10894988000486</v>
      </c>
      <c r="B1189" s="7" t="str">
        <f>'[1]TCE - ANEXO III - Preencher'!C1199</f>
        <v>HMR - Dra. Mercês Pontes Cunha</v>
      </c>
      <c r="C1189" s="9" t="s">
        <v>28</v>
      </c>
      <c r="D1189" s="8" t="str">
        <f>'[1]TCE - ANEXO III - Preencher'!E1199</f>
        <v>VIVIANE MARIA GOMES DE ARAUJO</v>
      </c>
      <c r="E1189" s="7" t="str">
        <f>IF('[1]TCE - ANEXO III - Preencher'!F1199="4 - Assistência Odontológica","2 - Outros Profissionais da Saúde",'[1]TCE - ANEXO III - Preencher'!F1199)</f>
        <v>2 - Outros Profissionais da Saúde</v>
      </c>
      <c r="F1189" s="6" t="str">
        <f>'[1]TCE - ANEXO III - Preencher'!G1199</f>
        <v>2235-05</v>
      </c>
      <c r="G1189" s="5">
        <f>IF('[1]TCE - ANEXO III - Preencher'!H1199="","",'[1]TCE - ANEXO III - Preencher'!H1199)</f>
        <v>44713</v>
      </c>
      <c r="H1189" s="4">
        <f>'[1]TCE - ANEXO III - Preencher'!I1199</f>
        <v>50.27</v>
      </c>
      <c r="I1189" s="4">
        <f>'[1]TCE - ANEXO III - Preencher'!J1199</f>
        <v>503.61840000000001</v>
      </c>
      <c r="J1189" s="4">
        <f>'[1]TCE - ANEXO III - Preencher'!K1199</f>
        <v>0</v>
      </c>
      <c r="K1189" s="2">
        <f>'[1]TCE - ANEXO III - Preencher'!L1199</f>
        <v>0</v>
      </c>
      <c r="L1189" s="2">
        <f>'[1]TCE - ANEXO III - Preencher'!M1199</f>
        <v>0</v>
      </c>
      <c r="M1189" s="2">
        <f t="shared" si="108"/>
        <v>0</v>
      </c>
      <c r="N1189" s="2">
        <f>'[1]TCE - ANEXO III - Preencher'!O1199</f>
        <v>2.19</v>
      </c>
      <c r="O1189" s="2">
        <f>'[1]TCE - ANEXO III - Preencher'!P1199</f>
        <v>0</v>
      </c>
      <c r="P1189" s="2">
        <f t="shared" si="109"/>
        <v>2.19</v>
      </c>
      <c r="Q1189" s="2">
        <f>'[1]TCE - ANEXO III - Preencher'!R1199</f>
        <v>0</v>
      </c>
      <c r="R1189" s="2">
        <f>'[1]TCE - ANEXO III - Preencher'!S1199</f>
        <v>0</v>
      </c>
      <c r="S1189" s="2">
        <f t="shared" si="110"/>
        <v>0</v>
      </c>
      <c r="T1189" s="2">
        <f>'[1]TCE - ANEXO III - Preencher'!U1199</f>
        <v>0</v>
      </c>
      <c r="U1189" s="2">
        <f>'[1]TCE - ANEXO III - Preencher'!V1199</f>
        <v>0</v>
      </c>
      <c r="V1189" s="2">
        <f t="shared" si="111"/>
        <v>0</v>
      </c>
      <c r="W1189" s="3" t="str">
        <f>IF('[1]TCE - ANEXO III - Preencher'!X1199="","",'[1]TCE - ANEXO III - Preencher'!X1199)</f>
        <v/>
      </c>
      <c r="X1189" s="2">
        <f>'[1]TCE - ANEXO III - Preencher'!Y1199</f>
        <v>0</v>
      </c>
      <c r="Y1189" s="2">
        <f>'[1]TCE - ANEXO III - Preencher'!Z1199</f>
        <v>0</v>
      </c>
      <c r="Z1189" s="2">
        <f t="shared" si="112"/>
        <v>0</v>
      </c>
      <c r="AA1189" s="3" t="str">
        <f>IF('[1]TCE - ANEXO III - Preencher'!AB1199="","",'[1]TCE - ANEXO III - Preencher'!AB1199)</f>
        <v/>
      </c>
      <c r="AB1189" s="2">
        <f t="shared" si="113"/>
        <v>556.0784000000001</v>
      </c>
    </row>
    <row r="1190" spans="1:28" ht="12.75" customHeight="1">
      <c r="A1190" s="10">
        <f>IFERROR(VLOOKUP(B1190,'[1]DADOS (OCULTAR)'!$Q$3:$S$133,3,0),"")</f>
        <v>10894988000486</v>
      </c>
      <c r="B1190" s="7" t="str">
        <f>'[1]TCE - ANEXO III - Preencher'!C1200</f>
        <v>HMR - Dra. Mercês Pontes Cunha</v>
      </c>
      <c r="C1190" s="9" t="s">
        <v>28</v>
      </c>
      <c r="D1190" s="8" t="str">
        <f>'[1]TCE - ANEXO III - Preencher'!E1200</f>
        <v>VONEIDE FERREIRA LOPES ALVES</v>
      </c>
      <c r="E1190" s="7" t="str">
        <f>IF('[1]TCE - ANEXO III - Preencher'!F1200="4 - Assistência Odontológica","2 - Outros Profissionais da Saúde",'[1]TCE - ANEXO III - Preencher'!F1200)</f>
        <v>2 - Outros Profissionais da Saúde</v>
      </c>
      <c r="F1190" s="6" t="str">
        <f>'[1]TCE - ANEXO III - Preencher'!G1200</f>
        <v>3242-05</v>
      </c>
      <c r="G1190" s="5">
        <f>IF('[1]TCE - ANEXO III - Preencher'!H1200="","",'[1]TCE - ANEXO III - Preencher'!H1200)</f>
        <v>44713</v>
      </c>
      <c r="H1190" s="4">
        <f>'[1]TCE - ANEXO III - Preencher'!I1200</f>
        <v>17.28</v>
      </c>
      <c r="I1190" s="4">
        <f>'[1]TCE - ANEXO III - Preencher'!J1200</f>
        <v>138.2296</v>
      </c>
      <c r="J1190" s="4">
        <f>'[1]TCE - ANEXO III - Preencher'!K1200</f>
        <v>0</v>
      </c>
      <c r="K1190" s="2">
        <f>'[1]TCE - ANEXO III - Preencher'!L1200</f>
        <v>0</v>
      </c>
      <c r="L1190" s="2">
        <f>'[1]TCE - ANEXO III - Preencher'!M1200</f>
        <v>0</v>
      </c>
      <c r="M1190" s="2">
        <f t="shared" si="108"/>
        <v>0</v>
      </c>
      <c r="N1190" s="2">
        <f>'[1]TCE - ANEXO III - Preencher'!O1200</f>
        <v>1.0900000000000001</v>
      </c>
      <c r="O1190" s="2">
        <f>'[1]TCE - ANEXO III - Preencher'!P1200</f>
        <v>0</v>
      </c>
      <c r="P1190" s="2">
        <f t="shared" si="109"/>
        <v>1.0900000000000001</v>
      </c>
      <c r="Q1190" s="2">
        <f>'[1]TCE - ANEXO III - Preencher'!R1200</f>
        <v>175.5</v>
      </c>
      <c r="R1190" s="2">
        <f>'[1]TCE - ANEXO III - Preencher'!S1200</f>
        <v>85.8</v>
      </c>
      <c r="S1190" s="2">
        <f t="shared" si="110"/>
        <v>89.7</v>
      </c>
      <c r="T1190" s="2">
        <f>'[1]TCE - ANEXO III - Preencher'!U1200</f>
        <v>0</v>
      </c>
      <c r="U1190" s="2">
        <f>'[1]TCE - ANEXO III - Preencher'!V1200</f>
        <v>0</v>
      </c>
      <c r="V1190" s="2">
        <f t="shared" si="111"/>
        <v>0</v>
      </c>
      <c r="W1190" s="3" t="str">
        <f>IF('[1]TCE - ANEXO III - Preencher'!X1200="","",'[1]TCE - ANEXO III - Preencher'!X1200)</f>
        <v/>
      </c>
      <c r="X1190" s="2">
        <f>'[1]TCE - ANEXO III - Preencher'!Y1200</f>
        <v>0</v>
      </c>
      <c r="Y1190" s="2">
        <f>'[1]TCE - ANEXO III - Preencher'!Z1200</f>
        <v>0</v>
      </c>
      <c r="Z1190" s="2">
        <f t="shared" si="112"/>
        <v>0</v>
      </c>
      <c r="AA1190" s="3" t="str">
        <f>IF('[1]TCE - ANEXO III - Preencher'!AB1200="","",'[1]TCE - ANEXO III - Preencher'!AB1200)</f>
        <v/>
      </c>
      <c r="AB1190" s="2">
        <f t="shared" si="113"/>
        <v>246.2996</v>
      </c>
    </row>
    <row r="1191" spans="1:28" ht="12.75" customHeight="1">
      <c r="A1191" s="10">
        <f>IFERROR(VLOOKUP(B1191,'[1]DADOS (OCULTAR)'!$Q$3:$S$133,3,0),"")</f>
        <v>10894988000486</v>
      </c>
      <c r="B1191" s="7" t="str">
        <f>'[1]TCE - ANEXO III - Preencher'!C1201</f>
        <v>HMR - Dra. Mercês Pontes Cunha</v>
      </c>
      <c r="C1191" s="9" t="s">
        <v>28</v>
      </c>
      <c r="D1191" s="8" t="str">
        <f>'[1]TCE - ANEXO III - Preencher'!E1201</f>
        <v>WAGNER DE MENEZES MEDEIROS JUNIOR</v>
      </c>
      <c r="E1191" s="7" t="str">
        <f>IF('[1]TCE - ANEXO III - Preencher'!F1201="4 - Assistência Odontológica","2 - Outros Profissionais da Saúde",'[1]TCE - ANEXO III - Preencher'!F1201)</f>
        <v>1 - Médico</v>
      </c>
      <c r="F1191" s="6" t="str">
        <f>'[1]TCE - ANEXO III - Preencher'!G1201</f>
        <v>2251-50</v>
      </c>
      <c r="G1191" s="5">
        <f>IF('[1]TCE - ANEXO III - Preencher'!H1201="","",'[1]TCE - ANEXO III - Preencher'!H1201)</f>
        <v>44713</v>
      </c>
      <c r="H1191" s="4">
        <f>'[1]TCE - ANEXO III - Preencher'!I1201</f>
        <v>67.739999999999995</v>
      </c>
      <c r="I1191" s="4">
        <f>'[1]TCE - ANEXO III - Preencher'!J1201</f>
        <v>541.99199999999996</v>
      </c>
      <c r="J1191" s="4">
        <f>'[1]TCE - ANEXO III - Preencher'!K1201</f>
        <v>0</v>
      </c>
      <c r="K1191" s="2">
        <f>'[1]TCE - ANEXO III - Preencher'!L1201</f>
        <v>0</v>
      </c>
      <c r="L1191" s="2">
        <f>'[1]TCE - ANEXO III - Preencher'!M1201</f>
        <v>0</v>
      </c>
      <c r="M1191" s="2">
        <f t="shared" si="108"/>
        <v>0</v>
      </c>
      <c r="N1191" s="2">
        <f>'[1]TCE - ANEXO III - Preencher'!O1201</f>
        <v>0</v>
      </c>
      <c r="O1191" s="2">
        <f>'[1]TCE - ANEXO III - Preencher'!P1201</f>
        <v>0</v>
      </c>
      <c r="P1191" s="2">
        <f t="shared" si="109"/>
        <v>0</v>
      </c>
      <c r="Q1191" s="2">
        <f>'[1]TCE - ANEXO III - Preencher'!R1201</f>
        <v>0</v>
      </c>
      <c r="R1191" s="2">
        <f>'[1]TCE - ANEXO III - Preencher'!S1201</f>
        <v>0</v>
      </c>
      <c r="S1191" s="2">
        <f t="shared" si="110"/>
        <v>0</v>
      </c>
      <c r="T1191" s="2">
        <f>'[1]TCE - ANEXO III - Preencher'!U1201</f>
        <v>0</v>
      </c>
      <c r="U1191" s="2">
        <f>'[1]TCE - ANEXO III - Preencher'!V1201</f>
        <v>0</v>
      </c>
      <c r="V1191" s="2">
        <f t="shared" si="111"/>
        <v>0</v>
      </c>
      <c r="W1191" s="3" t="str">
        <f>IF('[1]TCE - ANEXO III - Preencher'!X1201="","",'[1]TCE - ANEXO III - Preencher'!X1201)</f>
        <v/>
      </c>
      <c r="X1191" s="2">
        <f>'[1]TCE - ANEXO III - Preencher'!Y1201</f>
        <v>0</v>
      </c>
      <c r="Y1191" s="2">
        <f>'[1]TCE - ANEXO III - Preencher'!Z1201</f>
        <v>0</v>
      </c>
      <c r="Z1191" s="2">
        <f t="shared" si="112"/>
        <v>0</v>
      </c>
      <c r="AA1191" s="3" t="str">
        <f>IF('[1]TCE - ANEXO III - Preencher'!AB1201="","",'[1]TCE - ANEXO III - Preencher'!AB1201)</f>
        <v/>
      </c>
      <c r="AB1191" s="2">
        <f t="shared" si="113"/>
        <v>609.73199999999997</v>
      </c>
    </row>
    <row r="1192" spans="1:28" ht="12.75" customHeight="1">
      <c r="A1192" s="10">
        <f>IFERROR(VLOOKUP(B1192,'[1]DADOS (OCULTAR)'!$Q$3:$S$133,3,0),"")</f>
        <v>10894988000486</v>
      </c>
      <c r="B1192" s="7" t="str">
        <f>'[1]TCE - ANEXO III - Preencher'!C1202</f>
        <v>HMR - Dra. Mercês Pontes Cunha</v>
      </c>
      <c r="C1192" s="9" t="s">
        <v>28</v>
      </c>
      <c r="D1192" s="8" t="str">
        <f>'[1]TCE - ANEXO III - Preencher'!E1202</f>
        <v>WAGNER DE MENEZES MEDEIROS JUNIOR</v>
      </c>
      <c r="E1192" s="7" t="str">
        <f>IF('[1]TCE - ANEXO III - Preencher'!F1202="4 - Assistência Odontológica","2 - Outros Profissionais da Saúde",'[1]TCE - ANEXO III - Preencher'!F1202)</f>
        <v>1 - Médico</v>
      </c>
      <c r="F1192" s="6" t="str">
        <f>'[1]TCE - ANEXO III - Preencher'!G1202</f>
        <v>2252-25</v>
      </c>
      <c r="G1192" s="5">
        <f>IF('[1]TCE - ANEXO III - Preencher'!H1202="","",'[1]TCE - ANEXO III - Preencher'!H1202)</f>
        <v>44713</v>
      </c>
      <c r="H1192" s="4">
        <f>'[1]TCE - ANEXO III - Preencher'!I1202</f>
        <v>67.75</v>
      </c>
      <c r="I1192" s="4">
        <f>'[1]TCE - ANEXO III - Preencher'!J1202</f>
        <v>541.99199999999996</v>
      </c>
      <c r="J1192" s="4">
        <f>'[1]TCE - ANEXO III - Preencher'!K1202</f>
        <v>0</v>
      </c>
      <c r="K1192" s="2">
        <f>'[1]TCE - ANEXO III - Preencher'!L1202</f>
        <v>0</v>
      </c>
      <c r="L1192" s="2">
        <f>'[1]TCE - ANEXO III - Preencher'!M1202</f>
        <v>0</v>
      </c>
      <c r="M1192" s="2">
        <f t="shared" si="108"/>
        <v>0</v>
      </c>
      <c r="N1192" s="2">
        <f>'[1]TCE - ANEXO III - Preencher'!O1202</f>
        <v>1.0900000000000001</v>
      </c>
      <c r="O1192" s="2">
        <f>'[1]TCE - ANEXO III - Preencher'!P1202</f>
        <v>0</v>
      </c>
      <c r="P1192" s="2">
        <f t="shared" si="109"/>
        <v>1.0900000000000001</v>
      </c>
      <c r="Q1192" s="2">
        <f>'[1]TCE - ANEXO III - Preencher'!R1202</f>
        <v>0</v>
      </c>
      <c r="R1192" s="2">
        <f>'[1]TCE - ANEXO III - Preencher'!S1202</f>
        <v>0</v>
      </c>
      <c r="S1192" s="2">
        <f t="shared" si="110"/>
        <v>0</v>
      </c>
      <c r="T1192" s="2">
        <f>'[1]TCE - ANEXO III - Preencher'!U1202</f>
        <v>0</v>
      </c>
      <c r="U1192" s="2">
        <f>'[1]TCE - ANEXO III - Preencher'!V1202</f>
        <v>0</v>
      </c>
      <c r="V1192" s="2">
        <f t="shared" si="111"/>
        <v>0</v>
      </c>
      <c r="W1192" s="3" t="str">
        <f>IF('[1]TCE - ANEXO III - Preencher'!X1202="","",'[1]TCE - ANEXO III - Preencher'!X1202)</f>
        <v/>
      </c>
      <c r="X1192" s="2">
        <f>'[1]TCE - ANEXO III - Preencher'!Y1202</f>
        <v>0</v>
      </c>
      <c r="Y1192" s="2">
        <f>'[1]TCE - ANEXO III - Preencher'!Z1202</f>
        <v>0</v>
      </c>
      <c r="Z1192" s="2">
        <f t="shared" si="112"/>
        <v>0</v>
      </c>
      <c r="AA1192" s="3" t="str">
        <f>IF('[1]TCE - ANEXO III - Preencher'!AB1202="","",'[1]TCE - ANEXO III - Preencher'!AB1202)</f>
        <v/>
      </c>
      <c r="AB1192" s="2">
        <f t="shared" si="113"/>
        <v>610.83199999999999</v>
      </c>
    </row>
    <row r="1193" spans="1:28" ht="12.75" customHeight="1">
      <c r="A1193" s="10">
        <f>IFERROR(VLOOKUP(B1193,'[1]DADOS (OCULTAR)'!$Q$3:$S$133,3,0),"")</f>
        <v>10894988000486</v>
      </c>
      <c r="B1193" s="7" t="str">
        <f>'[1]TCE - ANEXO III - Preencher'!C1203</f>
        <v>HMR - Dra. Mercês Pontes Cunha</v>
      </c>
      <c r="C1193" s="9" t="s">
        <v>28</v>
      </c>
      <c r="D1193" s="8" t="str">
        <f>'[1]TCE - ANEXO III - Preencher'!E1203</f>
        <v>WAGNER SILVA DE MOURA</v>
      </c>
      <c r="E1193" s="7" t="str">
        <f>IF('[1]TCE - ANEXO III - Preencher'!F1203="4 - Assistência Odontológica","2 - Outros Profissionais da Saúde",'[1]TCE - ANEXO III - Preencher'!F1203)</f>
        <v>3 - Administrativo</v>
      </c>
      <c r="F1193" s="6" t="str">
        <f>'[1]TCE - ANEXO III - Preencher'!G1203</f>
        <v>4101-05</v>
      </c>
      <c r="G1193" s="5">
        <f>IF('[1]TCE - ANEXO III - Preencher'!H1203="","",'[1]TCE - ANEXO III - Preencher'!H1203)</f>
        <v>44713</v>
      </c>
      <c r="H1193" s="4">
        <f>'[1]TCE - ANEXO III - Preencher'!I1203</f>
        <v>20.3</v>
      </c>
      <c r="I1193" s="4">
        <f>'[1]TCE - ANEXO III - Preencher'!J1203</f>
        <v>162.4736</v>
      </c>
      <c r="J1193" s="4">
        <f>'[1]TCE - ANEXO III - Preencher'!K1203</f>
        <v>0</v>
      </c>
      <c r="K1193" s="2">
        <f>'[1]TCE - ANEXO III - Preencher'!L1203</f>
        <v>0</v>
      </c>
      <c r="L1193" s="2">
        <f>'[1]TCE - ANEXO III - Preencher'!M1203</f>
        <v>0</v>
      </c>
      <c r="M1193" s="2">
        <f t="shared" si="108"/>
        <v>0</v>
      </c>
      <c r="N1193" s="2">
        <f>'[1]TCE - ANEXO III - Preencher'!O1203</f>
        <v>1.0900000000000001</v>
      </c>
      <c r="O1193" s="2">
        <f>'[1]TCE - ANEXO III - Preencher'!P1203</f>
        <v>0</v>
      </c>
      <c r="P1193" s="2">
        <f t="shared" si="109"/>
        <v>1.0900000000000001</v>
      </c>
      <c r="Q1193" s="2">
        <f>'[1]TCE - ANEXO III - Preencher'!R1203</f>
        <v>0</v>
      </c>
      <c r="R1193" s="2">
        <f>'[1]TCE - ANEXO III - Preencher'!S1203</f>
        <v>0</v>
      </c>
      <c r="S1193" s="2">
        <f t="shared" si="110"/>
        <v>0</v>
      </c>
      <c r="T1193" s="2">
        <f>'[1]TCE - ANEXO III - Preencher'!U1203</f>
        <v>0</v>
      </c>
      <c r="U1193" s="2">
        <f>'[1]TCE - ANEXO III - Preencher'!V1203</f>
        <v>0</v>
      </c>
      <c r="V1193" s="2">
        <f t="shared" si="111"/>
        <v>0</v>
      </c>
      <c r="W1193" s="3" t="str">
        <f>IF('[1]TCE - ANEXO III - Preencher'!X1203="","",'[1]TCE - ANEXO III - Preencher'!X1203)</f>
        <v/>
      </c>
      <c r="X1193" s="2">
        <f>'[1]TCE - ANEXO III - Preencher'!Y1203</f>
        <v>0</v>
      </c>
      <c r="Y1193" s="2">
        <f>'[1]TCE - ANEXO III - Preencher'!Z1203</f>
        <v>0</v>
      </c>
      <c r="Z1193" s="2">
        <f t="shared" si="112"/>
        <v>0</v>
      </c>
      <c r="AA1193" s="3" t="str">
        <f>IF('[1]TCE - ANEXO III - Preencher'!AB1203="","",'[1]TCE - ANEXO III - Preencher'!AB1203)</f>
        <v/>
      </c>
      <c r="AB1193" s="2">
        <f t="shared" si="113"/>
        <v>183.86360000000002</v>
      </c>
    </row>
    <row r="1194" spans="1:28" ht="12.75" customHeight="1">
      <c r="A1194" s="10">
        <f>IFERROR(VLOOKUP(B1194,'[1]DADOS (OCULTAR)'!$Q$3:$S$133,3,0),"")</f>
        <v>10894988000486</v>
      </c>
      <c r="B1194" s="7" t="str">
        <f>'[1]TCE - ANEXO III - Preencher'!C1204</f>
        <v>HMR - Dra. Mercês Pontes Cunha</v>
      </c>
      <c r="C1194" s="9" t="s">
        <v>28</v>
      </c>
      <c r="D1194" s="8" t="str">
        <f>'[1]TCE - ANEXO III - Preencher'!E1204</f>
        <v>WALDENICE CORREIA DA SILVA</v>
      </c>
      <c r="E1194" s="7" t="str">
        <f>IF('[1]TCE - ANEXO III - Preencher'!F1204="4 - Assistência Odontológica","2 - Outros Profissionais da Saúde",'[1]TCE - ANEXO III - Preencher'!F1204)</f>
        <v>3 - Administrativo</v>
      </c>
      <c r="F1194" s="6" t="str">
        <f>'[1]TCE - ANEXO III - Preencher'!G1204</f>
        <v>4110-10</v>
      </c>
      <c r="G1194" s="5">
        <f>IF('[1]TCE - ANEXO III - Preencher'!H1204="","",'[1]TCE - ANEXO III - Preencher'!H1204)</f>
        <v>44713</v>
      </c>
      <c r="H1194" s="4">
        <f>'[1]TCE - ANEXO III - Preencher'!I1204</f>
        <v>18.690000000000001</v>
      </c>
      <c r="I1194" s="4">
        <f>'[1]TCE - ANEXO III - Preencher'!J1204</f>
        <v>149.596</v>
      </c>
      <c r="J1194" s="4">
        <f>'[1]TCE - ANEXO III - Preencher'!K1204</f>
        <v>0</v>
      </c>
      <c r="K1194" s="2">
        <f>'[1]TCE - ANEXO III - Preencher'!L1204</f>
        <v>0</v>
      </c>
      <c r="L1194" s="2">
        <f>'[1]TCE - ANEXO III - Preencher'!M1204</f>
        <v>0</v>
      </c>
      <c r="M1194" s="2">
        <f t="shared" si="108"/>
        <v>0</v>
      </c>
      <c r="N1194" s="2">
        <f>'[1]TCE - ANEXO III - Preencher'!O1204</f>
        <v>1.0900000000000001</v>
      </c>
      <c r="O1194" s="2">
        <f>'[1]TCE - ANEXO III - Preencher'!P1204</f>
        <v>0</v>
      </c>
      <c r="P1194" s="2">
        <f t="shared" si="109"/>
        <v>1.0900000000000001</v>
      </c>
      <c r="Q1194" s="2">
        <f>'[1]TCE - ANEXO III - Preencher'!R1204</f>
        <v>134.29999999999998</v>
      </c>
      <c r="R1194" s="2">
        <f>'[1]TCE - ANEXO III - Preencher'!S1204</f>
        <v>93</v>
      </c>
      <c r="S1194" s="2">
        <f t="shared" si="110"/>
        <v>41.299999999999983</v>
      </c>
      <c r="T1194" s="2">
        <f>'[1]TCE - ANEXO III - Preencher'!U1204</f>
        <v>0</v>
      </c>
      <c r="U1194" s="2">
        <f>'[1]TCE - ANEXO III - Preencher'!V1204</f>
        <v>0</v>
      </c>
      <c r="V1194" s="2">
        <f t="shared" si="111"/>
        <v>0</v>
      </c>
      <c r="W1194" s="3" t="str">
        <f>IF('[1]TCE - ANEXO III - Preencher'!X1204="","",'[1]TCE - ANEXO III - Preencher'!X1204)</f>
        <v/>
      </c>
      <c r="X1194" s="2">
        <f>'[1]TCE - ANEXO III - Preencher'!Y1204</f>
        <v>0</v>
      </c>
      <c r="Y1194" s="2">
        <f>'[1]TCE - ANEXO III - Preencher'!Z1204</f>
        <v>0</v>
      </c>
      <c r="Z1194" s="2">
        <f t="shared" si="112"/>
        <v>0</v>
      </c>
      <c r="AA1194" s="3" t="str">
        <f>IF('[1]TCE - ANEXO III - Preencher'!AB1204="","",'[1]TCE - ANEXO III - Preencher'!AB1204)</f>
        <v/>
      </c>
      <c r="AB1194" s="2">
        <f t="shared" si="113"/>
        <v>210.67599999999999</v>
      </c>
    </row>
    <row r="1195" spans="1:28" ht="12.75" customHeight="1">
      <c r="A1195" s="10">
        <f>IFERROR(VLOOKUP(B1195,'[1]DADOS (OCULTAR)'!$Q$3:$S$133,3,0),"")</f>
        <v>10894988000486</v>
      </c>
      <c r="B1195" s="7" t="str">
        <f>'[1]TCE - ANEXO III - Preencher'!C1205</f>
        <v>HMR - Dra. Mercês Pontes Cunha</v>
      </c>
      <c r="C1195" s="9" t="s">
        <v>28</v>
      </c>
      <c r="D1195" s="8" t="str">
        <f>'[1]TCE - ANEXO III - Preencher'!E1205</f>
        <v>WALDIR SOARES DO CARMO</v>
      </c>
      <c r="E1195" s="7" t="str">
        <f>IF('[1]TCE - ANEXO III - Preencher'!F1205="4 - Assistência Odontológica","2 - Outros Profissionais da Saúde",'[1]TCE - ANEXO III - Preencher'!F1205)</f>
        <v>2 - Outros Profissionais da Saúde</v>
      </c>
      <c r="F1195" s="6" t="str">
        <f>'[1]TCE - ANEXO III - Preencher'!G1205</f>
        <v>2235-05</v>
      </c>
      <c r="G1195" s="5">
        <f>IF('[1]TCE - ANEXO III - Preencher'!H1205="","",'[1]TCE - ANEXO III - Preencher'!H1205)</f>
        <v>44713</v>
      </c>
      <c r="H1195" s="4">
        <f>'[1]TCE - ANEXO III - Preencher'!I1205</f>
        <v>35.61</v>
      </c>
      <c r="I1195" s="4">
        <f>'[1]TCE - ANEXO III - Preencher'!J1205</f>
        <v>386.3768</v>
      </c>
      <c r="J1195" s="4">
        <f>'[1]TCE - ANEXO III - Preencher'!K1205</f>
        <v>0</v>
      </c>
      <c r="K1195" s="2">
        <f>'[1]TCE - ANEXO III - Preencher'!L1205</f>
        <v>0</v>
      </c>
      <c r="L1195" s="2">
        <f>'[1]TCE - ANEXO III - Preencher'!M1205</f>
        <v>0</v>
      </c>
      <c r="M1195" s="2">
        <f t="shared" si="108"/>
        <v>0</v>
      </c>
      <c r="N1195" s="2">
        <f>'[1]TCE - ANEXO III - Preencher'!O1205</f>
        <v>1.0900000000000001</v>
      </c>
      <c r="O1195" s="2">
        <f>'[1]TCE - ANEXO III - Preencher'!P1205</f>
        <v>0</v>
      </c>
      <c r="P1195" s="2">
        <f t="shared" si="109"/>
        <v>1.0900000000000001</v>
      </c>
      <c r="Q1195" s="2">
        <f>'[1]TCE - ANEXO III - Preencher'!R1205</f>
        <v>52.300000000000004</v>
      </c>
      <c r="R1195" s="2">
        <f>'[1]TCE - ANEXO III - Preencher'!S1205</f>
        <v>90.2</v>
      </c>
      <c r="S1195" s="2">
        <f t="shared" si="110"/>
        <v>-37.9</v>
      </c>
      <c r="T1195" s="2">
        <f>'[1]TCE - ANEXO III - Preencher'!U1205</f>
        <v>0</v>
      </c>
      <c r="U1195" s="2">
        <f>'[1]TCE - ANEXO III - Preencher'!V1205</f>
        <v>0</v>
      </c>
      <c r="V1195" s="2">
        <f t="shared" si="111"/>
        <v>0</v>
      </c>
      <c r="W1195" s="3" t="str">
        <f>IF('[1]TCE - ANEXO III - Preencher'!X1205="","",'[1]TCE - ANEXO III - Preencher'!X1205)</f>
        <v/>
      </c>
      <c r="X1195" s="2">
        <f>'[1]TCE - ANEXO III - Preencher'!Y1205</f>
        <v>0</v>
      </c>
      <c r="Y1195" s="2">
        <f>'[1]TCE - ANEXO III - Preencher'!Z1205</f>
        <v>0</v>
      </c>
      <c r="Z1195" s="2">
        <f t="shared" si="112"/>
        <v>0</v>
      </c>
      <c r="AA1195" s="3" t="str">
        <f>IF('[1]TCE - ANEXO III - Preencher'!AB1205="","",'[1]TCE - ANEXO III - Preencher'!AB1205)</f>
        <v/>
      </c>
      <c r="AB1195" s="2">
        <f t="shared" si="113"/>
        <v>385.17680000000001</v>
      </c>
    </row>
    <row r="1196" spans="1:28" ht="12.75" customHeight="1">
      <c r="A1196" s="10">
        <f>IFERROR(VLOOKUP(B1196,'[1]DADOS (OCULTAR)'!$Q$3:$S$133,3,0),"")</f>
        <v>10894988000486</v>
      </c>
      <c r="B1196" s="7" t="str">
        <f>'[1]TCE - ANEXO III - Preencher'!C1206</f>
        <v>HMR - Dra. Mercês Pontes Cunha</v>
      </c>
      <c r="C1196" s="9" t="s">
        <v>28</v>
      </c>
      <c r="D1196" s="8" t="str">
        <f>'[1]TCE - ANEXO III - Preencher'!E1206</f>
        <v>WALERIA OLIVEIRA DE SOUZA</v>
      </c>
      <c r="E1196" s="7" t="str">
        <f>IF('[1]TCE - ANEXO III - Preencher'!F1206="4 - Assistência Odontológica","2 - Outros Profissionais da Saúde",'[1]TCE - ANEXO III - Preencher'!F1206)</f>
        <v>2 - Outros Profissionais da Saúde</v>
      </c>
      <c r="F1196" s="6" t="str">
        <f>'[1]TCE - ANEXO III - Preencher'!G1206</f>
        <v>2235-05</v>
      </c>
      <c r="G1196" s="5">
        <f>IF('[1]TCE - ANEXO III - Preencher'!H1206="","",'[1]TCE - ANEXO III - Preencher'!H1206)</f>
        <v>44713</v>
      </c>
      <c r="H1196" s="4">
        <f>'[1]TCE - ANEXO III - Preencher'!I1206</f>
        <v>0</v>
      </c>
      <c r="I1196" s="4">
        <f>'[1]TCE - ANEXO III - Preencher'!J1206</f>
        <v>0</v>
      </c>
      <c r="J1196" s="4">
        <f>'[1]TCE - ANEXO III - Preencher'!K1206</f>
        <v>0</v>
      </c>
      <c r="K1196" s="2">
        <f>'[1]TCE - ANEXO III - Preencher'!L1206</f>
        <v>0</v>
      </c>
      <c r="L1196" s="2">
        <f>'[1]TCE - ANEXO III - Preencher'!M1206</f>
        <v>0</v>
      </c>
      <c r="M1196" s="2">
        <f t="shared" si="108"/>
        <v>0</v>
      </c>
      <c r="N1196" s="2">
        <f>'[1]TCE - ANEXO III - Preencher'!O1206</f>
        <v>2.19</v>
      </c>
      <c r="O1196" s="2">
        <f>'[1]TCE - ANEXO III - Preencher'!P1206</f>
        <v>0</v>
      </c>
      <c r="P1196" s="2">
        <f t="shared" si="109"/>
        <v>2.19</v>
      </c>
      <c r="Q1196" s="2">
        <f>'[1]TCE - ANEXO III - Preencher'!R1206</f>
        <v>0</v>
      </c>
      <c r="R1196" s="2">
        <f>'[1]TCE - ANEXO III - Preencher'!S1206</f>
        <v>0</v>
      </c>
      <c r="S1196" s="2">
        <f t="shared" si="110"/>
        <v>0</v>
      </c>
      <c r="T1196" s="2">
        <f>'[1]TCE - ANEXO III - Preencher'!U1206</f>
        <v>0</v>
      </c>
      <c r="U1196" s="2">
        <f>'[1]TCE - ANEXO III - Preencher'!V1206</f>
        <v>0</v>
      </c>
      <c r="V1196" s="2">
        <f t="shared" si="111"/>
        <v>0</v>
      </c>
      <c r="W1196" s="3" t="str">
        <f>IF('[1]TCE - ANEXO III - Preencher'!X1206="","",'[1]TCE - ANEXO III - Preencher'!X1206)</f>
        <v/>
      </c>
      <c r="X1196" s="2">
        <f>'[1]TCE - ANEXO III - Preencher'!Y1206</f>
        <v>0</v>
      </c>
      <c r="Y1196" s="2">
        <f>'[1]TCE - ANEXO III - Preencher'!Z1206</f>
        <v>0</v>
      </c>
      <c r="Z1196" s="2">
        <f t="shared" si="112"/>
        <v>0</v>
      </c>
      <c r="AA1196" s="3" t="str">
        <f>IF('[1]TCE - ANEXO III - Preencher'!AB1206="","",'[1]TCE - ANEXO III - Preencher'!AB1206)</f>
        <v/>
      </c>
      <c r="AB1196" s="2">
        <f t="shared" si="113"/>
        <v>2.19</v>
      </c>
    </row>
    <row r="1197" spans="1:28" ht="12.75" customHeight="1">
      <c r="A1197" s="10">
        <f>IFERROR(VLOOKUP(B1197,'[1]DADOS (OCULTAR)'!$Q$3:$S$133,3,0),"")</f>
        <v>10894988000486</v>
      </c>
      <c r="B1197" s="7" t="str">
        <f>'[1]TCE - ANEXO III - Preencher'!C1207</f>
        <v>HMR - Dra. Mercês Pontes Cunha</v>
      </c>
      <c r="C1197" s="9" t="s">
        <v>28</v>
      </c>
      <c r="D1197" s="8" t="str">
        <f>'[1]TCE - ANEXO III - Preencher'!E1207</f>
        <v>WALKIRIA WANDA DA SILVA</v>
      </c>
      <c r="E1197" s="7" t="str">
        <f>IF('[1]TCE - ANEXO III - Preencher'!F1207="4 - Assistência Odontológica","2 - Outros Profissionais da Saúde",'[1]TCE - ANEXO III - Preencher'!F1207)</f>
        <v>3 - Administrativo</v>
      </c>
      <c r="F1197" s="6" t="str">
        <f>'[1]TCE - ANEXO III - Preencher'!G1207</f>
        <v>2522-10</v>
      </c>
      <c r="G1197" s="5">
        <f>IF('[1]TCE - ANEXO III - Preencher'!H1207="","",'[1]TCE - ANEXO III - Preencher'!H1207)</f>
        <v>44713</v>
      </c>
      <c r="H1197" s="4">
        <f>'[1]TCE - ANEXO III - Preencher'!I1207</f>
        <v>25.04</v>
      </c>
      <c r="I1197" s="4">
        <f>'[1]TCE - ANEXO III - Preencher'!J1207</f>
        <v>200.31360000000001</v>
      </c>
      <c r="J1197" s="4">
        <f>'[1]TCE - ANEXO III - Preencher'!K1207</f>
        <v>0</v>
      </c>
      <c r="K1197" s="2">
        <f>'[1]TCE - ANEXO III - Preencher'!L1207</f>
        <v>0</v>
      </c>
      <c r="L1197" s="2">
        <f>'[1]TCE - ANEXO III - Preencher'!M1207</f>
        <v>0</v>
      </c>
      <c r="M1197" s="2">
        <f t="shared" si="108"/>
        <v>0</v>
      </c>
      <c r="N1197" s="2">
        <f>'[1]TCE - ANEXO III - Preencher'!O1207</f>
        <v>1.0900000000000001</v>
      </c>
      <c r="O1197" s="2">
        <f>'[1]TCE - ANEXO III - Preencher'!P1207</f>
        <v>0</v>
      </c>
      <c r="P1197" s="2">
        <f t="shared" si="109"/>
        <v>1.0900000000000001</v>
      </c>
      <c r="Q1197" s="2">
        <f>'[1]TCE - ANEXO III - Preencher'!R1207</f>
        <v>306.5</v>
      </c>
      <c r="R1197" s="2">
        <f>'[1]TCE - ANEXO III - Preencher'!S1207</f>
        <v>150.24</v>
      </c>
      <c r="S1197" s="2">
        <f t="shared" si="110"/>
        <v>156.26</v>
      </c>
      <c r="T1197" s="2">
        <f>'[1]TCE - ANEXO III - Preencher'!U1207</f>
        <v>0</v>
      </c>
      <c r="U1197" s="2">
        <f>'[1]TCE - ANEXO III - Preencher'!V1207</f>
        <v>0</v>
      </c>
      <c r="V1197" s="2">
        <f t="shared" si="111"/>
        <v>0</v>
      </c>
      <c r="W1197" s="3" t="str">
        <f>IF('[1]TCE - ANEXO III - Preencher'!X1207="","",'[1]TCE - ANEXO III - Preencher'!X1207)</f>
        <v/>
      </c>
      <c r="X1197" s="2">
        <f>'[1]TCE - ANEXO III - Preencher'!Y1207</f>
        <v>0</v>
      </c>
      <c r="Y1197" s="2">
        <f>'[1]TCE - ANEXO III - Preencher'!Z1207</f>
        <v>0</v>
      </c>
      <c r="Z1197" s="2">
        <f t="shared" si="112"/>
        <v>0</v>
      </c>
      <c r="AA1197" s="3" t="str">
        <f>IF('[1]TCE - ANEXO III - Preencher'!AB1207="","",'[1]TCE - ANEXO III - Preencher'!AB1207)</f>
        <v/>
      </c>
      <c r="AB1197" s="2">
        <f t="shared" si="113"/>
        <v>382.70359999999999</v>
      </c>
    </row>
    <row r="1198" spans="1:28" ht="12.75" customHeight="1">
      <c r="A1198" s="10">
        <f>IFERROR(VLOOKUP(B1198,'[1]DADOS (OCULTAR)'!$Q$3:$S$133,3,0),"")</f>
        <v>10894988000486</v>
      </c>
      <c r="B1198" s="7" t="str">
        <f>'[1]TCE - ANEXO III - Preencher'!C1208</f>
        <v>HMR - Dra. Mercês Pontes Cunha</v>
      </c>
      <c r="C1198" s="9" t="s">
        <v>28</v>
      </c>
      <c r="D1198" s="8" t="str">
        <f>'[1]TCE - ANEXO III - Preencher'!E1208</f>
        <v>WALLACE ALVES DE SOUSA</v>
      </c>
      <c r="E1198" s="7" t="str">
        <f>IF('[1]TCE - ANEXO III - Preencher'!F1208="4 - Assistência Odontológica","2 - Outros Profissionais da Saúde",'[1]TCE - ANEXO III - Preencher'!F1208)</f>
        <v>3 - Administrativo</v>
      </c>
      <c r="F1198" s="6" t="str">
        <f>'[1]TCE - ANEXO III - Preencher'!G1208</f>
        <v>4110-10</v>
      </c>
      <c r="G1198" s="5">
        <f>IF('[1]TCE - ANEXO III - Preencher'!H1208="","",'[1]TCE - ANEXO III - Preencher'!H1208)</f>
        <v>44713</v>
      </c>
      <c r="H1198" s="4">
        <f>'[1]TCE - ANEXO III - Preencher'!I1208</f>
        <v>15.51</v>
      </c>
      <c r="I1198" s="4">
        <f>'[1]TCE - ANEXO III - Preencher'!J1208</f>
        <v>124.004</v>
      </c>
      <c r="J1198" s="4">
        <f>'[1]TCE - ANEXO III - Preencher'!K1208</f>
        <v>0</v>
      </c>
      <c r="K1198" s="2">
        <f>'[1]TCE - ANEXO III - Preencher'!L1208</f>
        <v>0</v>
      </c>
      <c r="L1198" s="2">
        <f>'[1]TCE - ANEXO III - Preencher'!M1208</f>
        <v>0</v>
      </c>
      <c r="M1198" s="2">
        <f t="shared" si="108"/>
        <v>0</v>
      </c>
      <c r="N1198" s="2">
        <f>'[1]TCE - ANEXO III - Preencher'!O1208</f>
        <v>1.0900000000000001</v>
      </c>
      <c r="O1198" s="2">
        <f>'[1]TCE - ANEXO III - Preencher'!P1208</f>
        <v>0</v>
      </c>
      <c r="P1198" s="2">
        <f t="shared" si="109"/>
        <v>1.0900000000000001</v>
      </c>
      <c r="Q1198" s="2">
        <f>'[1]TCE - ANEXO III - Preencher'!R1208</f>
        <v>134.29999999999998</v>
      </c>
      <c r="R1198" s="2">
        <f>'[1]TCE - ANEXO III - Preencher'!S1208</f>
        <v>93</v>
      </c>
      <c r="S1198" s="2">
        <f t="shared" si="110"/>
        <v>41.299999999999983</v>
      </c>
      <c r="T1198" s="2">
        <f>'[1]TCE - ANEXO III - Preencher'!U1208</f>
        <v>0</v>
      </c>
      <c r="U1198" s="2">
        <f>'[1]TCE - ANEXO III - Preencher'!V1208</f>
        <v>0</v>
      </c>
      <c r="V1198" s="2">
        <f t="shared" si="111"/>
        <v>0</v>
      </c>
      <c r="W1198" s="3" t="str">
        <f>IF('[1]TCE - ANEXO III - Preencher'!X1208="","",'[1]TCE - ANEXO III - Preencher'!X1208)</f>
        <v/>
      </c>
      <c r="X1198" s="2">
        <f>'[1]TCE - ANEXO III - Preencher'!Y1208</f>
        <v>0</v>
      </c>
      <c r="Y1198" s="2">
        <f>'[1]TCE - ANEXO III - Preencher'!Z1208</f>
        <v>0</v>
      </c>
      <c r="Z1198" s="2">
        <f t="shared" si="112"/>
        <v>0</v>
      </c>
      <c r="AA1198" s="3" t="str">
        <f>IF('[1]TCE - ANEXO III - Preencher'!AB1208="","",'[1]TCE - ANEXO III - Preencher'!AB1208)</f>
        <v/>
      </c>
      <c r="AB1198" s="2">
        <f t="shared" si="113"/>
        <v>181.904</v>
      </c>
    </row>
    <row r="1199" spans="1:28" ht="12.75" customHeight="1">
      <c r="A1199" s="10">
        <f>IFERROR(VLOOKUP(B1199,'[1]DADOS (OCULTAR)'!$Q$3:$S$133,3,0),"")</f>
        <v>10894988000486</v>
      </c>
      <c r="B1199" s="7" t="str">
        <f>'[1]TCE - ANEXO III - Preencher'!C1209</f>
        <v>HMR - Dra. Mercês Pontes Cunha</v>
      </c>
      <c r="C1199" s="9" t="s">
        <v>28</v>
      </c>
      <c r="D1199" s="8" t="str">
        <f>'[1]TCE - ANEXO III - Preencher'!E1209</f>
        <v>WALYSSA CHEIZA FERNANDES SANTOS</v>
      </c>
      <c r="E1199" s="7" t="str">
        <f>IF('[1]TCE - ANEXO III - Preencher'!F1209="4 - Assistência Odontológica","2 - Outros Profissionais da Saúde",'[1]TCE - ANEXO III - Preencher'!F1209)</f>
        <v>2 - Outros Profissionais da Saúde</v>
      </c>
      <c r="F1199" s="6" t="str">
        <f>'[1]TCE - ANEXO III - Preencher'!G1209</f>
        <v>2235-05</v>
      </c>
      <c r="G1199" s="5">
        <f>IF('[1]TCE - ANEXO III - Preencher'!H1209="","",'[1]TCE - ANEXO III - Preencher'!H1209)</f>
        <v>44713</v>
      </c>
      <c r="H1199" s="4">
        <f>'[1]TCE - ANEXO III - Preencher'!I1209</f>
        <v>49.47</v>
      </c>
      <c r="I1199" s="4">
        <f>'[1]TCE - ANEXO III - Preencher'!J1209</f>
        <v>497.13280000000003</v>
      </c>
      <c r="J1199" s="4">
        <f>'[1]TCE - ANEXO III - Preencher'!K1209</f>
        <v>0</v>
      </c>
      <c r="K1199" s="2">
        <f>'[1]TCE - ANEXO III - Preencher'!L1209</f>
        <v>0</v>
      </c>
      <c r="L1199" s="2">
        <f>'[1]TCE - ANEXO III - Preencher'!M1209</f>
        <v>0</v>
      </c>
      <c r="M1199" s="2">
        <f t="shared" si="108"/>
        <v>0</v>
      </c>
      <c r="N1199" s="2">
        <f>'[1]TCE - ANEXO III - Preencher'!O1209</f>
        <v>2.19</v>
      </c>
      <c r="O1199" s="2">
        <f>'[1]TCE - ANEXO III - Preencher'!P1209</f>
        <v>0</v>
      </c>
      <c r="P1199" s="2">
        <f t="shared" si="109"/>
        <v>2.19</v>
      </c>
      <c r="Q1199" s="2">
        <f>'[1]TCE - ANEXO III - Preencher'!R1209</f>
        <v>0</v>
      </c>
      <c r="R1199" s="2">
        <f>'[1]TCE - ANEXO III - Preencher'!S1209</f>
        <v>0</v>
      </c>
      <c r="S1199" s="2">
        <f t="shared" si="110"/>
        <v>0</v>
      </c>
      <c r="T1199" s="2">
        <f>'[1]TCE - ANEXO III - Preencher'!U1209</f>
        <v>0</v>
      </c>
      <c r="U1199" s="2">
        <f>'[1]TCE - ANEXO III - Preencher'!V1209</f>
        <v>0</v>
      </c>
      <c r="V1199" s="2">
        <f t="shared" si="111"/>
        <v>0</v>
      </c>
      <c r="W1199" s="3" t="str">
        <f>IF('[1]TCE - ANEXO III - Preencher'!X1209="","",'[1]TCE - ANEXO III - Preencher'!X1209)</f>
        <v/>
      </c>
      <c r="X1199" s="2">
        <f>'[1]TCE - ANEXO III - Preencher'!Y1209</f>
        <v>0</v>
      </c>
      <c r="Y1199" s="2">
        <f>'[1]TCE - ANEXO III - Preencher'!Z1209</f>
        <v>0</v>
      </c>
      <c r="Z1199" s="2">
        <f t="shared" si="112"/>
        <v>0</v>
      </c>
      <c r="AA1199" s="3" t="str">
        <f>IF('[1]TCE - ANEXO III - Preencher'!AB1209="","",'[1]TCE - ANEXO III - Preencher'!AB1209)</f>
        <v/>
      </c>
      <c r="AB1199" s="2">
        <f t="shared" si="113"/>
        <v>548.79280000000006</v>
      </c>
    </row>
    <row r="1200" spans="1:28" ht="12.75" customHeight="1">
      <c r="A1200" s="10">
        <f>IFERROR(VLOOKUP(B1200,'[1]DADOS (OCULTAR)'!$Q$3:$S$133,3,0),"")</f>
        <v>10894988000486</v>
      </c>
      <c r="B1200" s="7" t="str">
        <f>'[1]TCE - ANEXO III - Preencher'!C1210</f>
        <v>HMR - Dra. Mercês Pontes Cunha</v>
      </c>
      <c r="C1200" s="9" t="s">
        <v>28</v>
      </c>
      <c r="D1200" s="8" t="str">
        <f>'[1]TCE - ANEXO III - Preencher'!E1210</f>
        <v>WANESSA CARNEIRO DA SILVA</v>
      </c>
      <c r="E1200" s="7" t="str">
        <f>IF('[1]TCE - ANEXO III - Preencher'!F1210="4 - Assistência Odontológica","2 - Outros Profissionais da Saúde",'[1]TCE - ANEXO III - Preencher'!F1210)</f>
        <v>2 - Outros Profissionais da Saúde</v>
      </c>
      <c r="F1200" s="6" t="str">
        <f>'[1]TCE - ANEXO III - Preencher'!G1210</f>
        <v>2235-05</v>
      </c>
      <c r="G1200" s="5">
        <f>IF('[1]TCE - ANEXO III - Preencher'!H1210="","",'[1]TCE - ANEXO III - Preencher'!H1210)</f>
        <v>44713</v>
      </c>
      <c r="H1200" s="4">
        <f>'[1]TCE - ANEXO III - Preencher'!I1210</f>
        <v>60.84</v>
      </c>
      <c r="I1200" s="4">
        <f>'[1]TCE - ANEXO III - Preencher'!J1210</f>
        <v>621.95120000000009</v>
      </c>
      <c r="J1200" s="4">
        <f>'[1]TCE - ANEXO III - Preencher'!K1210</f>
        <v>0</v>
      </c>
      <c r="K1200" s="2">
        <f>'[1]TCE - ANEXO III - Preencher'!L1210</f>
        <v>0</v>
      </c>
      <c r="L1200" s="2">
        <f>'[1]TCE - ANEXO III - Preencher'!M1210</f>
        <v>0</v>
      </c>
      <c r="M1200" s="2">
        <f t="shared" si="108"/>
        <v>0</v>
      </c>
      <c r="N1200" s="2">
        <f>'[1]TCE - ANEXO III - Preencher'!O1210</f>
        <v>2.19</v>
      </c>
      <c r="O1200" s="2">
        <f>'[1]TCE - ANEXO III - Preencher'!P1210</f>
        <v>0</v>
      </c>
      <c r="P1200" s="2">
        <f t="shared" si="109"/>
        <v>2.19</v>
      </c>
      <c r="Q1200" s="2">
        <f>'[1]TCE - ANEXO III - Preencher'!R1210</f>
        <v>0</v>
      </c>
      <c r="R1200" s="2">
        <f>'[1]TCE - ANEXO III - Preencher'!S1210</f>
        <v>0</v>
      </c>
      <c r="S1200" s="2">
        <f t="shared" si="110"/>
        <v>0</v>
      </c>
      <c r="T1200" s="2">
        <f>'[1]TCE - ANEXO III - Preencher'!U1210</f>
        <v>0</v>
      </c>
      <c r="U1200" s="2">
        <f>'[1]TCE - ANEXO III - Preencher'!V1210</f>
        <v>0</v>
      </c>
      <c r="V1200" s="2">
        <f t="shared" si="111"/>
        <v>0</v>
      </c>
      <c r="W1200" s="3" t="str">
        <f>IF('[1]TCE - ANEXO III - Preencher'!X1210="","",'[1]TCE - ANEXO III - Preencher'!X1210)</f>
        <v/>
      </c>
      <c r="X1200" s="2">
        <f>'[1]TCE - ANEXO III - Preencher'!Y1210</f>
        <v>0</v>
      </c>
      <c r="Y1200" s="2">
        <f>'[1]TCE - ANEXO III - Preencher'!Z1210</f>
        <v>0</v>
      </c>
      <c r="Z1200" s="2">
        <f t="shared" si="112"/>
        <v>0</v>
      </c>
      <c r="AA1200" s="3" t="str">
        <f>IF('[1]TCE - ANEXO III - Preencher'!AB1210="","",'[1]TCE - ANEXO III - Preencher'!AB1210)</f>
        <v/>
      </c>
      <c r="AB1200" s="2">
        <f t="shared" si="113"/>
        <v>684.98120000000017</v>
      </c>
    </row>
    <row r="1201" spans="1:28" ht="12.75" customHeight="1">
      <c r="A1201" s="10">
        <f>IFERROR(VLOOKUP(B1201,'[1]DADOS (OCULTAR)'!$Q$3:$S$133,3,0),"")</f>
        <v>10894988000486</v>
      </c>
      <c r="B1201" s="7" t="str">
        <f>'[1]TCE - ANEXO III - Preencher'!C1211</f>
        <v>HMR - Dra. Mercês Pontes Cunha</v>
      </c>
      <c r="C1201" s="9" t="s">
        <v>28</v>
      </c>
      <c r="D1201" s="8" t="str">
        <f>'[1]TCE - ANEXO III - Preencher'!E1211</f>
        <v xml:space="preserve">WANESSA CRISTINA SOUZA RAMALHO </v>
      </c>
      <c r="E1201" s="7" t="str">
        <f>IF('[1]TCE - ANEXO III - Preencher'!F1211="4 - Assistência Odontológica","2 - Outros Profissionais da Saúde",'[1]TCE - ANEXO III - Preencher'!F1211)</f>
        <v>1 - Médico</v>
      </c>
      <c r="F1201" s="6" t="str">
        <f>'[1]TCE - ANEXO III - Preencher'!G1211</f>
        <v>2251-24</v>
      </c>
      <c r="G1201" s="5">
        <f>IF('[1]TCE - ANEXO III - Preencher'!H1211="","",'[1]TCE - ANEXO III - Preencher'!H1211)</f>
        <v>44713</v>
      </c>
      <c r="H1201" s="4">
        <f>'[1]TCE - ANEXO III - Preencher'!I1211</f>
        <v>60.93</v>
      </c>
      <c r="I1201" s="4">
        <f>'[1]TCE - ANEXO III - Preencher'!J1211</f>
        <v>487.392</v>
      </c>
      <c r="J1201" s="4">
        <f>'[1]TCE - ANEXO III - Preencher'!K1211</f>
        <v>0</v>
      </c>
      <c r="K1201" s="2">
        <f>'[1]TCE - ANEXO III - Preencher'!L1211</f>
        <v>0</v>
      </c>
      <c r="L1201" s="2">
        <f>'[1]TCE - ANEXO III - Preencher'!M1211</f>
        <v>0</v>
      </c>
      <c r="M1201" s="2">
        <f t="shared" si="108"/>
        <v>0</v>
      </c>
      <c r="N1201" s="2">
        <f>'[1]TCE - ANEXO III - Preencher'!O1211</f>
        <v>8.75</v>
      </c>
      <c r="O1201" s="2">
        <f>'[1]TCE - ANEXO III - Preencher'!P1211</f>
        <v>0</v>
      </c>
      <c r="P1201" s="2">
        <f t="shared" si="109"/>
        <v>8.75</v>
      </c>
      <c r="Q1201" s="2">
        <f>'[1]TCE - ANEXO III - Preencher'!R1211</f>
        <v>0</v>
      </c>
      <c r="R1201" s="2">
        <f>'[1]TCE - ANEXO III - Preencher'!S1211</f>
        <v>0</v>
      </c>
      <c r="S1201" s="2">
        <f t="shared" si="110"/>
        <v>0</v>
      </c>
      <c r="T1201" s="2">
        <f>'[1]TCE - ANEXO III - Preencher'!U1211</f>
        <v>0</v>
      </c>
      <c r="U1201" s="2">
        <f>'[1]TCE - ANEXO III - Preencher'!V1211</f>
        <v>0</v>
      </c>
      <c r="V1201" s="2">
        <f t="shared" si="111"/>
        <v>0</v>
      </c>
      <c r="W1201" s="3" t="str">
        <f>IF('[1]TCE - ANEXO III - Preencher'!X1211="","",'[1]TCE - ANEXO III - Preencher'!X1211)</f>
        <v/>
      </c>
      <c r="X1201" s="2">
        <f>'[1]TCE - ANEXO III - Preencher'!Y1211</f>
        <v>0</v>
      </c>
      <c r="Y1201" s="2">
        <f>'[1]TCE - ANEXO III - Preencher'!Z1211</f>
        <v>0</v>
      </c>
      <c r="Z1201" s="2">
        <f t="shared" si="112"/>
        <v>0</v>
      </c>
      <c r="AA1201" s="3" t="str">
        <f>IF('[1]TCE - ANEXO III - Preencher'!AB1211="","",'[1]TCE - ANEXO III - Preencher'!AB1211)</f>
        <v/>
      </c>
      <c r="AB1201" s="2">
        <f t="shared" si="113"/>
        <v>557.072</v>
      </c>
    </row>
    <row r="1202" spans="1:28" ht="12.75" customHeight="1">
      <c r="A1202" s="10">
        <f>IFERROR(VLOOKUP(B1202,'[1]DADOS (OCULTAR)'!$Q$3:$S$133,3,0),"")</f>
        <v>10894988000486</v>
      </c>
      <c r="B1202" s="7" t="str">
        <f>'[1]TCE - ANEXO III - Preencher'!C1212</f>
        <v>HMR - Dra. Mercês Pontes Cunha</v>
      </c>
      <c r="C1202" s="9" t="s">
        <v>28</v>
      </c>
      <c r="D1202" s="8" t="str">
        <f>'[1]TCE - ANEXO III - Preencher'!E1212</f>
        <v>WASHINGTON RODOLFO DA COSTA</v>
      </c>
      <c r="E1202" s="7" t="str">
        <f>IF('[1]TCE - ANEXO III - Preencher'!F1212="4 - Assistência Odontológica","2 - Outros Profissionais da Saúde",'[1]TCE - ANEXO III - Preencher'!F1212)</f>
        <v>3 - Administrativo</v>
      </c>
      <c r="F1202" s="6" t="str">
        <f>'[1]TCE - ANEXO III - Preencher'!G1212</f>
        <v>5191-10</v>
      </c>
      <c r="G1202" s="5">
        <f>IF('[1]TCE - ANEXO III - Preencher'!H1212="","",'[1]TCE - ANEXO III - Preencher'!H1212)</f>
        <v>44713</v>
      </c>
      <c r="H1202" s="4">
        <f>'[1]TCE - ANEXO III - Preencher'!I1212</f>
        <v>15.75</v>
      </c>
      <c r="I1202" s="4">
        <f>'[1]TCE - ANEXO III - Preencher'!J1212</f>
        <v>126.048</v>
      </c>
      <c r="J1202" s="4">
        <f>'[1]TCE - ANEXO III - Preencher'!K1212</f>
        <v>0</v>
      </c>
      <c r="K1202" s="2">
        <f>'[1]TCE - ANEXO III - Preencher'!L1212</f>
        <v>0</v>
      </c>
      <c r="L1202" s="2">
        <f>'[1]TCE - ANEXO III - Preencher'!M1212</f>
        <v>0</v>
      </c>
      <c r="M1202" s="2">
        <f t="shared" si="108"/>
        <v>0</v>
      </c>
      <c r="N1202" s="2">
        <f>'[1]TCE - ANEXO III - Preencher'!O1212</f>
        <v>1.0900000000000001</v>
      </c>
      <c r="O1202" s="2">
        <f>'[1]TCE - ANEXO III - Preencher'!P1212</f>
        <v>0</v>
      </c>
      <c r="P1202" s="2">
        <f t="shared" si="109"/>
        <v>1.0900000000000001</v>
      </c>
      <c r="Q1202" s="2">
        <f>'[1]TCE - ANEXO III - Preencher'!R1212</f>
        <v>0</v>
      </c>
      <c r="R1202" s="2">
        <f>'[1]TCE - ANEXO III - Preencher'!S1212</f>
        <v>0</v>
      </c>
      <c r="S1202" s="2">
        <f t="shared" si="110"/>
        <v>0</v>
      </c>
      <c r="T1202" s="2">
        <f>'[1]TCE - ANEXO III - Preencher'!U1212</f>
        <v>0</v>
      </c>
      <c r="U1202" s="2">
        <f>'[1]TCE - ANEXO III - Preencher'!V1212</f>
        <v>0</v>
      </c>
      <c r="V1202" s="2">
        <f t="shared" si="111"/>
        <v>0</v>
      </c>
      <c r="W1202" s="3" t="str">
        <f>IF('[1]TCE - ANEXO III - Preencher'!X1212="","",'[1]TCE - ANEXO III - Preencher'!X1212)</f>
        <v/>
      </c>
      <c r="X1202" s="2">
        <f>'[1]TCE - ANEXO III - Preencher'!Y1212</f>
        <v>0</v>
      </c>
      <c r="Y1202" s="2">
        <f>'[1]TCE - ANEXO III - Preencher'!Z1212</f>
        <v>0</v>
      </c>
      <c r="Z1202" s="2">
        <f t="shared" si="112"/>
        <v>0</v>
      </c>
      <c r="AA1202" s="3" t="str">
        <f>IF('[1]TCE - ANEXO III - Preencher'!AB1212="","",'[1]TCE - ANEXO III - Preencher'!AB1212)</f>
        <v/>
      </c>
      <c r="AB1202" s="2">
        <f t="shared" si="113"/>
        <v>142.88800000000001</v>
      </c>
    </row>
    <row r="1203" spans="1:28" ht="12.75" customHeight="1">
      <c r="A1203" s="10">
        <f>IFERROR(VLOOKUP(B1203,'[1]DADOS (OCULTAR)'!$Q$3:$S$133,3,0),"")</f>
        <v>10894988000486</v>
      </c>
      <c r="B1203" s="7" t="str">
        <f>'[1]TCE - ANEXO III - Preencher'!C1213</f>
        <v>HMR - Dra. Mercês Pontes Cunha</v>
      </c>
      <c r="C1203" s="9" t="s">
        <v>28</v>
      </c>
      <c r="D1203" s="8" t="str">
        <f>'[1]TCE - ANEXO III - Preencher'!E1213</f>
        <v>WAYNE DE HOLANDA MAZOLI</v>
      </c>
      <c r="E1203" s="7" t="str">
        <f>IF('[1]TCE - ANEXO III - Preencher'!F1213="4 - Assistência Odontológica","2 - Outros Profissionais da Saúde",'[1]TCE - ANEXO III - Preencher'!F1213)</f>
        <v>2 - Outros Profissionais da Saúde</v>
      </c>
      <c r="F1203" s="6" t="str">
        <f>'[1]TCE - ANEXO III - Preencher'!G1213</f>
        <v>2515-20</v>
      </c>
      <c r="G1203" s="5">
        <f>IF('[1]TCE - ANEXO III - Preencher'!H1213="","",'[1]TCE - ANEXO III - Preencher'!H1213)</f>
        <v>44713</v>
      </c>
      <c r="H1203" s="4">
        <f>'[1]TCE - ANEXO III - Preencher'!I1213</f>
        <v>26.2</v>
      </c>
      <c r="I1203" s="4">
        <f>'[1]TCE - ANEXO III - Preencher'!J1213</f>
        <v>209.67200000000003</v>
      </c>
      <c r="J1203" s="4">
        <f>'[1]TCE - ANEXO III - Preencher'!K1213</f>
        <v>0</v>
      </c>
      <c r="K1203" s="2">
        <f>'[1]TCE - ANEXO III - Preencher'!L1213</f>
        <v>0</v>
      </c>
      <c r="L1203" s="2">
        <f>'[1]TCE - ANEXO III - Preencher'!M1213</f>
        <v>0</v>
      </c>
      <c r="M1203" s="2">
        <f t="shared" si="108"/>
        <v>0</v>
      </c>
      <c r="N1203" s="2">
        <f>'[1]TCE - ANEXO III - Preencher'!O1213</f>
        <v>1.0900000000000001</v>
      </c>
      <c r="O1203" s="2">
        <f>'[1]TCE - ANEXO III - Preencher'!P1213</f>
        <v>0</v>
      </c>
      <c r="P1203" s="2">
        <f t="shared" si="109"/>
        <v>1.0900000000000001</v>
      </c>
      <c r="Q1203" s="2">
        <f>'[1]TCE - ANEXO III - Preencher'!R1213</f>
        <v>0</v>
      </c>
      <c r="R1203" s="2">
        <f>'[1]TCE - ANEXO III - Preencher'!S1213</f>
        <v>0</v>
      </c>
      <c r="S1203" s="2">
        <f t="shared" si="110"/>
        <v>0</v>
      </c>
      <c r="T1203" s="2">
        <f>'[1]TCE - ANEXO III - Preencher'!U1213</f>
        <v>0</v>
      </c>
      <c r="U1203" s="2">
        <f>'[1]TCE - ANEXO III - Preencher'!V1213</f>
        <v>0</v>
      </c>
      <c r="V1203" s="2">
        <f t="shared" si="111"/>
        <v>0</v>
      </c>
      <c r="W1203" s="3" t="str">
        <f>IF('[1]TCE - ANEXO III - Preencher'!X1213="","",'[1]TCE - ANEXO III - Preencher'!X1213)</f>
        <v/>
      </c>
      <c r="X1203" s="2">
        <f>'[1]TCE - ANEXO III - Preencher'!Y1213</f>
        <v>0</v>
      </c>
      <c r="Y1203" s="2">
        <f>'[1]TCE - ANEXO III - Preencher'!Z1213</f>
        <v>0</v>
      </c>
      <c r="Z1203" s="2">
        <f t="shared" si="112"/>
        <v>0</v>
      </c>
      <c r="AA1203" s="3" t="str">
        <f>IF('[1]TCE - ANEXO III - Preencher'!AB1213="","",'[1]TCE - ANEXO III - Preencher'!AB1213)</f>
        <v/>
      </c>
      <c r="AB1203" s="2">
        <f t="shared" si="113"/>
        <v>236.96200000000002</v>
      </c>
    </row>
    <row r="1204" spans="1:28" ht="12.75" customHeight="1">
      <c r="A1204" s="10">
        <f>IFERROR(VLOOKUP(B1204,'[1]DADOS (OCULTAR)'!$Q$3:$S$133,3,0),"")</f>
        <v>10894988000486</v>
      </c>
      <c r="B1204" s="7" t="str">
        <f>'[1]TCE - ANEXO III - Preencher'!C1214</f>
        <v>HMR - Dra. Mercês Pontes Cunha</v>
      </c>
      <c r="C1204" s="9" t="s">
        <v>28</v>
      </c>
      <c r="D1204" s="8" t="str">
        <f>'[1]TCE - ANEXO III - Preencher'!E1214</f>
        <v>WEDINEBLANDHIN BERNARDO DA SILVA</v>
      </c>
      <c r="E1204" s="7" t="str">
        <f>IF('[1]TCE - ANEXO III - Preencher'!F1214="4 - Assistência Odontológica","2 - Outros Profissionais da Saúde",'[1]TCE - ANEXO III - Preencher'!F1214)</f>
        <v>3 - Administrativo</v>
      </c>
      <c r="F1204" s="6" t="str">
        <f>'[1]TCE - ANEXO III - Preencher'!G1214</f>
        <v>5174-10</v>
      </c>
      <c r="G1204" s="5">
        <f>IF('[1]TCE - ANEXO III - Preencher'!H1214="","",'[1]TCE - ANEXO III - Preencher'!H1214)</f>
        <v>44713</v>
      </c>
      <c r="H1204" s="4">
        <f>'[1]TCE - ANEXO III - Preencher'!I1214</f>
        <v>15.75</v>
      </c>
      <c r="I1204" s="4">
        <f>'[1]TCE - ANEXO III - Preencher'!J1214</f>
        <v>126.048</v>
      </c>
      <c r="J1204" s="4">
        <f>'[1]TCE - ANEXO III - Preencher'!K1214</f>
        <v>0</v>
      </c>
      <c r="K1204" s="2">
        <f>'[1]TCE - ANEXO III - Preencher'!L1214</f>
        <v>0</v>
      </c>
      <c r="L1204" s="2">
        <f>'[1]TCE - ANEXO III - Preencher'!M1214</f>
        <v>0</v>
      </c>
      <c r="M1204" s="2">
        <f t="shared" si="108"/>
        <v>0</v>
      </c>
      <c r="N1204" s="2">
        <f>'[1]TCE - ANEXO III - Preencher'!O1214</f>
        <v>1.0900000000000001</v>
      </c>
      <c r="O1204" s="2">
        <f>'[1]TCE - ANEXO III - Preencher'!P1214</f>
        <v>0</v>
      </c>
      <c r="P1204" s="2">
        <f t="shared" si="109"/>
        <v>1.0900000000000001</v>
      </c>
      <c r="Q1204" s="2">
        <f>'[1]TCE - ANEXO III - Preencher'!R1214</f>
        <v>0</v>
      </c>
      <c r="R1204" s="2">
        <f>'[1]TCE - ANEXO III - Preencher'!S1214</f>
        <v>0</v>
      </c>
      <c r="S1204" s="2">
        <f t="shared" si="110"/>
        <v>0</v>
      </c>
      <c r="T1204" s="2">
        <f>'[1]TCE - ANEXO III - Preencher'!U1214</f>
        <v>0</v>
      </c>
      <c r="U1204" s="2">
        <f>'[1]TCE - ANEXO III - Preencher'!V1214</f>
        <v>0</v>
      </c>
      <c r="V1204" s="2">
        <f t="shared" si="111"/>
        <v>0</v>
      </c>
      <c r="W1204" s="3" t="str">
        <f>IF('[1]TCE - ANEXO III - Preencher'!X1214="","",'[1]TCE - ANEXO III - Preencher'!X1214)</f>
        <v/>
      </c>
      <c r="X1204" s="2">
        <f>'[1]TCE - ANEXO III - Preencher'!Y1214</f>
        <v>0</v>
      </c>
      <c r="Y1204" s="2">
        <f>'[1]TCE - ANEXO III - Preencher'!Z1214</f>
        <v>0</v>
      </c>
      <c r="Z1204" s="2">
        <f t="shared" si="112"/>
        <v>0</v>
      </c>
      <c r="AA1204" s="3" t="str">
        <f>IF('[1]TCE - ANEXO III - Preencher'!AB1214="","",'[1]TCE - ANEXO III - Preencher'!AB1214)</f>
        <v/>
      </c>
      <c r="AB1204" s="2">
        <f t="shared" si="113"/>
        <v>142.88800000000001</v>
      </c>
    </row>
    <row r="1205" spans="1:28" ht="12.75" customHeight="1">
      <c r="A1205" s="10">
        <f>IFERROR(VLOOKUP(B1205,'[1]DADOS (OCULTAR)'!$Q$3:$S$133,3,0),"")</f>
        <v>10894988000486</v>
      </c>
      <c r="B1205" s="7" t="str">
        <f>'[1]TCE - ANEXO III - Preencher'!C1215</f>
        <v>HMR - Dra. Mercês Pontes Cunha</v>
      </c>
      <c r="C1205" s="9" t="s">
        <v>28</v>
      </c>
      <c r="D1205" s="8" t="str">
        <f>'[1]TCE - ANEXO III - Preencher'!E1215</f>
        <v>WEIDSON BRAYAN PINHEIRO MELO</v>
      </c>
      <c r="E1205" s="7" t="str">
        <f>IF('[1]TCE - ANEXO III - Preencher'!F1215="4 - Assistência Odontológica","2 - Outros Profissionais da Saúde",'[1]TCE - ANEXO III - Preencher'!F1215)</f>
        <v>2 - Outros Profissionais da Saúde</v>
      </c>
      <c r="F1205" s="6" t="str">
        <f>'[1]TCE - ANEXO III - Preencher'!G1215</f>
        <v>2236-05</v>
      </c>
      <c r="G1205" s="5">
        <f>IF('[1]TCE - ANEXO III - Preencher'!H1215="","",'[1]TCE - ANEXO III - Preencher'!H1215)</f>
        <v>44713</v>
      </c>
      <c r="H1205" s="4">
        <f>'[1]TCE - ANEXO III - Preencher'!I1215</f>
        <v>26.39</v>
      </c>
      <c r="I1205" s="4">
        <f>'[1]TCE - ANEXO III - Preencher'!J1215</f>
        <v>293.93280000000004</v>
      </c>
      <c r="J1205" s="4">
        <f>'[1]TCE - ANEXO III - Preencher'!K1215</f>
        <v>0</v>
      </c>
      <c r="K1205" s="2">
        <f>'[1]TCE - ANEXO III - Preencher'!L1215</f>
        <v>0</v>
      </c>
      <c r="L1205" s="2">
        <f>'[1]TCE - ANEXO III - Preencher'!M1215</f>
        <v>0</v>
      </c>
      <c r="M1205" s="2">
        <f t="shared" si="108"/>
        <v>0</v>
      </c>
      <c r="N1205" s="2">
        <f>'[1]TCE - ANEXO III - Preencher'!O1215</f>
        <v>1.0900000000000001</v>
      </c>
      <c r="O1205" s="2">
        <f>'[1]TCE - ANEXO III - Preencher'!P1215</f>
        <v>0</v>
      </c>
      <c r="P1205" s="2">
        <f t="shared" si="109"/>
        <v>1.0900000000000001</v>
      </c>
      <c r="Q1205" s="2">
        <f>'[1]TCE - ANEXO III - Preencher'!R1215</f>
        <v>0</v>
      </c>
      <c r="R1205" s="2">
        <f>'[1]TCE - ANEXO III - Preencher'!S1215</f>
        <v>0</v>
      </c>
      <c r="S1205" s="2">
        <f t="shared" si="110"/>
        <v>0</v>
      </c>
      <c r="T1205" s="2">
        <f>'[1]TCE - ANEXO III - Preencher'!U1215</f>
        <v>0</v>
      </c>
      <c r="U1205" s="2">
        <f>'[1]TCE - ANEXO III - Preencher'!V1215</f>
        <v>0</v>
      </c>
      <c r="V1205" s="2">
        <f t="shared" si="111"/>
        <v>0</v>
      </c>
      <c r="W1205" s="3" t="str">
        <f>IF('[1]TCE - ANEXO III - Preencher'!X1215="","",'[1]TCE - ANEXO III - Preencher'!X1215)</f>
        <v/>
      </c>
      <c r="X1205" s="2">
        <f>'[1]TCE - ANEXO III - Preencher'!Y1215</f>
        <v>0</v>
      </c>
      <c r="Y1205" s="2">
        <f>'[1]TCE - ANEXO III - Preencher'!Z1215</f>
        <v>0</v>
      </c>
      <c r="Z1205" s="2">
        <f t="shared" si="112"/>
        <v>0</v>
      </c>
      <c r="AA1205" s="3" t="str">
        <f>IF('[1]TCE - ANEXO III - Preencher'!AB1215="","",'[1]TCE - ANEXO III - Preencher'!AB1215)</f>
        <v/>
      </c>
      <c r="AB1205" s="2">
        <f t="shared" si="113"/>
        <v>321.4128</v>
      </c>
    </row>
    <row r="1206" spans="1:28" ht="12.75" customHeight="1">
      <c r="A1206" s="10">
        <f>IFERROR(VLOOKUP(B1206,'[1]DADOS (OCULTAR)'!$Q$3:$S$133,3,0),"")</f>
        <v>10894988000486</v>
      </c>
      <c r="B1206" s="7" t="str">
        <f>'[1]TCE - ANEXO III - Preencher'!C1216</f>
        <v>HMR - Dra. Mercês Pontes Cunha</v>
      </c>
      <c r="C1206" s="9" t="s">
        <v>28</v>
      </c>
      <c r="D1206" s="8" t="str">
        <f>'[1]TCE - ANEXO III - Preencher'!E1216</f>
        <v>WELDSON GOMES DA SILVA</v>
      </c>
      <c r="E1206" s="7" t="str">
        <f>IF('[1]TCE - ANEXO III - Preencher'!F1216="4 - Assistência Odontológica","2 - Outros Profissionais da Saúde",'[1]TCE - ANEXO III - Preencher'!F1216)</f>
        <v>3 - Administrativo</v>
      </c>
      <c r="F1206" s="6" t="str">
        <f>'[1]TCE - ANEXO III - Preencher'!G1216</f>
        <v>5163-45</v>
      </c>
      <c r="G1206" s="5">
        <f>IF('[1]TCE - ANEXO III - Preencher'!H1216="","",'[1]TCE - ANEXO III - Preencher'!H1216)</f>
        <v>44713</v>
      </c>
      <c r="H1206" s="4">
        <f>'[1]TCE - ANEXO III - Preencher'!I1216</f>
        <v>16.97</v>
      </c>
      <c r="I1206" s="4">
        <f>'[1]TCE - ANEXO III - Preencher'!J1216</f>
        <v>135.744</v>
      </c>
      <c r="J1206" s="4">
        <f>'[1]TCE - ANEXO III - Preencher'!K1216</f>
        <v>0</v>
      </c>
      <c r="K1206" s="2">
        <f>'[1]TCE - ANEXO III - Preencher'!L1216</f>
        <v>0</v>
      </c>
      <c r="L1206" s="2">
        <f>'[1]TCE - ANEXO III - Preencher'!M1216</f>
        <v>0</v>
      </c>
      <c r="M1206" s="2">
        <f t="shared" si="108"/>
        <v>0</v>
      </c>
      <c r="N1206" s="2">
        <f>'[1]TCE - ANEXO III - Preencher'!O1216</f>
        <v>1.0900000000000001</v>
      </c>
      <c r="O1206" s="2">
        <f>'[1]TCE - ANEXO III - Preencher'!P1216</f>
        <v>0</v>
      </c>
      <c r="P1206" s="2">
        <f t="shared" si="109"/>
        <v>1.0900000000000001</v>
      </c>
      <c r="Q1206" s="2">
        <f>'[1]TCE - ANEXO III - Preencher'!R1216</f>
        <v>224.49999999999997</v>
      </c>
      <c r="R1206" s="2">
        <f>'[1]TCE - ANEXO III - Preencher'!S1216</f>
        <v>72.72</v>
      </c>
      <c r="S1206" s="2">
        <f t="shared" si="110"/>
        <v>151.77999999999997</v>
      </c>
      <c r="T1206" s="2">
        <f>'[1]TCE - ANEXO III - Preencher'!U1216</f>
        <v>0</v>
      </c>
      <c r="U1206" s="2">
        <f>'[1]TCE - ANEXO III - Preencher'!V1216</f>
        <v>0</v>
      </c>
      <c r="V1206" s="2">
        <f t="shared" si="111"/>
        <v>0</v>
      </c>
      <c r="W1206" s="3" t="str">
        <f>IF('[1]TCE - ANEXO III - Preencher'!X1216="","",'[1]TCE - ANEXO III - Preencher'!X1216)</f>
        <v/>
      </c>
      <c r="X1206" s="2">
        <f>'[1]TCE - ANEXO III - Preencher'!Y1216</f>
        <v>0</v>
      </c>
      <c r="Y1206" s="2">
        <f>'[1]TCE - ANEXO III - Preencher'!Z1216</f>
        <v>0</v>
      </c>
      <c r="Z1206" s="2">
        <f t="shared" si="112"/>
        <v>0</v>
      </c>
      <c r="AA1206" s="3" t="str">
        <f>IF('[1]TCE - ANEXO III - Preencher'!AB1216="","",'[1]TCE - ANEXO III - Preencher'!AB1216)</f>
        <v/>
      </c>
      <c r="AB1206" s="2">
        <f t="shared" si="113"/>
        <v>305.58399999999995</v>
      </c>
    </row>
    <row r="1207" spans="1:28" ht="12.75" customHeight="1">
      <c r="A1207" s="10">
        <f>IFERROR(VLOOKUP(B1207,'[1]DADOS (OCULTAR)'!$Q$3:$S$133,3,0),"")</f>
        <v>10894988000486</v>
      </c>
      <c r="B1207" s="7" t="str">
        <f>'[1]TCE - ANEXO III - Preencher'!C1217</f>
        <v>HMR - Dra. Mercês Pontes Cunha</v>
      </c>
      <c r="C1207" s="9" t="s">
        <v>28</v>
      </c>
      <c r="D1207" s="8" t="str">
        <f>'[1]TCE - ANEXO III - Preencher'!E1217</f>
        <v>WELYSON LACERDA DE SOUZA</v>
      </c>
      <c r="E1207" s="7" t="str">
        <f>IF('[1]TCE - ANEXO III - Preencher'!F1217="4 - Assistência Odontológica","2 - Outros Profissionais da Saúde",'[1]TCE - ANEXO III - Preencher'!F1217)</f>
        <v>2 - Outros Profissionais da Saúde</v>
      </c>
      <c r="F1207" s="6" t="str">
        <f>'[1]TCE - ANEXO III - Preencher'!G1217</f>
        <v>3222-05</v>
      </c>
      <c r="G1207" s="5">
        <f>IF('[1]TCE - ANEXO III - Preencher'!H1217="","",'[1]TCE - ANEXO III - Preencher'!H1217)</f>
        <v>44713</v>
      </c>
      <c r="H1207" s="4">
        <f>'[1]TCE - ANEXO III - Preencher'!I1217</f>
        <v>16.239999999999998</v>
      </c>
      <c r="I1207" s="4">
        <f>'[1]TCE - ANEXO III - Preencher'!J1217</f>
        <v>129.91679999999999</v>
      </c>
      <c r="J1207" s="4">
        <f>'[1]TCE - ANEXO III - Preencher'!K1217</f>
        <v>0</v>
      </c>
      <c r="K1207" s="2">
        <f>'[1]TCE - ANEXO III - Preencher'!L1217</f>
        <v>0</v>
      </c>
      <c r="L1207" s="2">
        <f>'[1]TCE - ANEXO III - Preencher'!M1217</f>
        <v>0</v>
      </c>
      <c r="M1207" s="2">
        <f t="shared" si="108"/>
        <v>0</v>
      </c>
      <c r="N1207" s="2">
        <f>'[1]TCE - ANEXO III - Preencher'!O1217</f>
        <v>1.0900000000000001</v>
      </c>
      <c r="O1207" s="2">
        <f>'[1]TCE - ANEXO III - Preencher'!P1217</f>
        <v>0</v>
      </c>
      <c r="P1207" s="2">
        <f t="shared" si="109"/>
        <v>1.0900000000000001</v>
      </c>
      <c r="Q1207" s="2">
        <f>'[1]TCE - ANEXO III - Preencher'!R1217</f>
        <v>93.299999999999983</v>
      </c>
      <c r="R1207" s="2">
        <f>'[1]TCE - ANEXO III - Preencher'!S1217</f>
        <v>65.599999999999994</v>
      </c>
      <c r="S1207" s="2">
        <f t="shared" si="110"/>
        <v>27.699999999999989</v>
      </c>
      <c r="T1207" s="2">
        <f>'[1]TCE - ANEXO III - Preencher'!U1217</f>
        <v>0</v>
      </c>
      <c r="U1207" s="2">
        <f>'[1]TCE - ANEXO III - Preencher'!V1217</f>
        <v>0</v>
      </c>
      <c r="V1207" s="2">
        <f t="shared" si="111"/>
        <v>0</v>
      </c>
      <c r="W1207" s="3" t="str">
        <f>IF('[1]TCE - ANEXO III - Preencher'!X1217="","",'[1]TCE - ANEXO III - Preencher'!X1217)</f>
        <v/>
      </c>
      <c r="X1207" s="2">
        <f>'[1]TCE - ANEXO III - Preencher'!Y1217</f>
        <v>0</v>
      </c>
      <c r="Y1207" s="2">
        <f>'[1]TCE - ANEXO III - Preencher'!Z1217</f>
        <v>0</v>
      </c>
      <c r="Z1207" s="2">
        <f t="shared" si="112"/>
        <v>0</v>
      </c>
      <c r="AA1207" s="3" t="str">
        <f>IF('[1]TCE - ANEXO III - Preencher'!AB1217="","",'[1]TCE - ANEXO III - Preencher'!AB1217)</f>
        <v/>
      </c>
      <c r="AB1207" s="2">
        <f t="shared" si="113"/>
        <v>174.9468</v>
      </c>
    </row>
    <row r="1208" spans="1:28" ht="12.75" customHeight="1">
      <c r="A1208" s="10">
        <f>IFERROR(VLOOKUP(B1208,'[1]DADOS (OCULTAR)'!$Q$3:$S$133,3,0),"")</f>
        <v>10894988000486</v>
      </c>
      <c r="B1208" s="7" t="str">
        <f>'[1]TCE - ANEXO III - Preencher'!C1218</f>
        <v>HMR - Dra. Mercês Pontes Cunha</v>
      </c>
      <c r="C1208" s="9" t="s">
        <v>28</v>
      </c>
      <c r="D1208" s="8" t="str">
        <f>'[1]TCE - ANEXO III - Preencher'!E1218</f>
        <v>WENDELL JOSE DE SOUZA</v>
      </c>
      <c r="E1208" s="7" t="str">
        <f>IF('[1]TCE - ANEXO III - Preencher'!F1218="4 - Assistência Odontológica","2 - Outros Profissionais da Saúde",'[1]TCE - ANEXO III - Preencher'!F1218)</f>
        <v>3 - Administrativo</v>
      </c>
      <c r="F1208" s="6" t="str">
        <f>'[1]TCE - ANEXO III - Preencher'!G1218</f>
        <v>5143-20</v>
      </c>
      <c r="G1208" s="5">
        <f>IF('[1]TCE - ANEXO III - Preencher'!H1218="","",'[1]TCE - ANEXO III - Preencher'!H1218)</f>
        <v>44713</v>
      </c>
      <c r="H1208" s="4">
        <f>'[1]TCE - ANEXO III - Preencher'!I1218</f>
        <v>16.739999999999998</v>
      </c>
      <c r="I1208" s="4">
        <f>'[1]TCE - ANEXO III - Preencher'!J1218</f>
        <v>133.9136</v>
      </c>
      <c r="J1208" s="4">
        <f>'[1]TCE - ANEXO III - Preencher'!K1218</f>
        <v>0</v>
      </c>
      <c r="K1208" s="2">
        <f>'[1]TCE - ANEXO III - Preencher'!L1218</f>
        <v>0</v>
      </c>
      <c r="L1208" s="2">
        <f>'[1]TCE - ANEXO III - Preencher'!M1218</f>
        <v>0</v>
      </c>
      <c r="M1208" s="2">
        <f t="shared" si="108"/>
        <v>0</v>
      </c>
      <c r="N1208" s="2">
        <f>'[1]TCE - ANEXO III - Preencher'!O1218</f>
        <v>1.0900000000000001</v>
      </c>
      <c r="O1208" s="2">
        <f>'[1]TCE - ANEXO III - Preencher'!P1218</f>
        <v>0</v>
      </c>
      <c r="P1208" s="2">
        <f t="shared" si="109"/>
        <v>1.0900000000000001</v>
      </c>
      <c r="Q1208" s="2">
        <f>'[1]TCE - ANEXO III - Preencher'!R1218</f>
        <v>224.49999999999997</v>
      </c>
      <c r="R1208" s="2">
        <f>'[1]TCE - ANEXO III - Preencher'!S1218</f>
        <v>72.72</v>
      </c>
      <c r="S1208" s="2">
        <f t="shared" si="110"/>
        <v>151.77999999999997</v>
      </c>
      <c r="T1208" s="2">
        <f>'[1]TCE - ANEXO III - Preencher'!U1218</f>
        <v>0</v>
      </c>
      <c r="U1208" s="2">
        <f>'[1]TCE - ANEXO III - Preencher'!V1218</f>
        <v>0</v>
      </c>
      <c r="V1208" s="2">
        <f t="shared" si="111"/>
        <v>0</v>
      </c>
      <c r="W1208" s="3" t="str">
        <f>IF('[1]TCE - ANEXO III - Preencher'!X1218="","",'[1]TCE - ANEXO III - Preencher'!X1218)</f>
        <v/>
      </c>
      <c r="X1208" s="2">
        <f>'[1]TCE - ANEXO III - Preencher'!Y1218</f>
        <v>0</v>
      </c>
      <c r="Y1208" s="2">
        <f>'[1]TCE - ANEXO III - Preencher'!Z1218</f>
        <v>0</v>
      </c>
      <c r="Z1208" s="2">
        <f t="shared" si="112"/>
        <v>0</v>
      </c>
      <c r="AA1208" s="3" t="str">
        <f>IF('[1]TCE - ANEXO III - Preencher'!AB1218="","",'[1]TCE - ANEXO III - Preencher'!AB1218)</f>
        <v/>
      </c>
      <c r="AB1208" s="2">
        <f t="shared" si="113"/>
        <v>303.52359999999999</v>
      </c>
    </row>
    <row r="1209" spans="1:28" ht="12.75" customHeight="1">
      <c r="A1209" s="10">
        <f>IFERROR(VLOOKUP(B1209,'[1]DADOS (OCULTAR)'!$Q$3:$S$133,3,0),"")</f>
        <v>10894988000486</v>
      </c>
      <c r="B1209" s="7" t="str">
        <f>'[1]TCE - ANEXO III - Preencher'!C1219</f>
        <v>HMR - Dra. Mercês Pontes Cunha</v>
      </c>
      <c r="C1209" s="9" t="s">
        <v>28</v>
      </c>
      <c r="D1209" s="8" t="str">
        <f>'[1]TCE - ANEXO III - Preencher'!E1219</f>
        <v>WENDY YOLANY DONAIRE GUERRERO</v>
      </c>
      <c r="E1209" s="7" t="str">
        <f>IF('[1]TCE - ANEXO III - Preencher'!F1219="4 - Assistência Odontológica","2 - Outros Profissionais da Saúde",'[1]TCE - ANEXO III - Preencher'!F1219)</f>
        <v>1 - Médico</v>
      </c>
      <c r="F1209" s="6" t="str">
        <f>'[1]TCE - ANEXO III - Preencher'!G1219</f>
        <v>2251-25</v>
      </c>
      <c r="G1209" s="5">
        <f>IF('[1]TCE - ANEXO III - Preencher'!H1219="","",'[1]TCE - ANEXO III - Preencher'!H1219)</f>
        <v>44713</v>
      </c>
      <c r="H1209" s="4">
        <f>'[1]TCE - ANEXO III - Preencher'!I1219</f>
        <v>58.9</v>
      </c>
      <c r="I1209" s="4">
        <f>'[1]TCE - ANEXO III - Preencher'!J1219</f>
        <v>471.1456</v>
      </c>
      <c r="J1209" s="4">
        <f>'[1]TCE - ANEXO III - Preencher'!K1219</f>
        <v>0</v>
      </c>
      <c r="K1209" s="2">
        <f>'[1]TCE - ANEXO III - Preencher'!L1219</f>
        <v>0</v>
      </c>
      <c r="L1209" s="2">
        <f>'[1]TCE - ANEXO III - Preencher'!M1219</f>
        <v>0</v>
      </c>
      <c r="M1209" s="2">
        <f t="shared" si="108"/>
        <v>0</v>
      </c>
      <c r="N1209" s="2">
        <f>'[1]TCE - ANEXO III - Preencher'!O1219</f>
        <v>8.75</v>
      </c>
      <c r="O1209" s="2">
        <f>'[1]TCE - ANEXO III - Preencher'!P1219</f>
        <v>0</v>
      </c>
      <c r="P1209" s="2">
        <f t="shared" si="109"/>
        <v>8.75</v>
      </c>
      <c r="Q1209" s="2">
        <f>'[1]TCE - ANEXO III - Preencher'!R1219</f>
        <v>0</v>
      </c>
      <c r="R1209" s="2">
        <f>'[1]TCE - ANEXO III - Preencher'!S1219</f>
        <v>0</v>
      </c>
      <c r="S1209" s="2">
        <f t="shared" si="110"/>
        <v>0</v>
      </c>
      <c r="T1209" s="2">
        <f>'[1]TCE - ANEXO III - Preencher'!U1219</f>
        <v>0</v>
      </c>
      <c r="U1209" s="2">
        <f>'[1]TCE - ANEXO III - Preencher'!V1219</f>
        <v>0</v>
      </c>
      <c r="V1209" s="2">
        <f t="shared" si="111"/>
        <v>0</v>
      </c>
      <c r="W1209" s="3" t="str">
        <f>IF('[1]TCE - ANEXO III - Preencher'!X1219="","",'[1]TCE - ANEXO III - Preencher'!X1219)</f>
        <v/>
      </c>
      <c r="X1209" s="2">
        <f>'[1]TCE - ANEXO III - Preencher'!Y1219</f>
        <v>0</v>
      </c>
      <c r="Y1209" s="2">
        <f>'[1]TCE - ANEXO III - Preencher'!Z1219</f>
        <v>0</v>
      </c>
      <c r="Z1209" s="2">
        <f t="shared" si="112"/>
        <v>0</v>
      </c>
      <c r="AA1209" s="3" t="str">
        <f>IF('[1]TCE - ANEXO III - Preencher'!AB1219="","",'[1]TCE - ANEXO III - Preencher'!AB1219)</f>
        <v/>
      </c>
      <c r="AB1209" s="2">
        <f t="shared" si="113"/>
        <v>538.79560000000004</v>
      </c>
    </row>
    <row r="1210" spans="1:28" ht="12.75" customHeight="1">
      <c r="A1210" s="10">
        <f>IFERROR(VLOOKUP(B1210,'[1]DADOS (OCULTAR)'!$Q$3:$S$133,3,0),"")</f>
        <v>10894988000486</v>
      </c>
      <c r="B1210" s="7" t="str">
        <f>'[1]TCE - ANEXO III - Preencher'!C1220</f>
        <v>HMR - Dra. Mercês Pontes Cunha</v>
      </c>
      <c r="C1210" s="9" t="s">
        <v>28</v>
      </c>
      <c r="D1210" s="8" t="str">
        <f>'[1]TCE - ANEXO III - Preencher'!E1220</f>
        <v>WENIA JESSICA DE OLIVEIRA CEZAR</v>
      </c>
      <c r="E1210" s="7" t="str">
        <f>IF('[1]TCE - ANEXO III - Preencher'!F1220="4 - Assistência Odontológica","2 - Outros Profissionais da Saúde",'[1]TCE - ANEXO III - Preencher'!F1220)</f>
        <v>2 - Outros Profissionais da Saúde</v>
      </c>
      <c r="F1210" s="6" t="str">
        <f>'[1]TCE - ANEXO III - Preencher'!G1220</f>
        <v>3222-05</v>
      </c>
      <c r="G1210" s="5">
        <f>IF('[1]TCE - ANEXO III - Preencher'!H1220="","",'[1]TCE - ANEXO III - Preencher'!H1220)</f>
        <v>44713</v>
      </c>
      <c r="H1210" s="4">
        <f>'[1]TCE - ANEXO III - Preencher'!I1220</f>
        <v>16.97</v>
      </c>
      <c r="I1210" s="4">
        <f>'[1]TCE - ANEXO III - Preencher'!J1220</f>
        <v>135.83120000000002</v>
      </c>
      <c r="J1210" s="4">
        <f>'[1]TCE - ANEXO III - Preencher'!K1220</f>
        <v>0</v>
      </c>
      <c r="K1210" s="2">
        <f>'[1]TCE - ANEXO III - Preencher'!L1220</f>
        <v>0</v>
      </c>
      <c r="L1210" s="2">
        <f>'[1]TCE - ANEXO III - Preencher'!M1220</f>
        <v>0</v>
      </c>
      <c r="M1210" s="2">
        <f t="shared" si="108"/>
        <v>0</v>
      </c>
      <c r="N1210" s="2">
        <f>'[1]TCE - ANEXO III - Preencher'!O1220</f>
        <v>1.0900000000000001</v>
      </c>
      <c r="O1210" s="2">
        <f>'[1]TCE - ANEXO III - Preencher'!P1220</f>
        <v>0</v>
      </c>
      <c r="P1210" s="2">
        <f t="shared" si="109"/>
        <v>1.0900000000000001</v>
      </c>
      <c r="Q1210" s="2">
        <f>'[1]TCE - ANEXO III - Preencher'!R1220</f>
        <v>224.49999999999997</v>
      </c>
      <c r="R1210" s="2">
        <f>'[1]TCE - ANEXO III - Preencher'!S1220</f>
        <v>8.1999999999999993</v>
      </c>
      <c r="S1210" s="2">
        <f t="shared" si="110"/>
        <v>216.29999999999998</v>
      </c>
      <c r="T1210" s="2">
        <f>'[1]TCE - ANEXO III - Preencher'!U1220</f>
        <v>0</v>
      </c>
      <c r="U1210" s="2">
        <f>'[1]TCE - ANEXO III - Preencher'!V1220</f>
        <v>0</v>
      </c>
      <c r="V1210" s="2">
        <f t="shared" si="111"/>
        <v>0</v>
      </c>
      <c r="W1210" s="3" t="str">
        <f>IF('[1]TCE - ANEXO III - Preencher'!X1220="","",'[1]TCE - ANEXO III - Preencher'!X1220)</f>
        <v/>
      </c>
      <c r="X1210" s="2">
        <f>'[1]TCE - ANEXO III - Preencher'!Y1220</f>
        <v>0</v>
      </c>
      <c r="Y1210" s="2">
        <f>'[1]TCE - ANEXO III - Preencher'!Z1220</f>
        <v>0</v>
      </c>
      <c r="Z1210" s="2">
        <f t="shared" si="112"/>
        <v>0</v>
      </c>
      <c r="AA1210" s="3" t="str">
        <f>IF('[1]TCE - ANEXO III - Preencher'!AB1220="","",'[1]TCE - ANEXO III - Preencher'!AB1220)</f>
        <v/>
      </c>
      <c r="AB1210" s="2">
        <f t="shared" si="113"/>
        <v>370.19119999999998</v>
      </c>
    </row>
    <row r="1211" spans="1:28" ht="12.75" customHeight="1">
      <c r="A1211" s="10">
        <f>IFERROR(VLOOKUP(B1211,'[1]DADOS (OCULTAR)'!$Q$3:$S$133,3,0),"")</f>
        <v>10894988000486</v>
      </c>
      <c r="B1211" s="7" t="str">
        <f>'[1]TCE - ANEXO III - Preencher'!C1221</f>
        <v>HMR - Dra. Mercês Pontes Cunha</v>
      </c>
      <c r="C1211" s="9" t="s">
        <v>28</v>
      </c>
      <c r="D1211" s="8" t="str">
        <f>'[1]TCE - ANEXO III - Preencher'!E1221</f>
        <v>WESLEY FERNANDO BARBOZA DA SILVA</v>
      </c>
      <c r="E1211" s="7" t="str">
        <f>IF('[1]TCE - ANEXO III - Preencher'!F1221="4 - Assistência Odontológica","2 - Outros Profissionais da Saúde",'[1]TCE - ANEXO III - Preencher'!F1221)</f>
        <v>2 - Outros Profissionais da Saúde</v>
      </c>
      <c r="F1211" s="6" t="str">
        <f>'[1]TCE - ANEXO III - Preencher'!G1221</f>
        <v>3222-05</v>
      </c>
      <c r="G1211" s="5">
        <f>IF('[1]TCE - ANEXO III - Preencher'!H1221="","",'[1]TCE - ANEXO III - Preencher'!H1221)</f>
        <v>44713</v>
      </c>
      <c r="H1211" s="4">
        <f>'[1]TCE - ANEXO III - Preencher'!I1221</f>
        <v>13.73</v>
      </c>
      <c r="I1211" s="4">
        <f>'[1]TCE - ANEXO III - Preencher'!J1221</f>
        <v>109.88799999999999</v>
      </c>
      <c r="J1211" s="4">
        <f>'[1]TCE - ANEXO III - Preencher'!K1221</f>
        <v>0</v>
      </c>
      <c r="K1211" s="2">
        <f>'[1]TCE - ANEXO III - Preencher'!L1221</f>
        <v>0</v>
      </c>
      <c r="L1211" s="2">
        <f>'[1]TCE - ANEXO III - Preencher'!M1221</f>
        <v>0</v>
      </c>
      <c r="M1211" s="2">
        <f t="shared" si="108"/>
        <v>0</v>
      </c>
      <c r="N1211" s="2">
        <f>'[1]TCE - ANEXO III - Preencher'!O1221</f>
        <v>1.0900000000000001</v>
      </c>
      <c r="O1211" s="2">
        <f>'[1]TCE - ANEXO III - Preencher'!P1221</f>
        <v>0</v>
      </c>
      <c r="P1211" s="2">
        <f t="shared" si="109"/>
        <v>1.0900000000000001</v>
      </c>
      <c r="Q1211" s="2">
        <f>'[1]TCE - ANEXO III - Preencher'!R1221</f>
        <v>0</v>
      </c>
      <c r="R1211" s="2">
        <f>'[1]TCE - ANEXO III - Preencher'!S1221</f>
        <v>0</v>
      </c>
      <c r="S1211" s="2">
        <f t="shared" si="110"/>
        <v>0</v>
      </c>
      <c r="T1211" s="2">
        <f>'[1]TCE - ANEXO III - Preencher'!U1221</f>
        <v>0</v>
      </c>
      <c r="U1211" s="2">
        <f>'[1]TCE - ANEXO III - Preencher'!V1221</f>
        <v>0</v>
      </c>
      <c r="V1211" s="2">
        <f t="shared" si="111"/>
        <v>0</v>
      </c>
      <c r="W1211" s="3" t="str">
        <f>IF('[1]TCE - ANEXO III - Preencher'!X1221="","",'[1]TCE - ANEXO III - Preencher'!X1221)</f>
        <v/>
      </c>
      <c r="X1211" s="2">
        <f>'[1]TCE - ANEXO III - Preencher'!Y1221</f>
        <v>0</v>
      </c>
      <c r="Y1211" s="2">
        <f>'[1]TCE - ANEXO III - Preencher'!Z1221</f>
        <v>0</v>
      </c>
      <c r="Z1211" s="2">
        <f t="shared" si="112"/>
        <v>0</v>
      </c>
      <c r="AA1211" s="3" t="str">
        <f>IF('[1]TCE - ANEXO III - Preencher'!AB1221="","",'[1]TCE - ANEXO III - Preencher'!AB1221)</f>
        <v/>
      </c>
      <c r="AB1211" s="2">
        <f t="shared" si="113"/>
        <v>124.708</v>
      </c>
    </row>
    <row r="1212" spans="1:28" ht="12.75" customHeight="1">
      <c r="A1212" s="10">
        <f>IFERROR(VLOOKUP(B1212,'[1]DADOS (OCULTAR)'!$Q$3:$S$133,3,0),"")</f>
        <v>10894988000486</v>
      </c>
      <c r="B1212" s="7" t="str">
        <f>'[1]TCE - ANEXO III - Preencher'!C1222</f>
        <v>HMR - Dra. Mercês Pontes Cunha</v>
      </c>
      <c r="C1212" s="9" t="s">
        <v>28</v>
      </c>
      <c r="D1212" s="8" t="str">
        <f>'[1]TCE - ANEXO III - Preencher'!E1222</f>
        <v>WILKA FABIA DE SANTANA CLEMENTINO</v>
      </c>
      <c r="E1212" s="7" t="str">
        <f>IF('[1]TCE - ANEXO III - Preencher'!F1222="4 - Assistência Odontológica","2 - Outros Profissionais da Saúde",'[1]TCE - ANEXO III - Preencher'!F1222)</f>
        <v>2 - Outros Profissionais da Saúde</v>
      </c>
      <c r="F1212" s="6" t="str">
        <f>'[1]TCE - ANEXO III - Preencher'!G1222</f>
        <v>2235-05</v>
      </c>
      <c r="G1212" s="5">
        <f>IF('[1]TCE - ANEXO III - Preencher'!H1222="","",'[1]TCE - ANEXO III - Preencher'!H1222)</f>
        <v>44713</v>
      </c>
      <c r="H1212" s="4">
        <f>'[1]TCE - ANEXO III - Preencher'!I1222</f>
        <v>34.14</v>
      </c>
      <c r="I1212" s="4">
        <f>'[1]TCE - ANEXO III - Preencher'!J1222</f>
        <v>374.51760000000002</v>
      </c>
      <c r="J1212" s="4">
        <f>'[1]TCE - ANEXO III - Preencher'!K1222</f>
        <v>0</v>
      </c>
      <c r="K1212" s="2">
        <f>'[1]TCE - ANEXO III - Preencher'!L1222</f>
        <v>0</v>
      </c>
      <c r="L1212" s="2">
        <f>'[1]TCE - ANEXO III - Preencher'!M1222</f>
        <v>0</v>
      </c>
      <c r="M1212" s="2">
        <f t="shared" si="108"/>
        <v>0</v>
      </c>
      <c r="N1212" s="2">
        <f>'[1]TCE - ANEXO III - Preencher'!O1222</f>
        <v>2.19</v>
      </c>
      <c r="O1212" s="2">
        <f>'[1]TCE - ANEXO III - Preencher'!P1222</f>
        <v>0</v>
      </c>
      <c r="P1212" s="2">
        <f t="shared" si="109"/>
        <v>2.19</v>
      </c>
      <c r="Q1212" s="2">
        <f>'[1]TCE - ANEXO III - Preencher'!R1222</f>
        <v>0</v>
      </c>
      <c r="R1212" s="2">
        <f>'[1]TCE - ANEXO III - Preencher'!S1222</f>
        <v>0</v>
      </c>
      <c r="S1212" s="2">
        <f t="shared" si="110"/>
        <v>0</v>
      </c>
      <c r="T1212" s="2">
        <f>'[1]TCE - ANEXO III - Preencher'!U1222</f>
        <v>132.20000000000002</v>
      </c>
      <c r="U1212" s="2">
        <f>'[1]TCE - ANEXO III - Preencher'!V1222</f>
        <v>0</v>
      </c>
      <c r="V1212" s="2">
        <f t="shared" si="111"/>
        <v>132.20000000000002</v>
      </c>
      <c r="W1212" s="3" t="str">
        <f>IF('[1]TCE - ANEXO III - Preencher'!X1222="","",'[1]TCE - ANEXO III - Preencher'!X1222)</f>
        <v/>
      </c>
      <c r="X1212" s="2">
        <f>'[1]TCE - ANEXO III - Preencher'!Y1222</f>
        <v>0</v>
      </c>
      <c r="Y1212" s="2">
        <f>'[1]TCE - ANEXO III - Preencher'!Z1222</f>
        <v>0</v>
      </c>
      <c r="Z1212" s="2">
        <f t="shared" si="112"/>
        <v>0</v>
      </c>
      <c r="AA1212" s="3" t="str">
        <f>IF('[1]TCE - ANEXO III - Preencher'!AB1222="","",'[1]TCE - ANEXO III - Preencher'!AB1222)</f>
        <v/>
      </c>
      <c r="AB1212" s="2">
        <f t="shared" si="113"/>
        <v>543.04759999999999</v>
      </c>
    </row>
    <row r="1213" spans="1:28" ht="12.75" customHeight="1">
      <c r="A1213" s="10">
        <f>IFERROR(VLOOKUP(B1213,'[1]DADOS (OCULTAR)'!$Q$3:$S$133,3,0),"")</f>
        <v>10894988000486</v>
      </c>
      <c r="B1213" s="7" t="str">
        <f>'[1]TCE - ANEXO III - Preencher'!C1223</f>
        <v>HMR - Dra. Mercês Pontes Cunha</v>
      </c>
      <c r="C1213" s="9" t="s">
        <v>28</v>
      </c>
      <c r="D1213" s="8" t="str">
        <f>'[1]TCE - ANEXO III - Preencher'!E1223</f>
        <v>WILKERLY DE LUCENA ANDRADE</v>
      </c>
      <c r="E1213" s="7" t="str">
        <f>IF('[1]TCE - ANEXO III - Preencher'!F1223="4 - Assistência Odontológica","2 - Outros Profissionais da Saúde",'[1]TCE - ANEXO III - Preencher'!F1223)</f>
        <v>2 - Outros Profissionais da Saúde</v>
      </c>
      <c r="F1213" s="6" t="str">
        <f>'[1]TCE - ANEXO III - Preencher'!G1223</f>
        <v>2235-05</v>
      </c>
      <c r="G1213" s="5">
        <f>IF('[1]TCE - ANEXO III - Preencher'!H1223="","",'[1]TCE - ANEXO III - Preencher'!H1223)</f>
        <v>44713</v>
      </c>
      <c r="H1213" s="4">
        <f>'[1]TCE - ANEXO III - Preencher'!I1223</f>
        <v>43.17</v>
      </c>
      <c r="I1213" s="4">
        <f>'[1]TCE - ANEXO III - Preencher'!J1223</f>
        <v>446.7672</v>
      </c>
      <c r="J1213" s="4">
        <f>'[1]TCE - ANEXO III - Preencher'!K1223</f>
        <v>0</v>
      </c>
      <c r="K1213" s="2">
        <f>'[1]TCE - ANEXO III - Preencher'!L1223</f>
        <v>0</v>
      </c>
      <c r="L1213" s="2">
        <f>'[1]TCE - ANEXO III - Preencher'!M1223</f>
        <v>0</v>
      </c>
      <c r="M1213" s="2">
        <f t="shared" si="108"/>
        <v>0</v>
      </c>
      <c r="N1213" s="2">
        <f>'[1]TCE - ANEXO III - Preencher'!O1223</f>
        <v>2.19</v>
      </c>
      <c r="O1213" s="2">
        <f>'[1]TCE - ANEXO III - Preencher'!P1223</f>
        <v>0</v>
      </c>
      <c r="P1213" s="2">
        <f t="shared" si="109"/>
        <v>2.19</v>
      </c>
      <c r="Q1213" s="2">
        <f>'[1]TCE - ANEXO III - Preencher'!R1223</f>
        <v>0</v>
      </c>
      <c r="R1213" s="2">
        <f>'[1]TCE - ANEXO III - Preencher'!S1223</f>
        <v>0</v>
      </c>
      <c r="S1213" s="2">
        <f t="shared" si="110"/>
        <v>0</v>
      </c>
      <c r="T1213" s="2">
        <f>'[1]TCE - ANEXO III - Preencher'!U1223</f>
        <v>0</v>
      </c>
      <c r="U1213" s="2">
        <f>'[1]TCE - ANEXO III - Preencher'!V1223</f>
        <v>0</v>
      </c>
      <c r="V1213" s="2">
        <f t="shared" si="111"/>
        <v>0</v>
      </c>
      <c r="W1213" s="3" t="str">
        <f>IF('[1]TCE - ANEXO III - Preencher'!X1223="","",'[1]TCE - ANEXO III - Preencher'!X1223)</f>
        <v/>
      </c>
      <c r="X1213" s="2">
        <f>'[1]TCE - ANEXO III - Preencher'!Y1223</f>
        <v>0</v>
      </c>
      <c r="Y1213" s="2">
        <f>'[1]TCE - ANEXO III - Preencher'!Z1223</f>
        <v>0</v>
      </c>
      <c r="Z1213" s="2">
        <f t="shared" si="112"/>
        <v>0</v>
      </c>
      <c r="AA1213" s="3" t="str">
        <f>IF('[1]TCE - ANEXO III - Preencher'!AB1223="","",'[1]TCE - ANEXO III - Preencher'!AB1223)</f>
        <v/>
      </c>
      <c r="AB1213" s="2">
        <f t="shared" si="113"/>
        <v>492.12720000000002</v>
      </c>
    </row>
    <row r="1214" spans="1:28" ht="12.75" customHeight="1">
      <c r="A1214" s="10">
        <f>IFERROR(VLOOKUP(B1214,'[1]DADOS (OCULTAR)'!$Q$3:$S$133,3,0),"")</f>
        <v>10894988000486</v>
      </c>
      <c r="B1214" s="7" t="str">
        <f>'[1]TCE - ANEXO III - Preencher'!C1224</f>
        <v>HMR - Dra. Mercês Pontes Cunha</v>
      </c>
      <c r="C1214" s="9" t="s">
        <v>28</v>
      </c>
      <c r="D1214" s="8" t="str">
        <f>'[1]TCE - ANEXO III - Preencher'!E1224</f>
        <v xml:space="preserve">WILLAMS FRAGOSO DA SILVA </v>
      </c>
      <c r="E1214" s="7" t="str">
        <f>IF('[1]TCE - ANEXO III - Preencher'!F1224="4 - Assistência Odontológica","2 - Outros Profissionais da Saúde",'[1]TCE - ANEXO III - Preencher'!F1224)</f>
        <v>3 - Administrativo</v>
      </c>
      <c r="F1214" s="6" t="str">
        <f>'[1]TCE - ANEXO III - Preencher'!G1224</f>
        <v>5143-20</v>
      </c>
      <c r="G1214" s="5">
        <f>IF('[1]TCE - ANEXO III - Preencher'!H1224="","",'[1]TCE - ANEXO III - Preencher'!H1224)</f>
        <v>44713</v>
      </c>
      <c r="H1214" s="4">
        <f>'[1]TCE - ANEXO III - Preencher'!I1224</f>
        <v>17.579999999999998</v>
      </c>
      <c r="I1214" s="4">
        <f>'[1]TCE - ANEXO III - Preencher'!J1224</f>
        <v>140.59200000000001</v>
      </c>
      <c r="J1214" s="4">
        <f>'[1]TCE - ANEXO III - Preencher'!K1224</f>
        <v>0</v>
      </c>
      <c r="K1214" s="2">
        <f>'[1]TCE - ANEXO III - Preencher'!L1224</f>
        <v>0</v>
      </c>
      <c r="L1214" s="2">
        <f>'[1]TCE - ANEXO III - Preencher'!M1224</f>
        <v>0</v>
      </c>
      <c r="M1214" s="2">
        <f t="shared" si="108"/>
        <v>0</v>
      </c>
      <c r="N1214" s="2">
        <f>'[1]TCE - ANEXO III - Preencher'!O1224</f>
        <v>1.0900000000000001</v>
      </c>
      <c r="O1214" s="2">
        <f>'[1]TCE - ANEXO III - Preencher'!P1224</f>
        <v>0</v>
      </c>
      <c r="P1214" s="2">
        <f t="shared" si="109"/>
        <v>1.0900000000000001</v>
      </c>
      <c r="Q1214" s="2">
        <f>'[1]TCE - ANEXO III - Preencher'!R1224</f>
        <v>134.29999999999998</v>
      </c>
      <c r="R1214" s="2">
        <f>'[1]TCE - ANEXO III - Preencher'!S1224</f>
        <v>72.72</v>
      </c>
      <c r="S1214" s="2">
        <f t="shared" si="110"/>
        <v>61.579999999999984</v>
      </c>
      <c r="T1214" s="2">
        <f>'[1]TCE - ANEXO III - Preencher'!U1224</f>
        <v>0</v>
      </c>
      <c r="U1214" s="2">
        <f>'[1]TCE - ANEXO III - Preencher'!V1224</f>
        <v>0</v>
      </c>
      <c r="V1214" s="2">
        <f t="shared" si="111"/>
        <v>0</v>
      </c>
      <c r="W1214" s="3" t="str">
        <f>IF('[1]TCE - ANEXO III - Preencher'!X1224="","",'[1]TCE - ANEXO III - Preencher'!X1224)</f>
        <v/>
      </c>
      <c r="X1214" s="2">
        <f>'[1]TCE - ANEXO III - Preencher'!Y1224</f>
        <v>0</v>
      </c>
      <c r="Y1214" s="2">
        <f>'[1]TCE - ANEXO III - Preencher'!Z1224</f>
        <v>0</v>
      </c>
      <c r="Z1214" s="2">
        <f t="shared" si="112"/>
        <v>0</v>
      </c>
      <c r="AA1214" s="3" t="str">
        <f>IF('[1]TCE - ANEXO III - Preencher'!AB1224="","",'[1]TCE - ANEXO III - Preencher'!AB1224)</f>
        <v/>
      </c>
      <c r="AB1214" s="2">
        <f t="shared" si="113"/>
        <v>220.84200000000001</v>
      </c>
    </row>
    <row r="1215" spans="1:28" ht="12.75" customHeight="1">
      <c r="A1215" s="10">
        <f>IFERROR(VLOOKUP(B1215,'[1]DADOS (OCULTAR)'!$Q$3:$S$133,3,0),"")</f>
        <v>10894988000486</v>
      </c>
      <c r="B1215" s="7" t="str">
        <f>'[1]TCE - ANEXO III - Preencher'!C1225</f>
        <v>HMR - Dra. Mercês Pontes Cunha</v>
      </c>
      <c r="C1215" s="9" t="s">
        <v>28</v>
      </c>
      <c r="D1215" s="8" t="str">
        <f>'[1]TCE - ANEXO III - Preencher'!E1225</f>
        <v>WILSON BARBOSA DE FARIAS</v>
      </c>
      <c r="E1215" s="7" t="str">
        <f>IF('[1]TCE - ANEXO III - Preencher'!F1225="4 - Assistência Odontológica","2 - Outros Profissionais da Saúde",'[1]TCE - ANEXO III - Preencher'!F1225)</f>
        <v>3 - Administrativo</v>
      </c>
      <c r="F1215" s="6" t="str">
        <f>'[1]TCE - ANEXO III - Preencher'!G1225</f>
        <v>5174-10</v>
      </c>
      <c r="G1215" s="5">
        <f>IF('[1]TCE - ANEXO III - Preencher'!H1225="","",'[1]TCE - ANEXO III - Preencher'!H1225)</f>
        <v>44713</v>
      </c>
      <c r="H1215" s="4">
        <f>'[1]TCE - ANEXO III - Preencher'!I1225</f>
        <v>16.37</v>
      </c>
      <c r="I1215" s="4">
        <f>'[1]TCE - ANEXO III - Preencher'!J1225</f>
        <v>130.89600000000002</v>
      </c>
      <c r="J1215" s="4">
        <f>'[1]TCE - ANEXO III - Preencher'!K1225</f>
        <v>0</v>
      </c>
      <c r="K1215" s="2">
        <f>'[1]TCE - ANEXO III - Preencher'!L1225</f>
        <v>0</v>
      </c>
      <c r="L1215" s="2">
        <f>'[1]TCE - ANEXO III - Preencher'!M1225</f>
        <v>0</v>
      </c>
      <c r="M1215" s="2">
        <f t="shared" si="108"/>
        <v>0</v>
      </c>
      <c r="N1215" s="2">
        <f>'[1]TCE - ANEXO III - Preencher'!O1225</f>
        <v>1.0900000000000001</v>
      </c>
      <c r="O1215" s="2">
        <f>'[1]TCE - ANEXO III - Preencher'!P1225</f>
        <v>0</v>
      </c>
      <c r="P1215" s="2">
        <f t="shared" si="109"/>
        <v>1.0900000000000001</v>
      </c>
      <c r="Q1215" s="2">
        <f>'[1]TCE - ANEXO III - Preencher'!R1225</f>
        <v>85.1</v>
      </c>
      <c r="R1215" s="2">
        <f>'[1]TCE - ANEXO III - Preencher'!S1225</f>
        <v>72.72</v>
      </c>
      <c r="S1215" s="2">
        <f t="shared" si="110"/>
        <v>12.379999999999995</v>
      </c>
      <c r="T1215" s="2">
        <f>'[1]TCE - ANEXO III - Preencher'!U1225</f>
        <v>0</v>
      </c>
      <c r="U1215" s="2">
        <f>'[1]TCE - ANEXO III - Preencher'!V1225</f>
        <v>0</v>
      </c>
      <c r="V1215" s="2">
        <f t="shared" si="111"/>
        <v>0</v>
      </c>
      <c r="W1215" s="3" t="str">
        <f>IF('[1]TCE - ANEXO III - Preencher'!X1225="","",'[1]TCE - ANEXO III - Preencher'!X1225)</f>
        <v/>
      </c>
      <c r="X1215" s="2">
        <f>'[1]TCE - ANEXO III - Preencher'!Y1225</f>
        <v>0</v>
      </c>
      <c r="Y1215" s="2">
        <f>'[1]TCE - ANEXO III - Preencher'!Z1225</f>
        <v>0</v>
      </c>
      <c r="Z1215" s="2">
        <f t="shared" si="112"/>
        <v>0</v>
      </c>
      <c r="AA1215" s="3" t="str">
        <f>IF('[1]TCE - ANEXO III - Preencher'!AB1225="","",'[1]TCE - ANEXO III - Preencher'!AB1225)</f>
        <v/>
      </c>
      <c r="AB1215" s="2">
        <f t="shared" si="113"/>
        <v>160.73600000000002</v>
      </c>
    </row>
    <row r="1216" spans="1:28" ht="12.75" customHeight="1">
      <c r="A1216" s="10">
        <f>IFERROR(VLOOKUP(B1216,'[1]DADOS (OCULTAR)'!$Q$3:$S$133,3,0),"")</f>
        <v>10894988000486</v>
      </c>
      <c r="B1216" s="7" t="str">
        <f>'[1]TCE - ANEXO III - Preencher'!C1226</f>
        <v>HMR - Dra. Mercês Pontes Cunha</v>
      </c>
      <c r="C1216" s="9" t="s">
        <v>28</v>
      </c>
      <c r="D1216" s="8" t="str">
        <f>'[1]TCE - ANEXO III - Preencher'!E1226</f>
        <v>WILSON RAIMUNDO LEITE FILHO</v>
      </c>
      <c r="E1216" s="7" t="str">
        <f>IF('[1]TCE - ANEXO III - Preencher'!F1226="4 - Assistência Odontológica","2 - Outros Profissionais da Saúde",'[1]TCE - ANEXO III - Preencher'!F1226)</f>
        <v>3 - Administrativo</v>
      </c>
      <c r="F1216" s="6" t="str">
        <f>'[1]TCE - ANEXO III - Preencher'!G1226</f>
        <v>4131-15</v>
      </c>
      <c r="G1216" s="5">
        <f>IF('[1]TCE - ANEXO III - Preencher'!H1226="","",'[1]TCE - ANEXO III - Preencher'!H1226)</f>
        <v>44713</v>
      </c>
      <c r="H1216" s="4">
        <f>'[1]TCE - ANEXO III - Preencher'!I1226</f>
        <v>21.38</v>
      </c>
      <c r="I1216" s="4">
        <f>'[1]TCE - ANEXO III - Preencher'!J1226</f>
        <v>170.96</v>
      </c>
      <c r="J1216" s="4">
        <f>'[1]TCE - ANEXO III - Preencher'!K1226</f>
        <v>0</v>
      </c>
      <c r="K1216" s="2">
        <f>'[1]TCE - ANEXO III - Preencher'!L1226</f>
        <v>0</v>
      </c>
      <c r="L1216" s="2">
        <f>'[1]TCE - ANEXO III - Preencher'!M1226</f>
        <v>0</v>
      </c>
      <c r="M1216" s="2">
        <f t="shared" si="108"/>
        <v>0</v>
      </c>
      <c r="N1216" s="2">
        <f>'[1]TCE - ANEXO III - Preencher'!O1226</f>
        <v>1.0900000000000001</v>
      </c>
      <c r="O1216" s="2">
        <f>'[1]TCE - ANEXO III - Preencher'!P1226</f>
        <v>0</v>
      </c>
      <c r="P1216" s="2">
        <f t="shared" si="109"/>
        <v>1.0900000000000001</v>
      </c>
      <c r="Q1216" s="2">
        <f>'[1]TCE - ANEXO III - Preencher'!R1226</f>
        <v>134.29999999999998</v>
      </c>
      <c r="R1216" s="2">
        <f>'[1]TCE - ANEXO III - Preencher'!S1226</f>
        <v>117</v>
      </c>
      <c r="S1216" s="2">
        <f t="shared" si="110"/>
        <v>17.299999999999983</v>
      </c>
      <c r="T1216" s="2">
        <f>'[1]TCE - ANEXO III - Preencher'!U1226</f>
        <v>0</v>
      </c>
      <c r="U1216" s="2">
        <f>'[1]TCE - ANEXO III - Preencher'!V1226</f>
        <v>0</v>
      </c>
      <c r="V1216" s="2">
        <f t="shared" si="111"/>
        <v>0</v>
      </c>
      <c r="W1216" s="3" t="str">
        <f>IF('[1]TCE - ANEXO III - Preencher'!X1226="","",'[1]TCE - ANEXO III - Preencher'!X1226)</f>
        <v/>
      </c>
      <c r="X1216" s="2">
        <f>'[1]TCE - ANEXO III - Preencher'!Y1226</f>
        <v>0</v>
      </c>
      <c r="Y1216" s="2">
        <f>'[1]TCE - ANEXO III - Preencher'!Z1226</f>
        <v>0</v>
      </c>
      <c r="Z1216" s="2">
        <f t="shared" si="112"/>
        <v>0</v>
      </c>
      <c r="AA1216" s="3" t="str">
        <f>IF('[1]TCE - ANEXO III - Preencher'!AB1226="","",'[1]TCE - ANEXO III - Preencher'!AB1226)</f>
        <v/>
      </c>
      <c r="AB1216" s="2">
        <f t="shared" si="113"/>
        <v>210.73</v>
      </c>
    </row>
    <row r="1217" spans="1:28" ht="12.75" customHeight="1">
      <c r="A1217" s="10">
        <f>IFERROR(VLOOKUP(B1217,'[1]DADOS (OCULTAR)'!$Q$3:$S$133,3,0),"")</f>
        <v>10894988000486</v>
      </c>
      <c r="B1217" s="7" t="str">
        <f>'[1]TCE - ANEXO III - Preencher'!C1227</f>
        <v>HMR - Dra. Mercês Pontes Cunha</v>
      </c>
      <c r="C1217" s="9" t="s">
        <v>28</v>
      </c>
      <c r="D1217" s="8" t="str">
        <f>'[1]TCE - ANEXO III - Preencher'!E1227</f>
        <v>YALIS CORDEIRO DE MELO</v>
      </c>
      <c r="E1217" s="7" t="str">
        <f>IF('[1]TCE - ANEXO III - Preencher'!F1227="4 - Assistência Odontológica","2 - Outros Profissionais da Saúde",'[1]TCE - ANEXO III - Preencher'!F1227)</f>
        <v>1 - Médico</v>
      </c>
      <c r="F1217" s="6" t="str">
        <f>'[1]TCE - ANEXO III - Preencher'!G1227</f>
        <v>2251-25</v>
      </c>
      <c r="G1217" s="5">
        <f>IF('[1]TCE - ANEXO III - Preencher'!H1227="","",'[1]TCE - ANEXO III - Preencher'!H1227)</f>
        <v>44713</v>
      </c>
      <c r="H1217" s="4">
        <f>'[1]TCE - ANEXO III - Preencher'!I1227</f>
        <v>61.42</v>
      </c>
      <c r="I1217" s="4">
        <f>'[1]TCE - ANEXO III - Preencher'!J1227</f>
        <v>491.40000000000003</v>
      </c>
      <c r="J1217" s="4">
        <f>'[1]TCE - ANEXO III - Preencher'!K1227</f>
        <v>0</v>
      </c>
      <c r="K1217" s="2">
        <f>'[1]TCE - ANEXO III - Preencher'!L1227</f>
        <v>0</v>
      </c>
      <c r="L1217" s="2">
        <f>'[1]TCE - ANEXO III - Preencher'!M1227</f>
        <v>0</v>
      </c>
      <c r="M1217" s="2">
        <f t="shared" si="108"/>
        <v>0</v>
      </c>
      <c r="N1217" s="2">
        <f>'[1]TCE - ANEXO III - Preencher'!O1227</f>
        <v>0</v>
      </c>
      <c r="O1217" s="2">
        <f>'[1]TCE - ANEXO III - Preencher'!P1227</f>
        <v>0</v>
      </c>
      <c r="P1217" s="2">
        <f t="shared" si="109"/>
        <v>0</v>
      </c>
      <c r="Q1217" s="2">
        <f>'[1]TCE - ANEXO III - Preencher'!R1227</f>
        <v>0</v>
      </c>
      <c r="R1217" s="2">
        <f>'[1]TCE - ANEXO III - Preencher'!S1227</f>
        <v>0</v>
      </c>
      <c r="S1217" s="2">
        <f t="shared" si="110"/>
        <v>0</v>
      </c>
      <c r="T1217" s="2">
        <f>'[1]TCE - ANEXO III - Preencher'!U1227</f>
        <v>0</v>
      </c>
      <c r="U1217" s="2">
        <f>'[1]TCE - ANEXO III - Preencher'!V1227</f>
        <v>0</v>
      </c>
      <c r="V1217" s="2">
        <f t="shared" si="111"/>
        <v>0</v>
      </c>
      <c r="W1217" s="3" t="str">
        <f>IF('[1]TCE - ANEXO III - Preencher'!X1227="","",'[1]TCE - ANEXO III - Preencher'!X1227)</f>
        <v/>
      </c>
      <c r="X1217" s="2">
        <f>'[1]TCE - ANEXO III - Preencher'!Y1227</f>
        <v>0</v>
      </c>
      <c r="Y1217" s="2">
        <f>'[1]TCE - ANEXO III - Preencher'!Z1227</f>
        <v>0</v>
      </c>
      <c r="Z1217" s="2">
        <f t="shared" si="112"/>
        <v>0</v>
      </c>
      <c r="AA1217" s="3" t="str">
        <f>IF('[1]TCE - ANEXO III - Preencher'!AB1227="","",'[1]TCE - ANEXO III - Preencher'!AB1227)</f>
        <v/>
      </c>
      <c r="AB1217" s="2">
        <f t="shared" si="113"/>
        <v>552.82000000000005</v>
      </c>
    </row>
    <row r="1218" spans="1:28" ht="12.75" customHeight="1">
      <c r="A1218" s="10">
        <f>IFERROR(VLOOKUP(B1218,'[1]DADOS (OCULTAR)'!$Q$3:$S$133,3,0),"")</f>
        <v>10894988000486</v>
      </c>
      <c r="B1218" s="7" t="str">
        <f>'[1]TCE - ANEXO III - Preencher'!C1228</f>
        <v>HMR - Dra. Mercês Pontes Cunha</v>
      </c>
      <c r="C1218" s="9" t="s">
        <v>28</v>
      </c>
      <c r="D1218" s="8" t="str">
        <f>'[1]TCE - ANEXO III - Preencher'!E1228</f>
        <v xml:space="preserve">YALIS CORDEIRO DE MELO </v>
      </c>
      <c r="E1218" s="7" t="str">
        <f>IF('[1]TCE - ANEXO III - Preencher'!F1228="4 - Assistência Odontológica","2 - Outros Profissionais da Saúde",'[1]TCE - ANEXO III - Preencher'!F1228)</f>
        <v>1 - Médico</v>
      </c>
      <c r="F1218" s="6" t="str">
        <f>'[1]TCE - ANEXO III - Preencher'!G1228</f>
        <v>2251-25</v>
      </c>
      <c r="G1218" s="5">
        <f>IF('[1]TCE - ANEXO III - Preencher'!H1228="","",'[1]TCE - ANEXO III - Preencher'!H1228)</f>
        <v>44713</v>
      </c>
      <c r="H1218" s="4">
        <f>'[1]TCE - ANEXO III - Preencher'!I1228</f>
        <v>60.92</v>
      </c>
      <c r="I1218" s="4">
        <f>'[1]TCE - ANEXO III - Preencher'!J1228</f>
        <v>487.392</v>
      </c>
      <c r="J1218" s="4">
        <f>'[1]TCE - ANEXO III - Preencher'!K1228</f>
        <v>0</v>
      </c>
      <c r="K1218" s="2">
        <f>'[1]TCE - ANEXO III - Preencher'!L1228</f>
        <v>0</v>
      </c>
      <c r="L1218" s="2">
        <f>'[1]TCE - ANEXO III - Preencher'!M1228</f>
        <v>0</v>
      </c>
      <c r="M1218" s="2">
        <f t="shared" ref="M1218:M1256" si="114">K1218-L1218</f>
        <v>0</v>
      </c>
      <c r="N1218" s="2">
        <f>'[1]TCE - ANEXO III - Preencher'!O1228</f>
        <v>8.75</v>
      </c>
      <c r="O1218" s="2">
        <f>'[1]TCE - ANEXO III - Preencher'!P1228</f>
        <v>0</v>
      </c>
      <c r="P1218" s="2">
        <f t="shared" ref="P1218:P1256" si="115">N1218-O1218</f>
        <v>8.75</v>
      </c>
      <c r="Q1218" s="2">
        <f>'[1]TCE - ANEXO III - Preencher'!R1228</f>
        <v>0</v>
      </c>
      <c r="R1218" s="2">
        <f>'[1]TCE - ANEXO III - Preencher'!S1228</f>
        <v>0</v>
      </c>
      <c r="S1218" s="2">
        <f t="shared" ref="S1218:S1256" si="116">Q1218-R1218</f>
        <v>0</v>
      </c>
      <c r="T1218" s="2">
        <f>'[1]TCE - ANEXO III - Preencher'!U1228</f>
        <v>0</v>
      </c>
      <c r="U1218" s="2">
        <f>'[1]TCE - ANEXO III - Preencher'!V1228</f>
        <v>0</v>
      </c>
      <c r="V1218" s="2">
        <f t="shared" ref="V1218:V1256" si="117">T1218-U1218</f>
        <v>0</v>
      </c>
      <c r="W1218" s="3" t="str">
        <f>IF('[1]TCE - ANEXO III - Preencher'!X1228="","",'[1]TCE - ANEXO III - Preencher'!X1228)</f>
        <v/>
      </c>
      <c r="X1218" s="2">
        <f>'[1]TCE - ANEXO III - Preencher'!Y1228</f>
        <v>0</v>
      </c>
      <c r="Y1218" s="2">
        <f>'[1]TCE - ANEXO III - Preencher'!Z1228</f>
        <v>0</v>
      </c>
      <c r="Z1218" s="2">
        <f t="shared" ref="Z1218:Z1256" si="118">X1218-Y1218</f>
        <v>0</v>
      </c>
      <c r="AA1218" s="3" t="str">
        <f>IF('[1]TCE - ANEXO III - Preencher'!AB1228="","",'[1]TCE - ANEXO III - Preencher'!AB1228)</f>
        <v/>
      </c>
      <c r="AB1218" s="2">
        <f t="shared" ref="AB1218:AB1256" si="119">H1218+I1218+J1218+M1218+P1218+S1218+V1218+Z1218</f>
        <v>557.06200000000001</v>
      </c>
    </row>
    <row r="1219" spans="1:28" ht="12.75" customHeight="1">
      <c r="A1219" s="10">
        <f>IFERROR(VLOOKUP(B1219,'[1]DADOS (OCULTAR)'!$Q$3:$S$133,3,0),"")</f>
        <v>10894988000486</v>
      </c>
      <c r="B1219" s="7" t="str">
        <f>'[1]TCE - ANEXO III - Preencher'!C1229</f>
        <v>HMR - Dra. Mercês Pontes Cunha</v>
      </c>
      <c r="C1219" s="9" t="s">
        <v>28</v>
      </c>
      <c r="D1219" s="8" t="str">
        <f>'[1]TCE - ANEXO III - Preencher'!E1229</f>
        <v>YANKA HEVELLING DELFINA RIBEIRO</v>
      </c>
      <c r="E1219" s="7" t="str">
        <f>IF('[1]TCE - ANEXO III - Preencher'!F1229="4 - Assistência Odontológica","2 - Outros Profissionais da Saúde",'[1]TCE - ANEXO III - Preencher'!F1229)</f>
        <v>2 - Outros Profissionais da Saúde</v>
      </c>
      <c r="F1219" s="6" t="str">
        <f>'[1]TCE - ANEXO III - Preencher'!G1229</f>
        <v>3222-05</v>
      </c>
      <c r="G1219" s="5">
        <f>IF('[1]TCE - ANEXO III - Preencher'!H1229="","",'[1]TCE - ANEXO III - Preencher'!H1229)</f>
        <v>44713</v>
      </c>
      <c r="H1219" s="4">
        <f>'[1]TCE - ANEXO III - Preencher'!I1229</f>
        <v>16.18</v>
      </c>
      <c r="I1219" s="4">
        <f>'[1]TCE - ANEXO III - Preencher'!J1229</f>
        <v>129.46559999999999</v>
      </c>
      <c r="J1219" s="4">
        <f>'[1]TCE - ANEXO III - Preencher'!K1229</f>
        <v>0</v>
      </c>
      <c r="K1219" s="2">
        <f>'[1]TCE - ANEXO III - Preencher'!L1229</f>
        <v>0</v>
      </c>
      <c r="L1219" s="2">
        <f>'[1]TCE - ANEXO III - Preencher'!M1229</f>
        <v>0</v>
      </c>
      <c r="M1219" s="2">
        <f t="shared" si="114"/>
        <v>0</v>
      </c>
      <c r="N1219" s="2">
        <f>'[1]TCE - ANEXO III - Preencher'!O1229</f>
        <v>1.0900000000000001</v>
      </c>
      <c r="O1219" s="2">
        <f>'[1]TCE - ANEXO III - Preencher'!P1229</f>
        <v>0</v>
      </c>
      <c r="P1219" s="2">
        <f t="shared" si="115"/>
        <v>1.0900000000000001</v>
      </c>
      <c r="Q1219" s="2">
        <f>'[1]TCE - ANEXO III - Preencher'!R1229</f>
        <v>134.29999999999998</v>
      </c>
      <c r="R1219" s="2">
        <f>'[1]TCE - ANEXO III - Preencher'!S1229</f>
        <v>72.72</v>
      </c>
      <c r="S1219" s="2">
        <f t="shared" si="116"/>
        <v>61.579999999999984</v>
      </c>
      <c r="T1219" s="2">
        <f>'[1]TCE - ANEXO III - Preencher'!U1229</f>
        <v>69.41</v>
      </c>
      <c r="U1219" s="2">
        <f>'[1]TCE - ANEXO III - Preencher'!V1229</f>
        <v>0</v>
      </c>
      <c r="V1219" s="2">
        <f t="shared" si="117"/>
        <v>69.41</v>
      </c>
      <c r="W1219" s="3" t="str">
        <f>IF('[1]TCE - ANEXO III - Preencher'!X1229="","",'[1]TCE - ANEXO III - Preencher'!X1229)</f>
        <v/>
      </c>
      <c r="X1219" s="2">
        <f>'[1]TCE - ANEXO III - Preencher'!Y1229</f>
        <v>0</v>
      </c>
      <c r="Y1219" s="2">
        <f>'[1]TCE - ANEXO III - Preencher'!Z1229</f>
        <v>0</v>
      </c>
      <c r="Z1219" s="2">
        <f t="shared" si="118"/>
        <v>0</v>
      </c>
      <c r="AA1219" s="3" t="str">
        <f>IF('[1]TCE - ANEXO III - Preencher'!AB1229="","",'[1]TCE - ANEXO III - Preencher'!AB1229)</f>
        <v/>
      </c>
      <c r="AB1219" s="2">
        <f t="shared" si="119"/>
        <v>277.72559999999999</v>
      </c>
    </row>
    <row r="1220" spans="1:28" ht="12.75" customHeight="1">
      <c r="A1220" s="10">
        <f>IFERROR(VLOOKUP(B1220,'[1]DADOS (OCULTAR)'!$Q$3:$S$133,3,0),"")</f>
        <v>10894988000486</v>
      </c>
      <c r="B1220" s="7" t="str">
        <f>'[1]TCE - ANEXO III - Preencher'!C1230</f>
        <v>HMR - Dra. Mercês Pontes Cunha</v>
      </c>
      <c r="C1220" s="9" t="s">
        <v>28</v>
      </c>
      <c r="D1220" s="8" t="str">
        <f>'[1]TCE - ANEXO III - Preencher'!E1230</f>
        <v>YARA SILVA NUNES</v>
      </c>
      <c r="E1220" s="7" t="str">
        <f>IF('[1]TCE - ANEXO III - Preencher'!F1230="4 - Assistência Odontológica","2 - Outros Profissionais da Saúde",'[1]TCE - ANEXO III - Preencher'!F1230)</f>
        <v>2 - Outros Profissionais da Saúde</v>
      </c>
      <c r="F1220" s="6" t="str">
        <f>'[1]TCE - ANEXO III - Preencher'!G1230</f>
        <v>3222-05</v>
      </c>
      <c r="G1220" s="5">
        <f>IF('[1]TCE - ANEXO III - Preencher'!H1230="","",'[1]TCE - ANEXO III - Preencher'!H1230)</f>
        <v>44713</v>
      </c>
      <c r="H1220" s="4">
        <f>'[1]TCE - ANEXO III - Preencher'!I1230</f>
        <v>15.15</v>
      </c>
      <c r="I1220" s="4">
        <f>'[1]TCE - ANEXO III - Preencher'!J1230</f>
        <v>121.22320000000001</v>
      </c>
      <c r="J1220" s="4">
        <f>'[1]TCE - ANEXO III - Preencher'!K1230</f>
        <v>0</v>
      </c>
      <c r="K1220" s="2">
        <f>'[1]TCE - ANEXO III - Preencher'!L1230</f>
        <v>0</v>
      </c>
      <c r="L1220" s="2">
        <f>'[1]TCE - ANEXO III - Preencher'!M1230</f>
        <v>0</v>
      </c>
      <c r="M1220" s="2">
        <f t="shared" si="114"/>
        <v>0</v>
      </c>
      <c r="N1220" s="2">
        <f>'[1]TCE - ANEXO III - Preencher'!O1230</f>
        <v>1.0900000000000001</v>
      </c>
      <c r="O1220" s="2">
        <f>'[1]TCE - ANEXO III - Preencher'!P1230</f>
        <v>0</v>
      </c>
      <c r="P1220" s="2">
        <f t="shared" si="115"/>
        <v>1.0900000000000001</v>
      </c>
      <c r="Q1220" s="2">
        <f>'[1]TCE - ANEXO III - Preencher'!R1230</f>
        <v>0</v>
      </c>
      <c r="R1220" s="2">
        <f>'[1]TCE - ANEXO III - Preencher'!S1230</f>
        <v>0</v>
      </c>
      <c r="S1220" s="2">
        <f t="shared" si="116"/>
        <v>0</v>
      </c>
      <c r="T1220" s="2">
        <f>'[1]TCE - ANEXO III - Preencher'!U1230</f>
        <v>0</v>
      </c>
      <c r="U1220" s="2">
        <f>'[1]TCE - ANEXO III - Preencher'!V1230</f>
        <v>0</v>
      </c>
      <c r="V1220" s="2">
        <f t="shared" si="117"/>
        <v>0</v>
      </c>
      <c r="W1220" s="3" t="str">
        <f>IF('[1]TCE - ANEXO III - Preencher'!X1230="","",'[1]TCE - ANEXO III - Preencher'!X1230)</f>
        <v/>
      </c>
      <c r="X1220" s="2">
        <f>'[1]TCE - ANEXO III - Preencher'!Y1230</f>
        <v>0</v>
      </c>
      <c r="Y1220" s="2">
        <f>'[1]TCE - ANEXO III - Preencher'!Z1230</f>
        <v>0</v>
      </c>
      <c r="Z1220" s="2">
        <f t="shared" si="118"/>
        <v>0</v>
      </c>
      <c r="AA1220" s="3" t="str">
        <f>IF('[1]TCE - ANEXO III - Preencher'!AB1230="","",'[1]TCE - ANEXO III - Preencher'!AB1230)</f>
        <v/>
      </c>
      <c r="AB1220" s="2">
        <f t="shared" si="119"/>
        <v>137.4632</v>
      </c>
    </row>
    <row r="1221" spans="1:28" ht="12.75" customHeight="1">
      <c r="A1221" s="10">
        <f>IFERROR(VLOOKUP(B1221,'[1]DADOS (OCULTAR)'!$Q$3:$S$133,3,0),"")</f>
        <v>10894988000486</v>
      </c>
      <c r="B1221" s="7" t="str">
        <f>'[1]TCE - ANEXO III - Preencher'!C1231</f>
        <v>HMR - Dra. Mercês Pontes Cunha</v>
      </c>
      <c r="C1221" s="9" t="s">
        <v>28</v>
      </c>
      <c r="D1221" s="8" t="str">
        <f>'[1]TCE - ANEXO III - Preencher'!E1231</f>
        <v>YASMIN PENALVA COSTA SERRA</v>
      </c>
      <c r="E1221" s="7" t="str">
        <f>IF('[1]TCE - ANEXO III - Preencher'!F1231="4 - Assistência Odontológica","2 - Outros Profissionais da Saúde",'[1]TCE - ANEXO III - Preencher'!F1231)</f>
        <v>1 - Médico</v>
      </c>
      <c r="F1221" s="6" t="str">
        <f>'[1]TCE - ANEXO III - Preencher'!G1231</f>
        <v>2251-25</v>
      </c>
      <c r="G1221" s="5">
        <f>IF('[1]TCE - ANEXO III - Preencher'!H1231="","",'[1]TCE - ANEXO III - Preencher'!H1231)</f>
        <v>44713</v>
      </c>
      <c r="H1221" s="4">
        <f>'[1]TCE - ANEXO III - Preencher'!I1231</f>
        <v>67.75</v>
      </c>
      <c r="I1221" s="4">
        <f>'[1]TCE - ANEXO III - Preencher'!J1231</f>
        <v>541.99199999999996</v>
      </c>
      <c r="J1221" s="4">
        <f>'[1]TCE - ANEXO III - Preencher'!K1231</f>
        <v>0</v>
      </c>
      <c r="K1221" s="2">
        <f>'[1]TCE - ANEXO III - Preencher'!L1231</f>
        <v>0</v>
      </c>
      <c r="L1221" s="2">
        <f>'[1]TCE - ANEXO III - Preencher'!M1231</f>
        <v>0</v>
      </c>
      <c r="M1221" s="2">
        <f t="shared" si="114"/>
        <v>0</v>
      </c>
      <c r="N1221" s="2">
        <f>'[1]TCE - ANEXO III - Preencher'!O1231</f>
        <v>8.75</v>
      </c>
      <c r="O1221" s="2">
        <f>'[1]TCE - ANEXO III - Preencher'!P1231</f>
        <v>0</v>
      </c>
      <c r="P1221" s="2">
        <f t="shared" si="115"/>
        <v>8.75</v>
      </c>
      <c r="Q1221" s="2">
        <f>'[1]TCE - ANEXO III - Preencher'!R1231</f>
        <v>0</v>
      </c>
      <c r="R1221" s="2">
        <f>'[1]TCE - ANEXO III - Preencher'!S1231</f>
        <v>0</v>
      </c>
      <c r="S1221" s="2">
        <f t="shared" si="116"/>
        <v>0</v>
      </c>
      <c r="T1221" s="2">
        <f>'[1]TCE - ANEXO III - Preencher'!U1231</f>
        <v>0</v>
      </c>
      <c r="U1221" s="2">
        <f>'[1]TCE - ANEXO III - Preencher'!V1231</f>
        <v>0</v>
      </c>
      <c r="V1221" s="2">
        <f t="shared" si="117"/>
        <v>0</v>
      </c>
      <c r="W1221" s="3" t="str">
        <f>IF('[1]TCE - ANEXO III - Preencher'!X1231="","",'[1]TCE - ANEXO III - Preencher'!X1231)</f>
        <v/>
      </c>
      <c r="X1221" s="2">
        <f>'[1]TCE - ANEXO III - Preencher'!Y1231</f>
        <v>0</v>
      </c>
      <c r="Y1221" s="2">
        <f>'[1]TCE - ANEXO III - Preencher'!Z1231</f>
        <v>0</v>
      </c>
      <c r="Z1221" s="2">
        <f t="shared" si="118"/>
        <v>0</v>
      </c>
      <c r="AA1221" s="3" t="str">
        <f>IF('[1]TCE - ANEXO III - Preencher'!AB1231="","",'[1]TCE - ANEXO III - Preencher'!AB1231)</f>
        <v/>
      </c>
      <c r="AB1221" s="2">
        <f t="shared" si="119"/>
        <v>618.49199999999996</v>
      </c>
    </row>
    <row r="1222" spans="1:28" ht="12.75" customHeight="1">
      <c r="A1222" s="10">
        <f>IFERROR(VLOOKUP(B1222,'[1]DADOS (OCULTAR)'!$Q$3:$S$133,3,0),"")</f>
        <v>10894988000486</v>
      </c>
      <c r="B1222" s="7" t="str">
        <f>'[1]TCE - ANEXO III - Preencher'!C1232</f>
        <v>HMR - Dra. Mercês Pontes Cunha</v>
      </c>
      <c r="C1222" s="9" t="s">
        <v>28</v>
      </c>
      <c r="D1222" s="8" t="str">
        <f>'[1]TCE - ANEXO III - Preencher'!E1232</f>
        <v>YLKA ALZENIR SILVA</v>
      </c>
      <c r="E1222" s="7" t="str">
        <f>IF('[1]TCE - ANEXO III - Preencher'!F1232="4 - Assistência Odontológica","2 - Outros Profissionais da Saúde",'[1]TCE - ANEXO III - Preencher'!F1232)</f>
        <v>2 - Outros Profissionais da Saúde</v>
      </c>
      <c r="F1222" s="6" t="str">
        <f>'[1]TCE - ANEXO III - Preencher'!G1232</f>
        <v>3222-05</v>
      </c>
      <c r="G1222" s="5">
        <f>IF('[1]TCE - ANEXO III - Preencher'!H1232="","",'[1]TCE - ANEXO III - Preencher'!H1232)</f>
        <v>44713</v>
      </c>
      <c r="H1222" s="4">
        <f>'[1]TCE - ANEXO III - Preencher'!I1232</f>
        <v>14.53</v>
      </c>
      <c r="I1222" s="4">
        <f>'[1]TCE - ANEXO III - Preencher'!J1232</f>
        <v>116.2632</v>
      </c>
      <c r="J1222" s="4">
        <f>'[1]TCE - ANEXO III - Preencher'!K1232</f>
        <v>0</v>
      </c>
      <c r="K1222" s="2">
        <f>'[1]TCE - ANEXO III - Preencher'!L1232</f>
        <v>0</v>
      </c>
      <c r="L1222" s="2">
        <f>'[1]TCE - ANEXO III - Preencher'!M1232</f>
        <v>0</v>
      </c>
      <c r="M1222" s="2">
        <f t="shared" si="114"/>
        <v>0</v>
      </c>
      <c r="N1222" s="2">
        <f>'[1]TCE - ANEXO III - Preencher'!O1232</f>
        <v>1.0900000000000001</v>
      </c>
      <c r="O1222" s="2">
        <f>'[1]TCE - ANEXO III - Preencher'!P1232</f>
        <v>0</v>
      </c>
      <c r="P1222" s="2">
        <f t="shared" si="115"/>
        <v>1.0900000000000001</v>
      </c>
      <c r="Q1222" s="2">
        <f>'[1]TCE - ANEXO III - Preencher'!R1232</f>
        <v>165.79999999999998</v>
      </c>
      <c r="R1222" s="2">
        <f>'[1]TCE - ANEXO III - Preencher'!S1232</f>
        <v>67.87</v>
      </c>
      <c r="S1222" s="2">
        <f t="shared" si="116"/>
        <v>97.929999999999978</v>
      </c>
      <c r="T1222" s="2">
        <f>'[1]TCE - ANEXO III - Preencher'!U1232</f>
        <v>0</v>
      </c>
      <c r="U1222" s="2">
        <f>'[1]TCE - ANEXO III - Preencher'!V1232</f>
        <v>0</v>
      </c>
      <c r="V1222" s="2">
        <f t="shared" si="117"/>
        <v>0</v>
      </c>
      <c r="W1222" s="3" t="str">
        <f>IF('[1]TCE - ANEXO III - Preencher'!X1232="","",'[1]TCE - ANEXO III - Preencher'!X1232)</f>
        <v/>
      </c>
      <c r="X1222" s="2">
        <f>'[1]TCE - ANEXO III - Preencher'!Y1232</f>
        <v>0</v>
      </c>
      <c r="Y1222" s="2">
        <f>'[1]TCE - ANEXO III - Preencher'!Z1232</f>
        <v>0</v>
      </c>
      <c r="Z1222" s="2">
        <f t="shared" si="118"/>
        <v>0</v>
      </c>
      <c r="AA1222" s="3" t="str">
        <f>IF('[1]TCE - ANEXO III - Preencher'!AB1232="","",'[1]TCE - ANEXO III - Preencher'!AB1232)</f>
        <v/>
      </c>
      <c r="AB1222" s="2">
        <f t="shared" si="119"/>
        <v>229.81319999999997</v>
      </c>
    </row>
    <row r="1223" spans="1:28" ht="12.75" customHeight="1">
      <c r="A1223" s="10">
        <f>IFERROR(VLOOKUP(B1223,'[1]DADOS (OCULTAR)'!$Q$3:$S$133,3,0),"")</f>
        <v>10894988000486</v>
      </c>
      <c r="B1223" s="7" t="str">
        <f>'[1]TCE - ANEXO III - Preencher'!C1233</f>
        <v>HMR - Dra. Mercês Pontes Cunha</v>
      </c>
      <c r="C1223" s="9" t="s">
        <v>28</v>
      </c>
      <c r="D1223" s="8" t="str">
        <f>'[1]TCE - ANEXO III - Preencher'!E1233</f>
        <v>YOLANDA FERNANDES TAVORA SAMPAIO ALENCAR</v>
      </c>
      <c r="E1223" s="7" t="str">
        <f>IF('[1]TCE - ANEXO III - Preencher'!F1233="4 - Assistência Odontológica","2 - Outros Profissionais da Saúde",'[1]TCE - ANEXO III - Preencher'!F1233)</f>
        <v>1 - Médico</v>
      </c>
      <c r="F1223" s="6" t="str">
        <f>'[1]TCE - ANEXO III - Preencher'!G1233</f>
        <v>2251-25</v>
      </c>
      <c r="G1223" s="5">
        <f>IF('[1]TCE - ANEXO III - Preencher'!H1233="","",'[1]TCE - ANEXO III - Preencher'!H1233)</f>
        <v>44713</v>
      </c>
      <c r="H1223" s="4">
        <f>'[1]TCE - ANEXO III - Preencher'!I1233</f>
        <v>60.92</v>
      </c>
      <c r="I1223" s="4">
        <f>'[1]TCE - ANEXO III - Preencher'!J1233</f>
        <v>487.392</v>
      </c>
      <c r="J1223" s="4">
        <f>'[1]TCE - ANEXO III - Preencher'!K1233</f>
        <v>0</v>
      </c>
      <c r="K1223" s="2">
        <f>'[1]TCE - ANEXO III - Preencher'!L1233</f>
        <v>0</v>
      </c>
      <c r="L1223" s="2">
        <f>'[1]TCE - ANEXO III - Preencher'!M1233</f>
        <v>0</v>
      </c>
      <c r="M1223" s="2">
        <f t="shared" si="114"/>
        <v>0</v>
      </c>
      <c r="N1223" s="2">
        <f>'[1]TCE - ANEXO III - Preencher'!O1233</f>
        <v>0</v>
      </c>
      <c r="O1223" s="2">
        <f>'[1]TCE - ANEXO III - Preencher'!P1233</f>
        <v>0</v>
      </c>
      <c r="P1223" s="2">
        <f t="shared" si="115"/>
        <v>0</v>
      </c>
      <c r="Q1223" s="2">
        <f>'[1]TCE - ANEXO III - Preencher'!R1233</f>
        <v>0</v>
      </c>
      <c r="R1223" s="2">
        <f>'[1]TCE - ANEXO III - Preencher'!S1233</f>
        <v>0</v>
      </c>
      <c r="S1223" s="2">
        <f t="shared" si="116"/>
        <v>0</v>
      </c>
      <c r="T1223" s="2">
        <f>'[1]TCE - ANEXO III - Preencher'!U1233</f>
        <v>0</v>
      </c>
      <c r="U1223" s="2">
        <f>'[1]TCE - ANEXO III - Preencher'!V1233</f>
        <v>0</v>
      </c>
      <c r="V1223" s="2">
        <f t="shared" si="117"/>
        <v>0</v>
      </c>
      <c r="W1223" s="3" t="str">
        <f>IF('[1]TCE - ANEXO III - Preencher'!X1233="","",'[1]TCE - ANEXO III - Preencher'!X1233)</f>
        <v/>
      </c>
      <c r="X1223" s="2">
        <f>'[1]TCE - ANEXO III - Preencher'!Y1233</f>
        <v>0</v>
      </c>
      <c r="Y1223" s="2">
        <f>'[1]TCE - ANEXO III - Preencher'!Z1233</f>
        <v>0</v>
      </c>
      <c r="Z1223" s="2">
        <f t="shared" si="118"/>
        <v>0</v>
      </c>
      <c r="AA1223" s="3" t="str">
        <f>IF('[1]TCE - ANEXO III - Preencher'!AB1233="","",'[1]TCE - ANEXO III - Preencher'!AB1233)</f>
        <v/>
      </c>
      <c r="AB1223" s="2">
        <f t="shared" si="119"/>
        <v>548.31200000000001</v>
      </c>
    </row>
    <row r="1224" spans="1:28" ht="12.75" customHeight="1">
      <c r="A1224" s="10">
        <f>IFERROR(VLOOKUP(B1224,'[1]DADOS (OCULTAR)'!$Q$3:$S$133,3,0),"")</f>
        <v>10894988000486</v>
      </c>
      <c r="B1224" s="7" t="str">
        <f>'[1]TCE - ANEXO III - Preencher'!C1234</f>
        <v>HMR - Dra. Mercês Pontes Cunha</v>
      </c>
      <c r="C1224" s="9" t="s">
        <v>28</v>
      </c>
      <c r="D1224" s="8" t="str">
        <f>'[1]TCE - ANEXO III - Preencher'!E1234</f>
        <v>YOLANDA FERNANDES TAVORA SAMPAIO ALENCAR</v>
      </c>
      <c r="E1224" s="7" t="str">
        <f>IF('[1]TCE - ANEXO III - Preencher'!F1234="4 - Assistência Odontológica","2 - Outros Profissionais da Saúde",'[1]TCE - ANEXO III - Preencher'!F1234)</f>
        <v>1 - Médico</v>
      </c>
      <c r="F1224" s="6" t="str">
        <f>'[1]TCE - ANEXO III - Preencher'!G1234</f>
        <v>2251-25</v>
      </c>
      <c r="G1224" s="5">
        <f>IF('[1]TCE - ANEXO III - Preencher'!H1234="","",'[1]TCE - ANEXO III - Preencher'!H1234)</f>
        <v>44713</v>
      </c>
      <c r="H1224" s="4">
        <f>'[1]TCE - ANEXO III - Preencher'!I1234</f>
        <v>66.790000000000006</v>
      </c>
      <c r="I1224" s="4">
        <f>'[1]TCE - ANEXO III - Preencher'!J1234</f>
        <v>534.29999999999995</v>
      </c>
      <c r="J1224" s="4">
        <f>'[1]TCE - ANEXO III - Preencher'!K1234</f>
        <v>0</v>
      </c>
      <c r="K1224" s="2">
        <f>'[1]TCE - ANEXO III - Preencher'!L1234</f>
        <v>0</v>
      </c>
      <c r="L1224" s="2">
        <f>'[1]TCE - ANEXO III - Preencher'!M1234</f>
        <v>0</v>
      </c>
      <c r="M1224" s="2">
        <f t="shared" si="114"/>
        <v>0</v>
      </c>
      <c r="N1224" s="2">
        <f>'[1]TCE - ANEXO III - Preencher'!O1234</f>
        <v>8.75</v>
      </c>
      <c r="O1224" s="2">
        <f>'[1]TCE - ANEXO III - Preencher'!P1234</f>
        <v>0</v>
      </c>
      <c r="P1224" s="2">
        <f t="shared" si="115"/>
        <v>8.75</v>
      </c>
      <c r="Q1224" s="2">
        <f>'[1]TCE - ANEXO III - Preencher'!R1234</f>
        <v>0</v>
      </c>
      <c r="R1224" s="2">
        <f>'[1]TCE - ANEXO III - Preencher'!S1234</f>
        <v>0</v>
      </c>
      <c r="S1224" s="2">
        <f t="shared" si="116"/>
        <v>0</v>
      </c>
      <c r="T1224" s="2">
        <f>'[1]TCE - ANEXO III - Preencher'!U1234</f>
        <v>0</v>
      </c>
      <c r="U1224" s="2">
        <f>'[1]TCE - ANEXO III - Preencher'!V1234</f>
        <v>0</v>
      </c>
      <c r="V1224" s="2">
        <f t="shared" si="117"/>
        <v>0</v>
      </c>
      <c r="W1224" s="3" t="str">
        <f>IF('[1]TCE - ANEXO III - Preencher'!X1234="","",'[1]TCE - ANEXO III - Preencher'!X1234)</f>
        <v/>
      </c>
      <c r="X1224" s="2">
        <f>'[1]TCE - ANEXO III - Preencher'!Y1234</f>
        <v>0</v>
      </c>
      <c r="Y1224" s="2">
        <f>'[1]TCE - ANEXO III - Preencher'!Z1234</f>
        <v>0</v>
      </c>
      <c r="Z1224" s="2">
        <f t="shared" si="118"/>
        <v>0</v>
      </c>
      <c r="AA1224" s="3" t="str">
        <f>IF('[1]TCE - ANEXO III - Preencher'!AB1234="","",'[1]TCE - ANEXO III - Preencher'!AB1234)</f>
        <v/>
      </c>
      <c r="AB1224" s="2">
        <f t="shared" si="119"/>
        <v>609.83999999999992</v>
      </c>
    </row>
    <row r="1225" spans="1:28" ht="12.75" customHeight="1">
      <c r="A1225" s="10">
        <f>IFERROR(VLOOKUP(B1225,'[1]DADOS (OCULTAR)'!$Q$3:$S$133,3,0),"")</f>
        <v>10894988000486</v>
      </c>
      <c r="B1225" s="7" t="str">
        <f>'[1]TCE - ANEXO III - Preencher'!C1235</f>
        <v>HMR - Dra. Mercês Pontes Cunha</v>
      </c>
      <c r="C1225" s="9" t="s">
        <v>28</v>
      </c>
      <c r="D1225" s="8" t="str">
        <f>'[1]TCE - ANEXO III - Preencher'!E1235</f>
        <v xml:space="preserve">YONEIDE DE SIQUEIRA SA VIEIRA </v>
      </c>
      <c r="E1225" s="7" t="str">
        <f>IF('[1]TCE - ANEXO III - Preencher'!F1235="4 - Assistência Odontológica","2 - Outros Profissionais da Saúde",'[1]TCE - ANEXO III - Preencher'!F1235)</f>
        <v>2 - Outros Profissionais da Saúde</v>
      </c>
      <c r="F1225" s="6" t="str">
        <f>'[1]TCE - ANEXO III - Preencher'!G1235</f>
        <v>3222-05</v>
      </c>
      <c r="G1225" s="5">
        <f>IF('[1]TCE - ANEXO III - Preencher'!H1235="","",'[1]TCE - ANEXO III - Preencher'!H1235)</f>
        <v>44713</v>
      </c>
      <c r="H1225" s="4">
        <f>'[1]TCE - ANEXO III - Preencher'!I1235</f>
        <v>16.59</v>
      </c>
      <c r="I1225" s="4">
        <f>'[1]TCE - ANEXO III - Preencher'!J1235</f>
        <v>132.70480000000001</v>
      </c>
      <c r="J1225" s="4">
        <f>'[1]TCE - ANEXO III - Preencher'!K1235</f>
        <v>0</v>
      </c>
      <c r="K1225" s="2">
        <f>'[1]TCE - ANEXO III - Preencher'!L1235</f>
        <v>0</v>
      </c>
      <c r="L1225" s="2">
        <f>'[1]TCE - ANEXO III - Preencher'!M1235</f>
        <v>0</v>
      </c>
      <c r="M1225" s="2">
        <f t="shared" si="114"/>
        <v>0</v>
      </c>
      <c r="N1225" s="2">
        <f>'[1]TCE - ANEXO III - Preencher'!O1235</f>
        <v>1.0900000000000001</v>
      </c>
      <c r="O1225" s="2">
        <f>'[1]TCE - ANEXO III - Preencher'!P1235</f>
        <v>0</v>
      </c>
      <c r="P1225" s="2">
        <f t="shared" si="115"/>
        <v>1.0900000000000001</v>
      </c>
      <c r="Q1225" s="2">
        <f>'[1]TCE - ANEXO III - Preencher'!R1235</f>
        <v>117.29999999999998</v>
      </c>
      <c r="R1225" s="2">
        <f>'[1]TCE - ANEXO III - Preencher'!S1235</f>
        <v>72.72</v>
      </c>
      <c r="S1225" s="2">
        <f t="shared" si="116"/>
        <v>44.579999999999984</v>
      </c>
      <c r="T1225" s="2">
        <f>'[1]TCE - ANEXO III - Preencher'!U1235</f>
        <v>0</v>
      </c>
      <c r="U1225" s="2">
        <f>'[1]TCE - ANEXO III - Preencher'!V1235</f>
        <v>0</v>
      </c>
      <c r="V1225" s="2">
        <f t="shared" si="117"/>
        <v>0</v>
      </c>
      <c r="W1225" s="3" t="str">
        <f>IF('[1]TCE - ANEXO III - Preencher'!X1235="","",'[1]TCE - ANEXO III - Preencher'!X1235)</f>
        <v/>
      </c>
      <c r="X1225" s="2">
        <f>'[1]TCE - ANEXO III - Preencher'!Y1235</f>
        <v>0</v>
      </c>
      <c r="Y1225" s="2">
        <f>'[1]TCE - ANEXO III - Preencher'!Z1235</f>
        <v>0</v>
      </c>
      <c r="Z1225" s="2">
        <f t="shared" si="118"/>
        <v>0</v>
      </c>
      <c r="AA1225" s="3" t="str">
        <f>IF('[1]TCE - ANEXO III - Preencher'!AB1235="","",'[1]TCE - ANEXO III - Preencher'!AB1235)</f>
        <v/>
      </c>
      <c r="AB1225" s="2">
        <f t="shared" si="119"/>
        <v>194.9648</v>
      </c>
    </row>
    <row r="1226" spans="1:28" ht="12.75" customHeight="1">
      <c r="A1226" s="10">
        <f>IFERROR(VLOOKUP(B1226,'[1]DADOS (OCULTAR)'!$Q$3:$S$133,3,0),"")</f>
        <v>10894988000486</v>
      </c>
      <c r="B1226" s="7" t="str">
        <f>'[1]TCE - ANEXO III - Preencher'!C1236</f>
        <v>HMR - Dra. Mercês Pontes Cunha</v>
      </c>
      <c r="C1226" s="9" t="s">
        <v>28</v>
      </c>
      <c r="D1226" s="8" t="str">
        <f>'[1]TCE - ANEXO III - Preencher'!E1236</f>
        <v>YURI OLIVEIRA DE MIRANDA</v>
      </c>
      <c r="E1226" s="7" t="str">
        <f>IF('[1]TCE - ANEXO III - Preencher'!F1236="4 - Assistência Odontológica","2 - Outros Profissionais da Saúde",'[1]TCE - ANEXO III - Preencher'!F1236)</f>
        <v>1 - Médico</v>
      </c>
      <c r="F1226" s="6" t="str">
        <f>'[1]TCE - ANEXO III - Preencher'!G1236</f>
        <v>2251-50</v>
      </c>
      <c r="G1226" s="5">
        <f>IF('[1]TCE - ANEXO III - Preencher'!H1236="","",'[1]TCE - ANEXO III - Preencher'!H1236)</f>
        <v>44713</v>
      </c>
      <c r="H1226" s="4">
        <f>'[1]TCE - ANEXO III - Preencher'!I1236</f>
        <v>73.599999999999994</v>
      </c>
      <c r="I1226" s="4">
        <f>'[1]TCE - ANEXO III - Preencher'!J1236</f>
        <v>588.79200000000003</v>
      </c>
      <c r="J1226" s="4">
        <f>'[1]TCE - ANEXO III - Preencher'!K1236</f>
        <v>0</v>
      </c>
      <c r="K1226" s="2">
        <f>'[1]TCE - ANEXO III - Preencher'!L1236</f>
        <v>0</v>
      </c>
      <c r="L1226" s="2">
        <f>'[1]TCE - ANEXO III - Preencher'!M1236</f>
        <v>0</v>
      </c>
      <c r="M1226" s="2">
        <f t="shared" si="114"/>
        <v>0</v>
      </c>
      <c r="N1226" s="2">
        <f>'[1]TCE - ANEXO III - Preencher'!O1236</f>
        <v>8.75</v>
      </c>
      <c r="O1226" s="2">
        <f>'[1]TCE - ANEXO III - Preencher'!P1236</f>
        <v>0</v>
      </c>
      <c r="P1226" s="2">
        <f t="shared" si="115"/>
        <v>8.75</v>
      </c>
      <c r="Q1226" s="2">
        <f>'[1]TCE - ANEXO III - Preencher'!R1236</f>
        <v>0</v>
      </c>
      <c r="R1226" s="2">
        <f>'[1]TCE - ANEXO III - Preencher'!S1236</f>
        <v>0</v>
      </c>
      <c r="S1226" s="2">
        <f t="shared" si="116"/>
        <v>0</v>
      </c>
      <c r="T1226" s="2">
        <f>'[1]TCE - ANEXO III - Preencher'!U1236</f>
        <v>0</v>
      </c>
      <c r="U1226" s="2">
        <f>'[1]TCE - ANEXO III - Preencher'!V1236</f>
        <v>0</v>
      </c>
      <c r="V1226" s="2">
        <f t="shared" si="117"/>
        <v>0</v>
      </c>
      <c r="W1226" s="3" t="str">
        <f>IF('[1]TCE - ANEXO III - Preencher'!X1236="","",'[1]TCE - ANEXO III - Preencher'!X1236)</f>
        <v/>
      </c>
      <c r="X1226" s="2">
        <f>'[1]TCE - ANEXO III - Preencher'!Y1236</f>
        <v>0</v>
      </c>
      <c r="Y1226" s="2">
        <f>'[1]TCE - ANEXO III - Preencher'!Z1236</f>
        <v>0</v>
      </c>
      <c r="Z1226" s="2">
        <f t="shared" si="118"/>
        <v>0</v>
      </c>
      <c r="AA1226" s="3" t="str">
        <f>IF('[1]TCE - ANEXO III - Preencher'!AB1236="","",'[1]TCE - ANEXO III - Preencher'!AB1236)</f>
        <v/>
      </c>
      <c r="AB1226" s="2">
        <f t="shared" si="119"/>
        <v>671.14200000000005</v>
      </c>
    </row>
    <row r="1227" spans="1:28" ht="12.75" customHeight="1">
      <c r="A1227" s="10">
        <f>IFERROR(VLOOKUP(B1227,'[1]DADOS (OCULTAR)'!$Q$3:$S$133,3,0),"")</f>
        <v>10894988000486</v>
      </c>
      <c r="B1227" s="7" t="str">
        <f>'[1]TCE - ANEXO III - Preencher'!C1237</f>
        <v>HMR - Dra. Mercês Pontes Cunha</v>
      </c>
      <c r="C1227" s="9" t="s">
        <v>28</v>
      </c>
      <c r="D1227" s="8" t="str">
        <f>'[1]TCE - ANEXO III - Preencher'!E1237</f>
        <v>YZZIS NATHALYA SILVA DOS SANTOS</v>
      </c>
      <c r="E1227" s="7" t="str">
        <f>IF('[1]TCE - ANEXO III - Preencher'!F1237="4 - Assistência Odontológica","2 - Outros Profissionais da Saúde",'[1]TCE - ANEXO III - Preencher'!F1237)</f>
        <v>3 - Administrativo</v>
      </c>
      <c r="F1227" s="6" t="str">
        <f>'[1]TCE - ANEXO III - Preencher'!G1237</f>
        <v>2522-10</v>
      </c>
      <c r="G1227" s="5">
        <f>IF('[1]TCE - ANEXO III - Preencher'!H1237="","",'[1]TCE - ANEXO III - Preencher'!H1237)</f>
        <v>44713</v>
      </c>
      <c r="H1227" s="4">
        <f>'[1]TCE - ANEXO III - Preencher'!I1237</f>
        <v>25.04</v>
      </c>
      <c r="I1227" s="4">
        <f>'[1]TCE - ANEXO III - Preencher'!J1237</f>
        <v>200.31360000000001</v>
      </c>
      <c r="J1227" s="4">
        <f>'[1]TCE - ANEXO III - Preencher'!K1237</f>
        <v>0</v>
      </c>
      <c r="K1227" s="2">
        <f>'[1]TCE - ANEXO III - Preencher'!L1237</f>
        <v>0</v>
      </c>
      <c r="L1227" s="2">
        <f>'[1]TCE - ANEXO III - Preencher'!M1237</f>
        <v>0</v>
      </c>
      <c r="M1227" s="2">
        <f t="shared" si="114"/>
        <v>0</v>
      </c>
      <c r="N1227" s="2">
        <f>'[1]TCE - ANEXO III - Preencher'!O1237</f>
        <v>1.0900000000000001</v>
      </c>
      <c r="O1227" s="2">
        <f>'[1]TCE - ANEXO III - Preencher'!P1237</f>
        <v>0</v>
      </c>
      <c r="P1227" s="2">
        <f t="shared" si="115"/>
        <v>1.0900000000000001</v>
      </c>
      <c r="Q1227" s="2">
        <f>'[1]TCE - ANEXO III - Preencher'!R1237</f>
        <v>134.29999999999998</v>
      </c>
      <c r="R1227" s="2">
        <f>'[1]TCE - ANEXO III - Preencher'!S1237</f>
        <v>150.24</v>
      </c>
      <c r="S1227" s="2">
        <f t="shared" si="116"/>
        <v>-15.940000000000026</v>
      </c>
      <c r="T1227" s="2">
        <f>'[1]TCE - ANEXO III - Preencher'!U1237</f>
        <v>0</v>
      </c>
      <c r="U1227" s="2">
        <f>'[1]TCE - ANEXO III - Preencher'!V1237</f>
        <v>0</v>
      </c>
      <c r="V1227" s="2">
        <f t="shared" si="117"/>
        <v>0</v>
      </c>
      <c r="W1227" s="3" t="str">
        <f>IF('[1]TCE - ANEXO III - Preencher'!X1237="","",'[1]TCE - ANEXO III - Preencher'!X1237)</f>
        <v/>
      </c>
      <c r="X1227" s="2">
        <f>'[1]TCE - ANEXO III - Preencher'!Y1237</f>
        <v>0</v>
      </c>
      <c r="Y1227" s="2">
        <f>'[1]TCE - ANEXO III - Preencher'!Z1237</f>
        <v>0</v>
      </c>
      <c r="Z1227" s="2">
        <f t="shared" si="118"/>
        <v>0</v>
      </c>
      <c r="AA1227" s="3" t="str">
        <f>IF('[1]TCE - ANEXO III - Preencher'!AB1237="","",'[1]TCE - ANEXO III - Preencher'!AB1237)</f>
        <v/>
      </c>
      <c r="AB1227" s="2">
        <f t="shared" si="119"/>
        <v>210.50359999999998</v>
      </c>
    </row>
    <row r="1228" spans="1:28" ht="12.75" customHeight="1">
      <c r="A1228" s="10">
        <f>IFERROR(VLOOKUP(B1228,'[1]DADOS (OCULTAR)'!$Q$3:$S$133,3,0),"")</f>
        <v>10894988000486</v>
      </c>
      <c r="B1228" s="7" t="str">
        <f>'[1]TCE - ANEXO III - Preencher'!C1238</f>
        <v>HMR - Dra. Mercês Pontes Cunha</v>
      </c>
      <c r="C1228" s="9" t="s">
        <v>28</v>
      </c>
      <c r="D1228" s="8" t="str">
        <f>'[1]TCE - ANEXO III - Preencher'!E1238</f>
        <v>ZEINA DA SILVA</v>
      </c>
      <c r="E1228" s="7" t="str">
        <f>IF('[1]TCE - ANEXO III - Preencher'!F1238="4 - Assistência Odontológica","2 - Outros Profissionais da Saúde",'[1]TCE - ANEXO III - Preencher'!F1238)</f>
        <v>3 - Administrativo</v>
      </c>
      <c r="F1228" s="6" t="str">
        <f>'[1]TCE - ANEXO III - Preencher'!G1238</f>
        <v>4221-05</v>
      </c>
      <c r="G1228" s="5">
        <f>IF('[1]TCE - ANEXO III - Preencher'!H1238="","",'[1]TCE - ANEXO III - Preencher'!H1238)</f>
        <v>44713</v>
      </c>
      <c r="H1228" s="4">
        <f>'[1]TCE - ANEXO III - Preencher'!I1238</f>
        <v>15.16</v>
      </c>
      <c r="I1228" s="4">
        <f>'[1]TCE - ANEXO III - Preencher'!J1238</f>
        <v>121.2</v>
      </c>
      <c r="J1228" s="4">
        <f>'[1]TCE - ANEXO III - Preencher'!K1238</f>
        <v>0</v>
      </c>
      <c r="K1228" s="2">
        <f>'[1]TCE - ANEXO III - Preencher'!L1238</f>
        <v>0</v>
      </c>
      <c r="L1228" s="2">
        <f>'[1]TCE - ANEXO III - Preencher'!M1238</f>
        <v>0</v>
      </c>
      <c r="M1228" s="2">
        <f t="shared" si="114"/>
        <v>0</v>
      </c>
      <c r="N1228" s="2">
        <f>'[1]TCE - ANEXO III - Preencher'!O1238</f>
        <v>1.0900000000000001</v>
      </c>
      <c r="O1228" s="2">
        <f>'[1]TCE - ANEXO III - Preencher'!P1238</f>
        <v>0</v>
      </c>
      <c r="P1228" s="2">
        <f t="shared" si="115"/>
        <v>1.0900000000000001</v>
      </c>
      <c r="Q1228" s="2">
        <f>'[1]TCE - ANEXO III - Preencher'!R1238</f>
        <v>224.49999999999997</v>
      </c>
      <c r="R1228" s="2">
        <f>'[1]TCE - ANEXO III - Preencher'!S1238</f>
        <v>8.1999999999999993</v>
      </c>
      <c r="S1228" s="2">
        <f t="shared" si="116"/>
        <v>216.29999999999998</v>
      </c>
      <c r="T1228" s="2">
        <f>'[1]TCE - ANEXO III - Preencher'!U1238</f>
        <v>0</v>
      </c>
      <c r="U1228" s="2">
        <f>'[1]TCE - ANEXO III - Preencher'!V1238</f>
        <v>0</v>
      </c>
      <c r="V1228" s="2">
        <f t="shared" si="117"/>
        <v>0</v>
      </c>
      <c r="W1228" s="3" t="str">
        <f>IF('[1]TCE - ANEXO III - Preencher'!X1238="","",'[1]TCE - ANEXO III - Preencher'!X1238)</f>
        <v/>
      </c>
      <c r="X1228" s="2">
        <f>'[1]TCE - ANEXO III - Preencher'!Y1238</f>
        <v>0</v>
      </c>
      <c r="Y1228" s="2">
        <f>'[1]TCE - ANEXO III - Preencher'!Z1238</f>
        <v>0</v>
      </c>
      <c r="Z1228" s="2">
        <f t="shared" si="118"/>
        <v>0</v>
      </c>
      <c r="AA1228" s="3" t="str">
        <f>IF('[1]TCE - ANEXO III - Preencher'!AB1238="","",'[1]TCE - ANEXO III - Preencher'!AB1238)</f>
        <v/>
      </c>
      <c r="AB1228" s="2">
        <f t="shared" si="119"/>
        <v>353.75</v>
      </c>
    </row>
    <row r="1229" spans="1:28" ht="12.75" customHeight="1">
      <c r="A1229" s="10">
        <f>IFERROR(VLOOKUP(B1229,'[1]DADOS (OCULTAR)'!$Q$3:$S$133,3,0),"")</f>
        <v>10894988000486</v>
      </c>
      <c r="B1229" s="7" t="str">
        <f>'[1]TCE - ANEXO III - Preencher'!C1239</f>
        <v>HMR - Dra. Mercês Pontes Cunha</v>
      </c>
      <c r="C1229" s="9" t="s">
        <v>28</v>
      </c>
      <c r="D1229" s="8" t="str">
        <f>'[1]TCE - ANEXO III - Preencher'!E1239</f>
        <v>ZENILSON DA PAZ</v>
      </c>
      <c r="E1229" s="7" t="str">
        <f>IF('[1]TCE - ANEXO III - Preencher'!F1239="4 - Assistência Odontológica","2 - Outros Profissionais da Saúde",'[1]TCE - ANEXO III - Preencher'!F1239)</f>
        <v>2 - Outros Profissionais da Saúde</v>
      </c>
      <c r="F1229" s="6" t="str">
        <f>'[1]TCE - ANEXO III - Preencher'!G1239</f>
        <v>3222-05</v>
      </c>
      <c r="G1229" s="5">
        <f>IF('[1]TCE - ANEXO III - Preencher'!H1239="","",'[1]TCE - ANEXO III - Preencher'!H1239)</f>
        <v>44713</v>
      </c>
      <c r="H1229" s="4">
        <f>'[1]TCE - ANEXO III - Preencher'!I1239</f>
        <v>16.39</v>
      </c>
      <c r="I1229" s="4">
        <f>'[1]TCE - ANEXO III - Preencher'!J1239</f>
        <v>131.11360000000002</v>
      </c>
      <c r="J1229" s="4">
        <f>'[1]TCE - ANEXO III - Preencher'!K1239</f>
        <v>0</v>
      </c>
      <c r="K1229" s="2">
        <f>'[1]TCE - ANEXO III - Preencher'!L1239</f>
        <v>0</v>
      </c>
      <c r="L1229" s="2">
        <f>'[1]TCE - ANEXO III - Preencher'!M1239</f>
        <v>0</v>
      </c>
      <c r="M1229" s="2">
        <f t="shared" si="114"/>
        <v>0</v>
      </c>
      <c r="N1229" s="2">
        <f>'[1]TCE - ANEXO III - Preencher'!O1239</f>
        <v>1.0900000000000001</v>
      </c>
      <c r="O1229" s="2">
        <f>'[1]TCE - ANEXO III - Preencher'!P1239</f>
        <v>0</v>
      </c>
      <c r="P1229" s="2">
        <f t="shared" si="115"/>
        <v>1.0900000000000001</v>
      </c>
      <c r="Q1229" s="2">
        <f>'[1]TCE - ANEXO III - Preencher'!R1239</f>
        <v>60.500000000000007</v>
      </c>
      <c r="R1229" s="2">
        <f>'[1]TCE - ANEXO III - Preencher'!S1239</f>
        <v>8.1999999999999993</v>
      </c>
      <c r="S1229" s="2">
        <f t="shared" si="116"/>
        <v>52.300000000000011</v>
      </c>
      <c r="T1229" s="2">
        <f>'[1]TCE - ANEXO III - Preencher'!U1239</f>
        <v>0</v>
      </c>
      <c r="U1229" s="2">
        <f>'[1]TCE - ANEXO III - Preencher'!V1239</f>
        <v>0</v>
      </c>
      <c r="V1229" s="2">
        <f t="shared" si="117"/>
        <v>0</v>
      </c>
      <c r="W1229" s="3" t="str">
        <f>IF('[1]TCE - ANEXO III - Preencher'!X1239="","",'[1]TCE - ANEXO III - Preencher'!X1239)</f>
        <v/>
      </c>
      <c r="X1229" s="2">
        <f>'[1]TCE - ANEXO III - Preencher'!Y1239</f>
        <v>0</v>
      </c>
      <c r="Y1229" s="2">
        <f>'[1]TCE - ANEXO III - Preencher'!Z1239</f>
        <v>0</v>
      </c>
      <c r="Z1229" s="2">
        <f t="shared" si="118"/>
        <v>0</v>
      </c>
      <c r="AA1229" s="3" t="str">
        <f>IF('[1]TCE - ANEXO III - Preencher'!AB1239="","",'[1]TCE - ANEXO III - Preencher'!AB1239)</f>
        <v/>
      </c>
      <c r="AB1229" s="2">
        <f t="shared" si="119"/>
        <v>200.89360000000002</v>
      </c>
    </row>
    <row r="1230" spans="1:28" ht="12.75" customHeight="1">
      <c r="A1230" s="10">
        <f>IFERROR(VLOOKUP(B1230,'[1]DADOS (OCULTAR)'!$Q$3:$S$133,3,0),"")</f>
        <v>10894988000486</v>
      </c>
      <c r="B1230" s="7" t="str">
        <f>'[1]TCE - ANEXO III - Preencher'!C1240</f>
        <v>HMR - Dra. Mercês Pontes Cunha</v>
      </c>
      <c r="C1230" s="9" t="s">
        <v>28</v>
      </c>
      <c r="D1230" s="8" t="str">
        <f>'[1]TCE - ANEXO III - Preencher'!E1240</f>
        <v xml:space="preserve">ZILMA GALVAO DA SILVA </v>
      </c>
      <c r="E1230" s="7" t="str">
        <f>IF('[1]TCE - ANEXO III - Preencher'!F1240="4 - Assistência Odontológica","2 - Outros Profissionais da Saúde",'[1]TCE - ANEXO III - Preencher'!F1240)</f>
        <v>2 - Outros Profissionais da Saúde</v>
      </c>
      <c r="F1230" s="6" t="str">
        <f>'[1]TCE - ANEXO III - Preencher'!G1240</f>
        <v>2235-05</v>
      </c>
      <c r="G1230" s="5">
        <f>IF('[1]TCE - ANEXO III - Preencher'!H1240="","",'[1]TCE - ANEXO III - Preencher'!H1240)</f>
        <v>44713</v>
      </c>
      <c r="H1230" s="4">
        <f>'[1]TCE - ANEXO III - Preencher'!I1240</f>
        <v>43.53</v>
      </c>
      <c r="I1230" s="4">
        <f>'[1]TCE - ANEXO III - Preencher'!J1240</f>
        <v>483.43119999999999</v>
      </c>
      <c r="J1230" s="4">
        <f>'[1]TCE - ANEXO III - Preencher'!K1240</f>
        <v>0</v>
      </c>
      <c r="K1230" s="2">
        <f>'[1]TCE - ANEXO III - Preencher'!L1240</f>
        <v>0</v>
      </c>
      <c r="L1230" s="2">
        <f>'[1]TCE - ANEXO III - Preencher'!M1240</f>
        <v>0</v>
      </c>
      <c r="M1230" s="2">
        <f t="shared" si="114"/>
        <v>0</v>
      </c>
      <c r="N1230" s="2">
        <f>'[1]TCE - ANEXO III - Preencher'!O1240</f>
        <v>2.19</v>
      </c>
      <c r="O1230" s="2">
        <f>'[1]TCE - ANEXO III - Preencher'!P1240</f>
        <v>0</v>
      </c>
      <c r="P1230" s="2">
        <f t="shared" si="115"/>
        <v>2.19</v>
      </c>
      <c r="Q1230" s="2">
        <f>'[1]TCE - ANEXO III - Preencher'!R1240</f>
        <v>0</v>
      </c>
      <c r="R1230" s="2">
        <f>'[1]TCE - ANEXO III - Preencher'!S1240</f>
        <v>0</v>
      </c>
      <c r="S1230" s="2">
        <f t="shared" si="116"/>
        <v>0</v>
      </c>
      <c r="T1230" s="2">
        <f>'[1]TCE - ANEXO III - Preencher'!U1240</f>
        <v>0</v>
      </c>
      <c r="U1230" s="2">
        <f>'[1]TCE - ANEXO III - Preencher'!V1240</f>
        <v>0</v>
      </c>
      <c r="V1230" s="2">
        <f t="shared" si="117"/>
        <v>0</v>
      </c>
      <c r="W1230" s="3" t="str">
        <f>IF('[1]TCE - ANEXO III - Preencher'!X1240="","",'[1]TCE - ANEXO III - Preencher'!X1240)</f>
        <v/>
      </c>
      <c r="X1230" s="2">
        <f>'[1]TCE - ANEXO III - Preencher'!Y1240</f>
        <v>0</v>
      </c>
      <c r="Y1230" s="2">
        <f>'[1]TCE - ANEXO III - Preencher'!Z1240</f>
        <v>0</v>
      </c>
      <c r="Z1230" s="2">
        <f t="shared" si="118"/>
        <v>0</v>
      </c>
      <c r="AA1230" s="3" t="str">
        <f>IF('[1]TCE - ANEXO III - Preencher'!AB1240="","",'[1]TCE - ANEXO III - Preencher'!AB1240)</f>
        <v/>
      </c>
      <c r="AB1230" s="2">
        <f t="shared" si="119"/>
        <v>529.15120000000002</v>
      </c>
    </row>
    <row r="1231" spans="1:28" ht="12.75" customHeight="1">
      <c r="A1231" s="10">
        <f>IFERROR(VLOOKUP(B1231,'[1]DADOS (OCULTAR)'!$Q$3:$S$133,3,0),"")</f>
        <v>10894988000486</v>
      </c>
      <c r="B1231" s="7" t="str">
        <f>'[1]TCE - ANEXO III - Preencher'!C1241</f>
        <v>HMR - Dra. Mercês Pontes Cunha</v>
      </c>
      <c r="C1231" s="9" t="s">
        <v>28</v>
      </c>
      <c r="D1231" s="8" t="str">
        <f>'[1]TCE - ANEXO III - Preencher'!E1241</f>
        <v>ZILMA MARIA DE ARRUDA</v>
      </c>
      <c r="E1231" s="7" t="str">
        <f>IF('[1]TCE - ANEXO III - Preencher'!F1241="4 - Assistência Odontológica","2 - Outros Profissionais da Saúde",'[1]TCE - ANEXO III - Preencher'!F1241)</f>
        <v>2 - Outros Profissionais da Saúde</v>
      </c>
      <c r="F1231" s="6" t="str">
        <f>'[1]TCE - ANEXO III - Preencher'!G1241</f>
        <v>3222-05</v>
      </c>
      <c r="G1231" s="5">
        <f>IF('[1]TCE - ANEXO III - Preencher'!H1241="","",'[1]TCE - ANEXO III - Preencher'!H1241)</f>
        <v>44713</v>
      </c>
      <c r="H1231" s="4">
        <f>'[1]TCE - ANEXO III - Preencher'!I1241</f>
        <v>0.49</v>
      </c>
      <c r="I1231" s="4">
        <f>'[1]TCE - ANEXO III - Preencher'!J1241</f>
        <v>3.8783999999999996</v>
      </c>
      <c r="J1231" s="4">
        <f>'[1]TCE - ANEXO III - Preencher'!K1241</f>
        <v>0</v>
      </c>
      <c r="K1231" s="2">
        <f>'[1]TCE - ANEXO III - Preencher'!L1241</f>
        <v>0</v>
      </c>
      <c r="L1231" s="2">
        <f>'[1]TCE - ANEXO III - Preencher'!M1241</f>
        <v>0</v>
      </c>
      <c r="M1231" s="2">
        <f t="shared" si="114"/>
        <v>0</v>
      </c>
      <c r="N1231" s="2">
        <f>'[1]TCE - ANEXO III - Preencher'!O1241</f>
        <v>1.0900000000000001</v>
      </c>
      <c r="O1231" s="2">
        <f>'[1]TCE - ANEXO III - Preencher'!P1241</f>
        <v>0</v>
      </c>
      <c r="P1231" s="2">
        <f t="shared" si="115"/>
        <v>1.0900000000000001</v>
      </c>
      <c r="Q1231" s="2">
        <f>'[1]TCE - ANEXO III - Preencher'!R1241</f>
        <v>0</v>
      </c>
      <c r="R1231" s="2">
        <f>'[1]TCE - ANEXO III - Preencher'!S1241</f>
        <v>0</v>
      </c>
      <c r="S1231" s="2">
        <f t="shared" si="116"/>
        <v>0</v>
      </c>
      <c r="T1231" s="2">
        <f>'[1]TCE - ANEXO III - Preencher'!U1241</f>
        <v>0</v>
      </c>
      <c r="U1231" s="2">
        <f>'[1]TCE - ANEXO III - Preencher'!V1241</f>
        <v>0</v>
      </c>
      <c r="V1231" s="2">
        <f t="shared" si="117"/>
        <v>0</v>
      </c>
      <c r="W1231" s="3" t="str">
        <f>IF('[1]TCE - ANEXO III - Preencher'!X1241="","",'[1]TCE - ANEXO III - Preencher'!X1241)</f>
        <v/>
      </c>
      <c r="X1231" s="2">
        <f>'[1]TCE - ANEXO III - Preencher'!Y1241</f>
        <v>0</v>
      </c>
      <c r="Y1231" s="2">
        <f>'[1]TCE - ANEXO III - Preencher'!Z1241</f>
        <v>0</v>
      </c>
      <c r="Z1231" s="2">
        <f t="shared" si="118"/>
        <v>0</v>
      </c>
      <c r="AA1231" s="3" t="str">
        <f>IF('[1]TCE - ANEXO III - Preencher'!AB1241="","",'[1]TCE - ANEXO III - Preencher'!AB1241)</f>
        <v/>
      </c>
      <c r="AB1231" s="2">
        <f t="shared" si="119"/>
        <v>5.4583999999999993</v>
      </c>
    </row>
    <row r="1232" spans="1:28" ht="12.75" customHeight="1">
      <c r="A1232" s="10">
        <f>IFERROR(VLOOKUP(B1232,'[1]DADOS (OCULTAR)'!$Q$3:$S$133,3,0),"")</f>
        <v>10894988000486</v>
      </c>
      <c r="B1232" s="7" t="str">
        <f>'[1]TCE - ANEXO III - Preencher'!C1242</f>
        <v>HMR - Dra. Mercês Pontes Cunha</v>
      </c>
      <c r="C1232" s="9" t="s">
        <v>28</v>
      </c>
      <c r="D1232" s="8" t="str">
        <f>'[1]TCE - ANEXO III - Preencher'!E1242</f>
        <v>AMILTON LEITE DA SILVA</v>
      </c>
      <c r="E1232" s="7" t="str">
        <f>IF('[1]TCE - ANEXO III - Preencher'!F1242="4 - Assistência Odontológica","2 - Outros Profissionais da Saúde",'[1]TCE - ANEXO III - Preencher'!F1242)</f>
        <v>3 - Administrativo</v>
      </c>
      <c r="F1232" s="6" t="str">
        <f>'[1]TCE - ANEXO III - Preencher'!G1242</f>
        <v>7823-05</v>
      </c>
      <c r="G1232" s="5">
        <f>IF('[1]TCE - ANEXO III - Preencher'!H1242="","",'[1]TCE - ANEXO III - Preencher'!H1242)</f>
        <v>44713</v>
      </c>
      <c r="H1232" s="4">
        <f>'[1]TCE - ANEXO III - Preencher'!I1242</f>
        <v>11.25</v>
      </c>
      <c r="I1232" s="4">
        <f>'[1]TCE - ANEXO III - Preencher'!J1242</f>
        <v>90.099199999999996</v>
      </c>
      <c r="J1232" s="4">
        <f>'[1]TCE - ANEXO III - Preencher'!K1242</f>
        <v>0</v>
      </c>
      <c r="K1232" s="2">
        <f>'[1]TCE - ANEXO III - Preencher'!L1242</f>
        <v>0</v>
      </c>
      <c r="L1232" s="2">
        <f>'[1]TCE - ANEXO III - Preencher'!M1242</f>
        <v>0</v>
      </c>
      <c r="M1232" s="2">
        <f t="shared" si="114"/>
        <v>0</v>
      </c>
      <c r="N1232" s="2">
        <f>'[1]TCE - ANEXO III - Preencher'!O1242</f>
        <v>0</v>
      </c>
      <c r="O1232" s="2">
        <f>'[1]TCE - ANEXO III - Preencher'!P1242</f>
        <v>0</v>
      </c>
      <c r="P1232" s="2">
        <f t="shared" si="115"/>
        <v>0</v>
      </c>
      <c r="Q1232" s="2">
        <f>'[1]TCE - ANEXO III - Preencher'!R1242</f>
        <v>0</v>
      </c>
      <c r="R1232" s="2">
        <f>'[1]TCE - ANEXO III - Preencher'!S1242</f>
        <v>0</v>
      </c>
      <c r="S1232" s="2">
        <f t="shared" si="116"/>
        <v>0</v>
      </c>
      <c r="T1232" s="2">
        <f>'[1]TCE - ANEXO III - Preencher'!U1242</f>
        <v>0</v>
      </c>
      <c r="U1232" s="2">
        <f>'[1]TCE - ANEXO III - Preencher'!V1242</f>
        <v>0</v>
      </c>
      <c r="V1232" s="2">
        <f t="shared" si="117"/>
        <v>0</v>
      </c>
      <c r="W1232" s="3" t="str">
        <f>IF('[1]TCE - ANEXO III - Preencher'!X1242="","",'[1]TCE - ANEXO III - Preencher'!X1242)</f>
        <v/>
      </c>
      <c r="X1232" s="2">
        <f>'[1]TCE - ANEXO III - Preencher'!Y1242</f>
        <v>0</v>
      </c>
      <c r="Y1232" s="2">
        <f>'[1]TCE - ANEXO III - Preencher'!Z1242</f>
        <v>0</v>
      </c>
      <c r="Z1232" s="2">
        <f t="shared" si="118"/>
        <v>0</v>
      </c>
      <c r="AA1232" s="3" t="str">
        <f>IF('[1]TCE - ANEXO III - Preencher'!AB1242="","",'[1]TCE - ANEXO III - Preencher'!AB1242)</f>
        <v/>
      </c>
      <c r="AB1232" s="2">
        <f t="shared" si="119"/>
        <v>101.3492</v>
      </c>
    </row>
    <row r="1233" spans="1:28" ht="12.75" customHeight="1">
      <c r="A1233" s="10">
        <f>IFERROR(VLOOKUP(B1233,'[1]DADOS (OCULTAR)'!$Q$3:$S$133,3,0),"")</f>
        <v>10894988000486</v>
      </c>
      <c r="B1233" s="7" t="str">
        <f>'[1]TCE - ANEXO III - Preencher'!C1243</f>
        <v>HMR - Dra. Mercês Pontes Cunha</v>
      </c>
      <c r="C1233" s="9" t="s">
        <v>28</v>
      </c>
      <c r="D1233" s="8" t="str">
        <f>'[1]TCE - ANEXO III - Preencher'!E1243</f>
        <v>CRISTIANE GOMES JACINTO DA SILVA</v>
      </c>
      <c r="E1233" s="7" t="str">
        <f>IF('[1]TCE - ANEXO III - Preencher'!F1243="4 - Assistência Odontológica","2 - Outros Profissionais da Saúde",'[1]TCE - ANEXO III - Preencher'!F1243)</f>
        <v>1 - Médico</v>
      </c>
      <c r="F1233" s="6" t="str">
        <f>'[1]TCE - ANEXO III - Preencher'!G1243</f>
        <v>7311-05</v>
      </c>
      <c r="G1233" s="5">
        <f>IF('[1]TCE - ANEXO III - Preencher'!H1243="","",'[1]TCE - ANEXO III - Preencher'!H1243)</f>
        <v>44713</v>
      </c>
      <c r="H1233" s="4">
        <f>'[1]TCE - ANEXO III - Preencher'!I1243</f>
        <v>39.76</v>
      </c>
      <c r="I1233" s="4">
        <f>'[1]TCE - ANEXO III - Preencher'!J1243</f>
        <v>204.87040000000002</v>
      </c>
      <c r="J1233" s="4">
        <f>'[1]TCE - ANEXO III - Preencher'!K1243</f>
        <v>0</v>
      </c>
      <c r="K1233" s="2">
        <f>'[1]TCE - ANEXO III - Preencher'!L1243</f>
        <v>0</v>
      </c>
      <c r="L1233" s="2">
        <f>'[1]TCE - ANEXO III - Preencher'!M1243</f>
        <v>0</v>
      </c>
      <c r="M1233" s="2">
        <f t="shared" si="114"/>
        <v>0</v>
      </c>
      <c r="N1233" s="2">
        <f>'[1]TCE - ANEXO III - Preencher'!O1243</f>
        <v>0</v>
      </c>
      <c r="O1233" s="2">
        <f>'[1]TCE - ANEXO III - Preencher'!P1243</f>
        <v>0</v>
      </c>
      <c r="P1233" s="2">
        <f t="shared" si="115"/>
        <v>0</v>
      </c>
      <c r="Q1233" s="2">
        <f>'[1]TCE - ANEXO III - Preencher'!R1243</f>
        <v>0</v>
      </c>
      <c r="R1233" s="2">
        <f>'[1]TCE - ANEXO III - Preencher'!S1243</f>
        <v>0</v>
      </c>
      <c r="S1233" s="2">
        <f t="shared" si="116"/>
        <v>0</v>
      </c>
      <c r="T1233" s="2">
        <f>'[1]TCE - ANEXO III - Preencher'!U1243</f>
        <v>0</v>
      </c>
      <c r="U1233" s="2">
        <f>'[1]TCE - ANEXO III - Preencher'!V1243</f>
        <v>0</v>
      </c>
      <c r="V1233" s="2">
        <f t="shared" si="117"/>
        <v>0</v>
      </c>
      <c r="W1233" s="3" t="str">
        <f>IF('[1]TCE - ANEXO III - Preencher'!X1243="","",'[1]TCE - ANEXO III - Preencher'!X1243)</f>
        <v/>
      </c>
      <c r="X1233" s="2">
        <f>'[1]TCE - ANEXO III - Preencher'!Y1243</f>
        <v>0</v>
      </c>
      <c r="Y1233" s="2">
        <f>'[1]TCE - ANEXO III - Preencher'!Z1243</f>
        <v>0</v>
      </c>
      <c r="Z1233" s="2">
        <f t="shared" si="118"/>
        <v>0</v>
      </c>
      <c r="AA1233" s="3" t="str">
        <f>IF('[1]TCE - ANEXO III - Preencher'!AB1243="","",'[1]TCE - ANEXO III - Preencher'!AB1243)</f>
        <v/>
      </c>
      <c r="AB1233" s="2">
        <f t="shared" si="119"/>
        <v>244.63040000000001</v>
      </c>
    </row>
    <row r="1234" spans="1:28" ht="12.75" customHeight="1">
      <c r="A1234" s="10">
        <f>IFERROR(VLOOKUP(B1234,'[1]DADOS (OCULTAR)'!$Q$3:$S$133,3,0),"")</f>
        <v>10894988000486</v>
      </c>
      <c r="B1234" s="7" t="str">
        <f>'[1]TCE - ANEXO III - Preencher'!C1244</f>
        <v>HMR - Dra. Mercês Pontes Cunha</v>
      </c>
      <c r="C1234" s="9" t="s">
        <v>28</v>
      </c>
      <c r="D1234" s="8" t="str">
        <f>'[1]TCE - ANEXO III - Preencher'!E1244</f>
        <v>EDUARDO DA SILVA QUEIROZ</v>
      </c>
      <c r="E1234" s="7" t="str">
        <f>IF('[1]TCE - ANEXO III - Preencher'!F1244="4 - Assistência Odontológica","2 - Outros Profissionais da Saúde",'[1]TCE - ANEXO III - Preencher'!F1244)</f>
        <v>3 - Administrativo</v>
      </c>
      <c r="F1234" s="6" t="str">
        <f>'[1]TCE - ANEXO III - Preencher'!G1244</f>
        <v>5191-10</v>
      </c>
      <c r="G1234" s="5">
        <f>IF('[1]TCE - ANEXO III - Preencher'!H1244="","",'[1]TCE - ANEXO III - Preencher'!H1244)</f>
        <v>44713</v>
      </c>
      <c r="H1234" s="4">
        <f>'[1]TCE - ANEXO III - Preencher'!I1244</f>
        <v>8.66</v>
      </c>
      <c r="I1234" s="4">
        <f>'[1]TCE - ANEXO III - Preencher'!J1244</f>
        <v>69.326400000000007</v>
      </c>
      <c r="J1234" s="4">
        <f>'[1]TCE - ANEXO III - Preencher'!K1244</f>
        <v>0</v>
      </c>
      <c r="K1234" s="2">
        <f>'[1]TCE - ANEXO III - Preencher'!L1244</f>
        <v>0</v>
      </c>
      <c r="L1234" s="2">
        <f>'[1]TCE - ANEXO III - Preencher'!M1244</f>
        <v>0</v>
      </c>
      <c r="M1234" s="2">
        <f t="shared" si="114"/>
        <v>0</v>
      </c>
      <c r="N1234" s="2">
        <f>'[1]TCE - ANEXO III - Preencher'!O1244</f>
        <v>0</v>
      </c>
      <c r="O1234" s="2">
        <f>'[1]TCE - ANEXO III - Preencher'!P1244</f>
        <v>0</v>
      </c>
      <c r="P1234" s="2">
        <f t="shared" si="115"/>
        <v>0</v>
      </c>
      <c r="Q1234" s="2">
        <f>'[1]TCE - ANEXO III - Preencher'!R1244</f>
        <v>0</v>
      </c>
      <c r="R1234" s="2">
        <f>'[1]TCE - ANEXO III - Preencher'!S1244</f>
        <v>0</v>
      </c>
      <c r="S1234" s="2">
        <f t="shared" si="116"/>
        <v>0</v>
      </c>
      <c r="T1234" s="2">
        <f>'[1]TCE - ANEXO III - Preencher'!U1244</f>
        <v>0</v>
      </c>
      <c r="U1234" s="2">
        <f>'[1]TCE - ANEXO III - Preencher'!V1244</f>
        <v>0</v>
      </c>
      <c r="V1234" s="2">
        <f t="shared" si="117"/>
        <v>0</v>
      </c>
      <c r="W1234" s="3" t="str">
        <f>IF('[1]TCE - ANEXO III - Preencher'!X1244="","",'[1]TCE - ANEXO III - Preencher'!X1244)</f>
        <v/>
      </c>
      <c r="X1234" s="2">
        <f>'[1]TCE - ANEXO III - Preencher'!Y1244</f>
        <v>0</v>
      </c>
      <c r="Y1234" s="2">
        <f>'[1]TCE - ANEXO III - Preencher'!Z1244</f>
        <v>0</v>
      </c>
      <c r="Z1234" s="2">
        <f t="shared" si="118"/>
        <v>0</v>
      </c>
      <c r="AA1234" s="3" t="str">
        <f>IF('[1]TCE - ANEXO III - Preencher'!AB1244="","",'[1]TCE - ANEXO III - Preencher'!AB1244)</f>
        <v/>
      </c>
      <c r="AB1234" s="2">
        <f t="shared" si="119"/>
        <v>77.986400000000003</v>
      </c>
    </row>
    <row r="1235" spans="1:28" ht="12.75" customHeight="1">
      <c r="A1235" s="10">
        <f>IFERROR(VLOOKUP(B1235,'[1]DADOS (OCULTAR)'!$Q$3:$S$133,3,0),"")</f>
        <v>10894988000486</v>
      </c>
      <c r="B1235" s="7" t="str">
        <f>'[1]TCE - ANEXO III - Preencher'!C1245</f>
        <v>HMR - Dra. Mercês Pontes Cunha</v>
      </c>
      <c r="C1235" s="9" t="s">
        <v>28</v>
      </c>
      <c r="D1235" s="8" t="str">
        <f>'[1]TCE - ANEXO III - Preencher'!E1245</f>
        <v>ELISANGELA DE FRANCA E SILVA</v>
      </c>
      <c r="E1235" s="7" t="str">
        <f>IF('[1]TCE - ANEXO III - Preencher'!F1245="4 - Assistência Odontológica","2 - Outros Profissionais da Saúde",'[1]TCE - ANEXO III - Preencher'!F1245)</f>
        <v>2 - Outros Profissionais da Saúde</v>
      </c>
      <c r="F1235" s="6" t="str">
        <f>'[1]TCE - ANEXO III - Preencher'!G1245</f>
        <v>2515-20</v>
      </c>
      <c r="G1235" s="5">
        <f>IF('[1]TCE - ANEXO III - Preencher'!H1245="","",'[1]TCE - ANEXO III - Preencher'!H1245)</f>
        <v>44713</v>
      </c>
      <c r="H1235" s="4">
        <f>'[1]TCE - ANEXO III - Preencher'!I1245</f>
        <v>22.529999999999998</v>
      </c>
      <c r="I1235" s="4">
        <f>'[1]TCE - ANEXO III - Preencher'!J1245</f>
        <v>0</v>
      </c>
      <c r="J1235" s="4">
        <f>'[1]TCE - ANEXO III - Preencher'!K1245</f>
        <v>5821.76</v>
      </c>
      <c r="K1235" s="2">
        <f>'[1]TCE - ANEXO III - Preencher'!L1245</f>
        <v>0</v>
      </c>
      <c r="L1235" s="2">
        <f>'[1]TCE - ANEXO III - Preencher'!M1245</f>
        <v>0</v>
      </c>
      <c r="M1235" s="2">
        <f t="shared" si="114"/>
        <v>0</v>
      </c>
      <c r="N1235" s="2">
        <f>'[1]TCE - ANEXO III - Preencher'!O1245</f>
        <v>0</v>
      </c>
      <c r="O1235" s="2">
        <f>'[1]TCE - ANEXO III - Preencher'!P1245</f>
        <v>0</v>
      </c>
      <c r="P1235" s="2">
        <f t="shared" si="115"/>
        <v>0</v>
      </c>
      <c r="Q1235" s="2">
        <f>'[1]TCE - ANEXO III - Preencher'!R1245</f>
        <v>0</v>
      </c>
      <c r="R1235" s="2">
        <f>'[1]TCE - ANEXO III - Preencher'!S1245</f>
        <v>0</v>
      </c>
      <c r="S1235" s="2">
        <f t="shared" si="116"/>
        <v>0</v>
      </c>
      <c r="T1235" s="2">
        <f>'[1]TCE - ANEXO III - Preencher'!U1245</f>
        <v>0</v>
      </c>
      <c r="U1235" s="2">
        <f>'[1]TCE - ANEXO III - Preencher'!V1245</f>
        <v>0</v>
      </c>
      <c r="V1235" s="2">
        <f t="shared" si="117"/>
        <v>0</v>
      </c>
      <c r="W1235" s="3" t="str">
        <f>IF('[1]TCE - ANEXO III - Preencher'!X1245="","",'[1]TCE - ANEXO III - Preencher'!X1245)</f>
        <v/>
      </c>
      <c r="X1235" s="2">
        <f>'[1]TCE - ANEXO III - Preencher'!Y1245</f>
        <v>0</v>
      </c>
      <c r="Y1235" s="2">
        <f>'[1]TCE - ANEXO III - Preencher'!Z1245</f>
        <v>0</v>
      </c>
      <c r="Z1235" s="2">
        <f t="shared" si="118"/>
        <v>0</v>
      </c>
      <c r="AA1235" s="3" t="str">
        <f>IF('[1]TCE - ANEXO III - Preencher'!AB1245="","",'[1]TCE - ANEXO III - Preencher'!AB1245)</f>
        <v/>
      </c>
      <c r="AB1235" s="2">
        <f t="shared" si="119"/>
        <v>5844.29</v>
      </c>
    </row>
    <row r="1236" spans="1:28" ht="12.75" customHeight="1">
      <c r="A1236" s="10">
        <f>IFERROR(VLOOKUP(B1236,'[1]DADOS (OCULTAR)'!$Q$3:$S$133,3,0),"")</f>
        <v>10894988000486</v>
      </c>
      <c r="B1236" s="7" t="str">
        <f>'[1]TCE - ANEXO III - Preencher'!C1246</f>
        <v>HMR - Dra. Mercês Pontes Cunha</v>
      </c>
      <c r="C1236" s="9" t="s">
        <v>28</v>
      </c>
      <c r="D1236" s="8" t="str">
        <f>'[1]TCE - ANEXO III - Preencher'!E1246</f>
        <v>FABIANA MARIA DE FREITAS SILVA</v>
      </c>
      <c r="E1236" s="7" t="str">
        <f>IF('[1]TCE - ANEXO III - Preencher'!F1246="4 - Assistência Odontológica","2 - Outros Profissionais da Saúde",'[1]TCE - ANEXO III - Preencher'!F1246)</f>
        <v>3 - Administrativo</v>
      </c>
      <c r="F1236" s="6" t="str">
        <f>'[1]TCE - ANEXO III - Preencher'!G1246</f>
        <v>5134-30</v>
      </c>
      <c r="G1236" s="5">
        <f>IF('[1]TCE - ANEXO III - Preencher'!H1246="","",'[1]TCE - ANEXO III - Preencher'!H1246)</f>
        <v>44713</v>
      </c>
      <c r="H1236" s="4">
        <f>'[1]TCE - ANEXO III - Preencher'!I1246</f>
        <v>16.16</v>
      </c>
      <c r="I1236" s="4">
        <f>'[1]TCE - ANEXO III - Preencher'!J1246</f>
        <v>0</v>
      </c>
      <c r="J1236" s="4">
        <f>'[1]TCE - ANEXO III - Preencher'!K1246</f>
        <v>284.95</v>
      </c>
      <c r="K1236" s="2">
        <f>'[1]TCE - ANEXO III - Preencher'!L1246</f>
        <v>0</v>
      </c>
      <c r="L1236" s="2">
        <f>'[1]TCE - ANEXO III - Preencher'!M1246</f>
        <v>0</v>
      </c>
      <c r="M1236" s="2">
        <f t="shared" si="114"/>
        <v>0</v>
      </c>
      <c r="N1236" s="2">
        <f>'[1]TCE - ANEXO III - Preencher'!O1246</f>
        <v>1.0900000000000001</v>
      </c>
      <c r="O1236" s="2">
        <f>'[1]TCE - ANEXO III - Preencher'!P1246</f>
        <v>0</v>
      </c>
      <c r="P1236" s="2">
        <f t="shared" si="115"/>
        <v>1.0900000000000001</v>
      </c>
      <c r="Q1236" s="2">
        <f>'[1]TCE - ANEXO III - Preencher'!R1246</f>
        <v>85.1</v>
      </c>
      <c r="R1236" s="2">
        <f>'[1]TCE - ANEXO III - Preencher'!S1246</f>
        <v>43.63</v>
      </c>
      <c r="S1236" s="2">
        <f t="shared" si="116"/>
        <v>41.469999999999992</v>
      </c>
      <c r="T1236" s="2">
        <f>'[1]TCE - ANEXO III - Preencher'!U1246</f>
        <v>0</v>
      </c>
      <c r="U1236" s="2">
        <f>'[1]TCE - ANEXO III - Preencher'!V1246</f>
        <v>0</v>
      </c>
      <c r="V1236" s="2">
        <f t="shared" si="117"/>
        <v>0</v>
      </c>
      <c r="W1236" s="3" t="str">
        <f>IF('[1]TCE - ANEXO III - Preencher'!X1246="","",'[1]TCE - ANEXO III - Preencher'!X1246)</f>
        <v/>
      </c>
      <c r="X1236" s="2">
        <f>'[1]TCE - ANEXO III - Preencher'!Y1246</f>
        <v>0</v>
      </c>
      <c r="Y1236" s="2">
        <f>'[1]TCE - ANEXO III - Preencher'!Z1246</f>
        <v>0</v>
      </c>
      <c r="Z1236" s="2">
        <f t="shared" si="118"/>
        <v>0</v>
      </c>
      <c r="AA1236" s="3" t="str">
        <f>IF('[1]TCE - ANEXO III - Preencher'!AB1246="","",'[1]TCE - ANEXO III - Preencher'!AB1246)</f>
        <v/>
      </c>
      <c r="AB1236" s="2">
        <f t="shared" si="119"/>
        <v>343.66999999999996</v>
      </c>
    </row>
    <row r="1237" spans="1:28" ht="12.75" customHeight="1">
      <c r="A1237" s="10">
        <f>IFERROR(VLOOKUP(B1237,'[1]DADOS (OCULTAR)'!$Q$3:$S$133,3,0),"")</f>
        <v>10894988000486</v>
      </c>
      <c r="B1237" s="7" t="str">
        <f>'[1]TCE - ANEXO III - Preencher'!C1247</f>
        <v>HMR - Dra. Mercês Pontes Cunha</v>
      </c>
      <c r="C1237" s="9" t="s">
        <v>28</v>
      </c>
      <c r="D1237" s="8" t="str">
        <f>'[1]TCE - ANEXO III - Preencher'!E1247</f>
        <v>FILIPE CORREIA DE MENDONCA PIMENTEL</v>
      </c>
      <c r="E1237" s="7" t="str">
        <f>IF('[1]TCE - ANEXO III - Preencher'!F1247="4 - Assistência Odontológica","2 - Outros Profissionais da Saúde",'[1]TCE - ANEXO III - Preencher'!F1247)</f>
        <v>3 - Administrativo</v>
      </c>
      <c r="F1237" s="6" t="str">
        <f>'[1]TCE - ANEXO III - Preencher'!G1247</f>
        <v>4110-10</v>
      </c>
      <c r="G1237" s="5">
        <f>IF('[1]TCE - ANEXO III - Preencher'!H1247="","",'[1]TCE - ANEXO III - Preencher'!H1247)</f>
        <v>44713</v>
      </c>
      <c r="H1237" s="4">
        <f>'[1]TCE - ANEXO III - Preencher'!I1247</f>
        <v>21.689999999999998</v>
      </c>
      <c r="I1237" s="4">
        <f>'[1]TCE - ANEXO III - Preencher'!J1247</f>
        <v>0</v>
      </c>
      <c r="J1237" s="4">
        <f>'[1]TCE - ANEXO III - Preencher'!K1247</f>
        <v>1047.3399999999999</v>
      </c>
      <c r="K1237" s="2">
        <f>'[1]TCE - ANEXO III - Preencher'!L1247</f>
        <v>0</v>
      </c>
      <c r="L1237" s="2">
        <f>'[1]TCE - ANEXO III - Preencher'!M1247</f>
        <v>0</v>
      </c>
      <c r="M1237" s="2">
        <f t="shared" si="114"/>
        <v>0</v>
      </c>
      <c r="N1237" s="2">
        <f>'[1]TCE - ANEXO III - Preencher'!O1247</f>
        <v>0</v>
      </c>
      <c r="O1237" s="2">
        <f>'[1]TCE - ANEXO III - Preencher'!P1247</f>
        <v>0</v>
      </c>
      <c r="P1237" s="2">
        <f t="shared" si="115"/>
        <v>0</v>
      </c>
      <c r="Q1237" s="2">
        <f>'[1]TCE - ANEXO III - Preencher'!R1247</f>
        <v>0</v>
      </c>
      <c r="R1237" s="2">
        <f>'[1]TCE - ANEXO III - Preencher'!S1247</f>
        <v>0</v>
      </c>
      <c r="S1237" s="2">
        <f t="shared" si="116"/>
        <v>0</v>
      </c>
      <c r="T1237" s="2">
        <f>'[1]TCE - ANEXO III - Preencher'!U1247</f>
        <v>0</v>
      </c>
      <c r="U1237" s="2">
        <f>'[1]TCE - ANEXO III - Preencher'!V1247</f>
        <v>0</v>
      </c>
      <c r="V1237" s="2">
        <f t="shared" si="117"/>
        <v>0</v>
      </c>
      <c r="W1237" s="3" t="str">
        <f>IF('[1]TCE - ANEXO III - Preencher'!X1247="","",'[1]TCE - ANEXO III - Preencher'!X1247)</f>
        <v/>
      </c>
      <c r="X1237" s="2">
        <f>'[1]TCE - ANEXO III - Preencher'!Y1247</f>
        <v>0</v>
      </c>
      <c r="Y1237" s="2">
        <f>'[1]TCE - ANEXO III - Preencher'!Z1247</f>
        <v>0</v>
      </c>
      <c r="Z1237" s="2">
        <f t="shared" si="118"/>
        <v>0</v>
      </c>
      <c r="AA1237" s="3" t="str">
        <f>IF('[1]TCE - ANEXO III - Preencher'!AB1247="","",'[1]TCE - ANEXO III - Preencher'!AB1247)</f>
        <v/>
      </c>
      <c r="AB1237" s="2">
        <f t="shared" si="119"/>
        <v>1069.03</v>
      </c>
    </row>
    <row r="1238" spans="1:28" ht="12.75" customHeight="1">
      <c r="A1238" s="10">
        <f>IFERROR(VLOOKUP(B1238,'[1]DADOS (OCULTAR)'!$Q$3:$S$133,3,0),"")</f>
        <v>10894988000486</v>
      </c>
      <c r="B1238" s="7" t="str">
        <f>'[1]TCE - ANEXO III - Preencher'!C1248</f>
        <v>HMR - Dra. Mercês Pontes Cunha</v>
      </c>
      <c r="C1238" s="9" t="s">
        <v>28</v>
      </c>
      <c r="D1238" s="8" t="str">
        <f>'[1]TCE - ANEXO III - Preencher'!E1248</f>
        <v>FLAVIA GOMES DE MOURA SENA</v>
      </c>
      <c r="E1238" s="7" t="str">
        <f>IF('[1]TCE - ANEXO III - Preencher'!F1248="4 - Assistência Odontológica","2 - Outros Profissionais da Saúde",'[1]TCE - ANEXO III - Preencher'!F1248)</f>
        <v>1 - Médico</v>
      </c>
      <c r="F1238" s="6" t="str">
        <f>'[1]TCE - ANEXO III - Preencher'!G1248</f>
        <v>2251-25</v>
      </c>
      <c r="G1238" s="5">
        <f>IF('[1]TCE - ANEXO III - Preencher'!H1248="","",'[1]TCE - ANEXO III - Preencher'!H1248)</f>
        <v>44713</v>
      </c>
      <c r="H1238" s="4">
        <f>'[1]TCE - ANEXO III - Preencher'!I1248</f>
        <v>34.700000000000003</v>
      </c>
      <c r="I1238" s="4">
        <f>'[1]TCE - ANEXO III - Preencher'!J1248</f>
        <v>277.60320000000002</v>
      </c>
      <c r="J1238" s="4">
        <f>'[1]TCE - ANEXO III - Preencher'!K1248</f>
        <v>0</v>
      </c>
      <c r="K1238" s="2">
        <f>'[1]TCE - ANEXO III - Preencher'!L1248</f>
        <v>0</v>
      </c>
      <c r="L1238" s="2">
        <f>'[1]TCE - ANEXO III - Preencher'!M1248</f>
        <v>0</v>
      </c>
      <c r="M1238" s="2">
        <f t="shared" si="114"/>
        <v>0</v>
      </c>
      <c r="N1238" s="2">
        <f>'[1]TCE - ANEXO III - Preencher'!O1248</f>
        <v>8.75</v>
      </c>
      <c r="O1238" s="2">
        <f>'[1]TCE - ANEXO III - Preencher'!P1248</f>
        <v>0</v>
      </c>
      <c r="P1238" s="2">
        <f t="shared" si="115"/>
        <v>8.75</v>
      </c>
      <c r="Q1238" s="2">
        <f>'[1]TCE - ANEXO III - Preencher'!R1248</f>
        <v>0</v>
      </c>
      <c r="R1238" s="2">
        <f>'[1]TCE - ANEXO III - Preencher'!S1248</f>
        <v>0</v>
      </c>
      <c r="S1238" s="2">
        <f t="shared" si="116"/>
        <v>0</v>
      </c>
      <c r="T1238" s="2">
        <f>'[1]TCE - ANEXO III - Preencher'!U1248</f>
        <v>0</v>
      </c>
      <c r="U1238" s="2">
        <f>'[1]TCE - ANEXO III - Preencher'!V1248</f>
        <v>0</v>
      </c>
      <c r="V1238" s="2">
        <f t="shared" si="117"/>
        <v>0</v>
      </c>
      <c r="W1238" s="3" t="str">
        <f>IF('[1]TCE - ANEXO III - Preencher'!X1248="","",'[1]TCE - ANEXO III - Preencher'!X1248)</f>
        <v/>
      </c>
      <c r="X1238" s="2">
        <f>'[1]TCE - ANEXO III - Preencher'!Y1248</f>
        <v>0</v>
      </c>
      <c r="Y1238" s="2">
        <f>'[1]TCE - ANEXO III - Preencher'!Z1248</f>
        <v>0</v>
      </c>
      <c r="Z1238" s="2">
        <f t="shared" si="118"/>
        <v>0</v>
      </c>
      <c r="AA1238" s="3" t="str">
        <f>IF('[1]TCE - ANEXO III - Preencher'!AB1248="","",'[1]TCE - ANEXO III - Preencher'!AB1248)</f>
        <v/>
      </c>
      <c r="AB1238" s="2">
        <f t="shared" si="119"/>
        <v>321.0532</v>
      </c>
    </row>
    <row r="1239" spans="1:28" ht="12.75" customHeight="1">
      <c r="A1239" s="10">
        <f>IFERROR(VLOOKUP(B1239,'[1]DADOS (OCULTAR)'!$Q$3:$S$133,3,0),"")</f>
        <v>10894988000486</v>
      </c>
      <c r="B1239" s="7" t="str">
        <f>'[1]TCE - ANEXO III - Preencher'!C1249</f>
        <v>HMR - Dra. Mercês Pontes Cunha</v>
      </c>
      <c r="C1239" s="9" t="s">
        <v>28</v>
      </c>
      <c r="D1239" s="8" t="str">
        <f>'[1]TCE - ANEXO III - Preencher'!E1249</f>
        <v>GUSTAVO CARVALHO ROSAS</v>
      </c>
      <c r="E1239" s="7" t="str">
        <f>IF('[1]TCE - ANEXO III - Preencher'!F1249="4 - Assistência Odontológica","2 - Outros Profissionais da Saúde",'[1]TCE - ANEXO III - Preencher'!F1249)</f>
        <v>1 - Médico</v>
      </c>
      <c r="F1239" s="6" t="str">
        <f>'[1]TCE - ANEXO III - Preencher'!G1249</f>
        <v>2251-25</v>
      </c>
      <c r="G1239" s="5">
        <f>IF('[1]TCE - ANEXO III - Preencher'!H1249="","",'[1]TCE - ANEXO III - Preencher'!H1249)</f>
        <v>44713</v>
      </c>
      <c r="H1239" s="4">
        <f>'[1]TCE - ANEXO III - Preencher'!I1249</f>
        <v>42.63</v>
      </c>
      <c r="I1239" s="4">
        <f>'[1]TCE - ANEXO III - Preencher'!J1249</f>
        <v>341.08800000000002</v>
      </c>
      <c r="J1239" s="4">
        <f>'[1]TCE - ANEXO III - Preencher'!K1249</f>
        <v>0</v>
      </c>
      <c r="K1239" s="2">
        <f>'[1]TCE - ANEXO III - Preencher'!L1249</f>
        <v>0</v>
      </c>
      <c r="L1239" s="2">
        <f>'[1]TCE - ANEXO III - Preencher'!M1249</f>
        <v>0</v>
      </c>
      <c r="M1239" s="2">
        <f t="shared" si="114"/>
        <v>0</v>
      </c>
      <c r="N1239" s="2">
        <f>'[1]TCE - ANEXO III - Preencher'!O1249</f>
        <v>0</v>
      </c>
      <c r="O1239" s="2">
        <f>'[1]TCE - ANEXO III - Preencher'!P1249</f>
        <v>0</v>
      </c>
      <c r="P1239" s="2">
        <f t="shared" si="115"/>
        <v>0</v>
      </c>
      <c r="Q1239" s="2">
        <f>'[1]TCE - ANEXO III - Preencher'!R1249</f>
        <v>0</v>
      </c>
      <c r="R1239" s="2">
        <f>'[1]TCE - ANEXO III - Preencher'!S1249</f>
        <v>0</v>
      </c>
      <c r="S1239" s="2">
        <f t="shared" si="116"/>
        <v>0</v>
      </c>
      <c r="T1239" s="2">
        <f>'[1]TCE - ANEXO III - Preencher'!U1249</f>
        <v>0</v>
      </c>
      <c r="U1239" s="2">
        <f>'[1]TCE - ANEXO III - Preencher'!V1249</f>
        <v>0</v>
      </c>
      <c r="V1239" s="2">
        <f t="shared" si="117"/>
        <v>0</v>
      </c>
      <c r="W1239" s="3" t="str">
        <f>IF('[1]TCE - ANEXO III - Preencher'!X1249="","",'[1]TCE - ANEXO III - Preencher'!X1249)</f>
        <v/>
      </c>
      <c r="X1239" s="2">
        <f>'[1]TCE - ANEXO III - Preencher'!Y1249</f>
        <v>0</v>
      </c>
      <c r="Y1239" s="2">
        <f>'[1]TCE - ANEXO III - Preencher'!Z1249</f>
        <v>0</v>
      </c>
      <c r="Z1239" s="2">
        <f t="shared" si="118"/>
        <v>0</v>
      </c>
      <c r="AA1239" s="3" t="str">
        <f>IF('[1]TCE - ANEXO III - Preencher'!AB1249="","",'[1]TCE - ANEXO III - Preencher'!AB1249)</f>
        <v/>
      </c>
      <c r="AB1239" s="2">
        <f t="shared" si="119"/>
        <v>383.71800000000002</v>
      </c>
    </row>
    <row r="1240" spans="1:28" ht="12.75" customHeight="1">
      <c r="A1240" s="10">
        <f>IFERROR(VLOOKUP(B1240,'[1]DADOS (OCULTAR)'!$Q$3:$S$133,3,0),"")</f>
        <v>10894988000486</v>
      </c>
      <c r="B1240" s="7" t="str">
        <f>'[1]TCE - ANEXO III - Preencher'!C1250</f>
        <v>HMR - Dra. Mercês Pontes Cunha</v>
      </c>
      <c r="C1240" s="9" t="s">
        <v>28</v>
      </c>
      <c r="D1240" s="8" t="str">
        <f>'[1]TCE - ANEXO III - Preencher'!E1250</f>
        <v>ISRAEL VICTOR TAVARES DE ALBUQUERQUE</v>
      </c>
      <c r="E1240" s="7" t="str">
        <f>IF('[1]TCE - ANEXO III - Preencher'!F1250="4 - Assistência Odontológica","2 - Outros Profissionais da Saúde",'[1]TCE - ANEXO III - Preencher'!F1250)</f>
        <v>2 - Outros Profissionais da Saúde</v>
      </c>
      <c r="F1240" s="6" t="str">
        <f>'[1]TCE - ANEXO III - Preencher'!G1250</f>
        <v>5211-30</v>
      </c>
      <c r="G1240" s="5">
        <f>IF('[1]TCE - ANEXO III - Preencher'!H1250="","",'[1]TCE - ANEXO III - Preencher'!H1250)</f>
        <v>44713</v>
      </c>
      <c r="H1240" s="4">
        <f>'[1]TCE - ANEXO III - Preencher'!I1250</f>
        <v>0</v>
      </c>
      <c r="I1240" s="4">
        <f>'[1]TCE - ANEXO III - Preencher'!J1250</f>
        <v>0</v>
      </c>
      <c r="J1240" s="4">
        <f>'[1]TCE - ANEXO III - Preencher'!K1250</f>
        <v>0</v>
      </c>
      <c r="K1240" s="2">
        <f>'[1]TCE - ANEXO III - Preencher'!L1250</f>
        <v>0</v>
      </c>
      <c r="L1240" s="2">
        <f>'[1]TCE - ANEXO III - Preencher'!M1250</f>
        <v>0</v>
      </c>
      <c r="M1240" s="2">
        <f t="shared" si="114"/>
        <v>0</v>
      </c>
      <c r="N1240" s="2">
        <f>'[1]TCE - ANEXO III - Preencher'!O1250</f>
        <v>1.0900000000000001</v>
      </c>
      <c r="O1240" s="2">
        <f>'[1]TCE - ANEXO III - Preencher'!P1250</f>
        <v>0</v>
      </c>
      <c r="P1240" s="2">
        <f t="shared" si="115"/>
        <v>1.0900000000000001</v>
      </c>
      <c r="Q1240" s="2">
        <f>'[1]TCE - ANEXO III - Preencher'!R1250</f>
        <v>85.1</v>
      </c>
      <c r="R1240" s="2">
        <f>'[1]TCE - ANEXO III - Preencher'!S1250</f>
        <v>8.1999999999999993</v>
      </c>
      <c r="S1240" s="2">
        <f t="shared" si="116"/>
        <v>76.899999999999991</v>
      </c>
      <c r="T1240" s="2">
        <f>'[1]TCE - ANEXO III - Preencher'!U1250</f>
        <v>0</v>
      </c>
      <c r="U1240" s="2">
        <f>'[1]TCE - ANEXO III - Preencher'!V1250</f>
        <v>0</v>
      </c>
      <c r="V1240" s="2">
        <f t="shared" si="117"/>
        <v>0</v>
      </c>
      <c r="W1240" s="3" t="str">
        <f>IF('[1]TCE - ANEXO III - Preencher'!X1250="","",'[1]TCE - ANEXO III - Preencher'!X1250)</f>
        <v/>
      </c>
      <c r="X1240" s="2">
        <f>'[1]TCE - ANEXO III - Preencher'!Y1250</f>
        <v>0</v>
      </c>
      <c r="Y1240" s="2">
        <f>'[1]TCE - ANEXO III - Preencher'!Z1250</f>
        <v>0</v>
      </c>
      <c r="Z1240" s="2">
        <f t="shared" si="118"/>
        <v>0</v>
      </c>
      <c r="AA1240" s="3" t="str">
        <f>IF('[1]TCE - ANEXO III - Preencher'!AB1250="","",'[1]TCE - ANEXO III - Preencher'!AB1250)</f>
        <v/>
      </c>
      <c r="AB1240" s="2">
        <f t="shared" si="119"/>
        <v>77.989999999999995</v>
      </c>
    </row>
    <row r="1241" spans="1:28" ht="12.75" customHeight="1">
      <c r="A1241" s="10">
        <f>IFERROR(VLOOKUP(B1241,'[1]DADOS (OCULTAR)'!$Q$3:$S$133,3,0),"")</f>
        <v>10894988000486</v>
      </c>
      <c r="B1241" s="7" t="str">
        <f>'[1]TCE - ANEXO III - Preencher'!C1251</f>
        <v>HMR - Dra. Mercês Pontes Cunha</v>
      </c>
      <c r="C1241" s="9" t="s">
        <v>28</v>
      </c>
      <c r="D1241" s="8" t="str">
        <f>'[1]TCE - ANEXO III - Preencher'!E1251</f>
        <v>JAIRO MANUEL DOS SANTOS JUNIOR</v>
      </c>
      <c r="E1241" s="7" t="str">
        <f>IF('[1]TCE - ANEXO III - Preencher'!F1251="4 - Assistência Odontológica","2 - Outros Profissionais da Saúde",'[1]TCE - ANEXO III - Preencher'!F1251)</f>
        <v>3 - Administrativo</v>
      </c>
      <c r="F1241" s="6" t="str">
        <f>'[1]TCE - ANEXO III - Preencher'!G1251</f>
        <v>3516-05</v>
      </c>
      <c r="G1241" s="5">
        <f>IF('[1]TCE - ANEXO III - Preencher'!H1251="","",'[1]TCE - ANEXO III - Preencher'!H1251)</f>
        <v>44713</v>
      </c>
      <c r="H1241" s="4">
        <f>'[1]TCE - ANEXO III - Preencher'!I1251</f>
        <v>22.59</v>
      </c>
      <c r="I1241" s="4">
        <f>'[1]TCE - ANEXO III - Preencher'!J1251</f>
        <v>180.82159999999999</v>
      </c>
      <c r="J1241" s="4">
        <f>'[1]TCE - ANEXO III - Preencher'!K1251</f>
        <v>0</v>
      </c>
      <c r="K1241" s="2">
        <f>'[1]TCE - ANEXO III - Preencher'!L1251</f>
        <v>0</v>
      </c>
      <c r="L1241" s="2">
        <f>'[1]TCE - ANEXO III - Preencher'!M1251</f>
        <v>0</v>
      </c>
      <c r="M1241" s="2">
        <f t="shared" si="114"/>
        <v>0</v>
      </c>
      <c r="N1241" s="2">
        <f>'[1]TCE - ANEXO III - Preencher'!O1251</f>
        <v>1.0900000000000001</v>
      </c>
      <c r="O1241" s="2">
        <f>'[1]TCE - ANEXO III - Preencher'!P1251</f>
        <v>0</v>
      </c>
      <c r="P1241" s="2">
        <f t="shared" si="115"/>
        <v>1.0900000000000001</v>
      </c>
      <c r="Q1241" s="2">
        <f>'[1]TCE - ANEXO III - Preencher'!R1251</f>
        <v>134.29999999999998</v>
      </c>
      <c r="R1241" s="2">
        <f>'[1]TCE - ANEXO III - Preencher'!S1251</f>
        <v>229.60000000000002</v>
      </c>
      <c r="S1241" s="2">
        <f t="shared" si="116"/>
        <v>-95.30000000000004</v>
      </c>
      <c r="T1241" s="2">
        <f>'[1]TCE - ANEXO III - Preencher'!U1251</f>
        <v>0</v>
      </c>
      <c r="U1241" s="2">
        <f>'[1]TCE - ANEXO III - Preencher'!V1251</f>
        <v>0</v>
      </c>
      <c r="V1241" s="2">
        <f t="shared" si="117"/>
        <v>0</v>
      </c>
      <c r="W1241" s="3" t="str">
        <f>IF('[1]TCE - ANEXO III - Preencher'!X1251="","",'[1]TCE - ANEXO III - Preencher'!X1251)</f>
        <v/>
      </c>
      <c r="X1241" s="2">
        <f>'[1]TCE - ANEXO III - Preencher'!Y1251</f>
        <v>0</v>
      </c>
      <c r="Y1241" s="2">
        <f>'[1]TCE - ANEXO III - Preencher'!Z1251</f>
        <v>0</v>
      </c>
      <c r="Z1241" s="2">
        <f t="shared" si="118"/>
        <v>0</v>
      </c>
      <c r="AA1241" s="3" t="str">
        <f>IF('[1]TCE - ANEXO III - Preencher'!AB1251="","",'[1]TCE - ANEXO III - Preencher'!AB1251)</f>
        <v/>
      </c>
      <c r="AB1241" s="2">
        <f t="shared" si="119"/>
        <v>109.20159999999996</v>
      </c>
    </row>
    <row r="1242" spans="1:28" ht="12.75" customHeight="1">
      <c r="A1242" s="10">
        <f>IFERROR(VLOOKUP(B1242,'[1]DADOS (OCULTAR)'!$Q$3:$S$133,3,0),"")</f>
        <v>10894988000486</v>
      </c>
      <c r="B1242" s="7" t="str">
        <f>'[1]TCE - ANEXO III - Preencher'!C1252</f>
        <v>HMR - Dra. Mercês Pontes Cunha</v>
      </c>
      <c r="C1242" s="9" t="s">
        <v>28</v>
      </c>
      <c r="D1242" s="8" t="str">
        <f>'[1]TCE - ANEXO III - Preencher'!E1252</f>
        <v>JANDIRA FELICIANO DA SILVA VELEZ GALVAO</v>
      </c>
      <c r="E1242" s="7" t="str">
        <f>IF('[1]TCE - ANEXO III - Preencher'!F1252="4 - Assistência Odontológica","2 - Outros Profissionais da Saúde",'[1]TCE - ANEXO III - Preencher'!F1252)</f>
        <v>2 - Outros Profissionais da Saúde</v>
      </c>
      <c r="F1242" s="6" t="str">
        <f>'[1]TCE - ANEXO III - Preencher'!G1252</f>
        <v>2235-05</v>
      </c>
      <c r="G1242" s="5">
        <f>IF('[1]TCE - ANEXO III - Preencher'!H1252="","",'[1]TCE - ANEXO III - Preencher'!H1252)</f>
        <v>44713</v>
      </c>
      <c r="H1242" s="4">
        <f>'[1]TCE - ANEXO III - Preencher'!I1252</f>
        <v>28.87</v>
      </c>
      <c r="I1242" s="4">
        <f>'[1]TCE - ANEXO III - Preencher'!J1252</f>
        <v>0</v>
      </c>
      <c r="J1242" s="4">
        <f>'[1]TCE - ANEXO III - Preencher'!K1252</f>
        <v>3711.57</v>
      </c>
      <c r="K1242" s="2">
        <f>'[1]TCE - ANEXO III - Preencher'!L1252</f>
        <v>0</v>
      </c>
      <c r="L1242" s="2">
        <f>'[1]TCE - ANEXO III - Preencher'!M1252</f>
        <v>0</v>
      </c>
      <c r="M1242" s="2">
        <f t="shared" si="114"/>
        <v>0</v>
      </c>
      <c r="N1242" s="2">
        <f>'[1]TCE - ANEXO III - Preencher'!O1252</f>
        <v>0</v>
      </c>
      <c r="O1242" s="2">
        <f>'[1]TCE - ANEXO III - Preencher'!P1252</f>
        <v>0</v>
      </c>
      <c r="P1242" s="2">
        <f t="shared" si="115"/>
        <v>0</v>
      </c>
      <c r="Q1242" s="2">
        <f>'[1]TCE - ANEXO III - Preencher'!R1252</f>
        <v>0</v>
      </c>
      <c r="R1242" s="2">
        <f>'[1]TCE - ANEXO III - Preencher'!S1252</f>
        <v>0</v>
      </c>
      <c r="S1242" s="2">
        <f t="shared" si="116"/>
        <v>0</v>
      </c>
      <c r="T1242" s="2">
        <f>'[1]TCE - ANEXO III - Preencher'!U1252</f>
        <v>103.28</v>
      </c>
      <c r="U1242" s="2">
        <f>'[1]TCE - ANEXO III - Preencher'!V1252</f>
        <v>0</v>
      </c>
      <c r="V1242" s="2">
        <f t="shared" si="117"/>
        <v>103.28</v>
      </c>
      <c r="W1242" s="3" t="str">
        <f>IF('[1]TCE - ANEXO III - Preencher'!X1252="","",'[1]TCE - ANEXO III - Preencher'!X1252)</f>
        <v/>
      </c>
      <c r="X1242" s="2">
        <f>'[1]TCE - ANEXO III - Preencher'!Y1252</f>
        <v>0</v>
      </c>
      <c r="Y1242" s="2">
        <f>'[1]TCE - ANEXO III - Preencher'!Z1252</f>
        <v>0</v>
      </c>
      <c r="Z1242" s="2">
        <f t="shared" si="118"/>
        <v>0</v>
      </c>
      <c r="AA1242" s="3" t="str">
        <f>IF('[1]TCE - ANEXO III - Preencher'!AB1252="","",'[1]TCE - ANEXO III - Preencher'!AB1252)</f>
        <v/>
      </c>
      <c r="AB1242" s="2">
        <f t="shared" si="119"/>
        <v>3843.7200000000003</v>
      </c>
    </row>
    <row r="1243" spans="1:28" ht="12.75" customHeight="1">
      <c r="A1243" s="10">
        <f>IFERROR(VLOOKUP(B1243,'[1]DADOS (OCULTAR)'!$Q$3:$S$133,3,0),"")</f>
        <v>10894988000486</v>
      </c>
      <c r="B1243" s="7" t="str">
        <f>'[1]TCE - ANEXO III - Preencher'!C1253</f>
        <v>HMR - Dra. Mercês Pontes Cunha</v>
      </c>
      <c r="C1243" s="9" t="s">
        <v>28</v>
      </c>
      <c r="D1243" s="8" t="str">
        <f>'[1]TCE - ANEXO III - Preencher'!E1253</f>
        <v>JAYME FERNANDES DA FONSECA</v>
      </c>
      <c r="E1243" s="7" t="str">
        <f>IF('[1]TCE - ANEXO III - Preencher'!F1253="4 - Assistência Odontológica","2 - Outros Profissionais da Saúde",'[1]TCE - ANEXO III - Preencher'!F1253)</f>
        <v>3 - Administrativo</v>
      </c>
      <c r="F1243" s="6" t="str">
        <f>'[1]TCE - ANEXO III - Preencher'!G1253</f>
        <v>4141-05</v>
      </c>
      <c r="G1243" s="5">
        <f>IF('[1]TCE - ANEXO III - Preencher'!H1253="","",'[1]TCE - ANEXO III - Preencher'!H1253)</f>
        <v>44713</v>
      </c>
      <c r="H1243" s="4">
        <f>'[1]TCE - ANEXO III - Preencher'!I1253</f>
        <v>14.64</v>
      </c>
      <c r="I1243" s="4">
        <f>'[1]TCE - ANEXO III - Preencher'!J1253</f>
        <v>117.18559999999999</v>
      </c>
      <c r="J1243" s="4">
        <f>'[1]TCE - ANEXO III - Preencher'!K1253</f>
        <v>0</v>
      </c>
      <c r="K1243" s="2">
        <f>'[1]TCE - ANEXO III - Preencher'!L1253</f>
        <v>0</v>
      </c>
      <c r="L1243" s="2">
        <f>'[1]TCE - ANEXO III - Preencher'!M1253</f>
        <v>0</v>
      </c>
      <c r="M1243" s="2">
        <f t="shared" si="114"/>
        <v>0</v>
      </c>
      <c r="N1243" s="2">
        <f>'[1]TCE - ANEXO III - Preencher'!O1253</f>
        <v>0</v>
      </c>
      <c r="O1243" s="2">
        <f>'[1]TCE - ANEXO III - Preencher'!P1253</f>
        <v>0</v>
      </c>
      <c r="P1243" s="2">
        <f t="shared" si="115"/>
        <v>0</v>
      </c>
      <c r="Q1243" s="2">
        <f>'[1]TCE - ANEXO III - Preencher'!R1253</f>
        <v>0</v>
      </c>
      <c r="R1243" s="2">
        <f>'[1]TCE - ANEXO III - Preencher'!S1253</f>
        <v>0</v>
      </c>
      <c r="S1243" s="2">
        <f t="shared" si="116"/>
        <v>0</v>
      </c>
      <c r="T1243" s="2">
        <f>'[1]TCE - ANEXO III - Preencher'!U1253</f>
        <v>0</v>
      </c>
      <c r="U1243" s="2">
        <f>'[1]TCE - ANEXO III - Preencher'!V1253</f>
        <v>0</v>
      </c>
      <c r="V1243" s="2">
        <f t="shared" si="117"/>
        <v>0</v>
      </c>
      <c r="W1243" s="3" t="str">
        <f>IF('[1]TCE - ANEXO III - Preencher'!X1253="","",'[1]TCE - ANEXO III - Preencher'!X1253)</f>
        <v/>
      </c>
      <c r="X1243" s="2">
        <f>'[1]TCE - ANEXO III - Preencher'!Y1253</f>
        <v>0</v>
      </c>
      <c r="Y1243" s="2">
        <f>'[1]TCE - ANEXO III - Preencher'!Z1253</f>
        <v>0</v>
      </c>
      <c r="Z1243" s="2">
        <f t="shared" si="118"/>
        <v>0</v>
      </c>
      <c r="AA1243" s="3" t="str">
        <f>IF('[1]TCE - ANEXO III - Preencher'!AB1253="","",'[1]TCE - ANEXO III - Preencher'!AB1253)</f>
        <v/>
      </c>
      <c r="AB1243" s="2">
        <f t="shared" si="119"/>
        <v>131.82560000000001</v>
      </c>
    </row>
    <row r="1244" spans="1:28" ht="12.75" customHeight="1">
      <c r="A1244" s="10">
        <f>IFERROR(VLOOKUP(B1244,'[1]DADOS (OCULTAR)'!$Q$3:$S$133,3,0),"")</f>
        <v>10894988000486</v>
      </c>
      <c r="B1244" s="7" t="str">
        <f>'[1]TCE - ANEXO III - Preencher'!C1254</f>
        <v>HMR - Dra. Mercês Pontes Cunha</v>
      </c>
      <c r="C1244" s="9" t="s">
        <v>28</v>
      </c>
      <c r="D1244" s="8" t="str">
        <f>'[1]TCE - ANEXO III - Preencher'!E1254</f>
        <v xml:space="preserve">JESSICA MARIA DE MORAIS </v>
      </c>
      <c r="E1244" s="7" t="str">
        <f>IF('[1]TCE - ANEXO III - Preencher'!F1254="4 - Assistência Odontológica","2 - Outros Profissionais da Saúde",'[1]TCE - ANEXO III - Preencher'!F1254)</f>
        <v>2 - Outros Profissionais da Saúde</v>
      </c>
      <c r="F1244" s="6" t="str">
        <f>'[1]TCE - ANEXO III - Preencher'!G1254</f>
        <v>2234-05</v>
      </c>
      <c r="G1244" s="5">
        <f>IF('[1]TCE - ANEXO III - Preencher'!H1254="","",'[1]TCE - ANEXO III - Preencher'!H1254)</f>
        <v>44713</v>
      </c>
      <c r="H1244" s="4">
        <f>'[1]TCE - ANEXO III - Preencher'!I1254</f>
        <v>7.63</v>
      </c>
      <c r="I1244" s="4">
        <f>'[1]TCE - ANEXO III - Preencher'!J1254</f>
        <v>60.995200000000004</v>
      </c>
      <c r="J1244" s="4">
        <f>'[1]TCE - ANEXO III - Preencher'!K1254</f>
        <v>0</v>
      </c>
      <c r="K1244" s="2">
        <f>'[1]TCE - ANEXO III - Preencher'!L1254</f>
        <v>0</v>
      </c>
      <c r="L1244" s="2">
        <f>'[1]TCE - ANEXO III - Preencher'!M1254</f>
        <v>0</v>
      </c>
      <c r="M1244" s="2">
        <f t="shared" si="114"/>
        <v>0</v>
      </c>
      <c r="N1244" s="2">
        <f>'[1]TCE - ANEXO III - Preencher'!O1254</f>
        <v>1.0900000000000001</v>
      </c>
      <c r="O1244" s="2">
        <f>'[1]TCE - ANEXO III - Preencher'!P1254</f>
        <v>0</v>
      </c>
      <c r="P1244" s="2">
        <f t="shared" si="115"/>
        <v>1.0900000000000001</v>
      </c>
      <c r="Q1244" s="2">
        <f>'[1]TCE - ANEXO III - Preencher'!R1254</f>
        <v>0</v>
      </c>
      <c r="R1244" s="2">
        <f>'[1]TCE - ANEXO III - Preencher'!S1254</f>
        <v>0</v>
      </c>
      <c r="S1244" s="2">
        <f t="shared" si="116"/>
        <v>0</v>
      </c>
      <c r="T1244" s="2">
        <f>'[1]TCE - ANEXO III - Preencher'!U1254</f>
        <v>0</v>
      </c>
      <c r="U1244" s="2">
        <f>'[1]TCE - ANEXO III - Preencher'!V1254</f>
        <v>0</v>
      </c>
      <c r="V1244" s="2">
        <f t="shared" si="117"/>
        <v>0</v>
      </c>
      <c r="W1244" s="3" t="str">
        <f>IF('[1]TCE - ANEXO III - Preencher'!X1254="","",'[1]TCE - ANEXO III - Preencher'!X1254)</f>
        <v/>
      </c>
      <c r="X1244" s="2">
        <f>'[1]TCE - ANEXO III - Preencher'!Y1254</f>
        <v>0</v>
      </c>
      <c r="Y1244" s="2">
        <f>'[1]TCE - ANEXO III - Preencher'!Z1254</f>
        <v>0</v>
      </c>
      <c r="Z1244" s="2">
        <f t="shared" si="118"/>
        <v>0</v>
      </c>
      <c r="AA1244" s="3" t="str">
        <f>IF('[1]TCE - ANEXO III - Preencher'!AB1254="","",'[1]TCE - ANEXO III - Preencher'!AB1254)</f>
        <v/>
      </c>
      <c r="AB1244" s="2">
        <f t="shared" si="119"/>
        <v>69.71520000000001</v>
      </c>
    </row>
    <row r="1245" spans="1:28" ht="12.75" customHeight="1">
      <c r="A1245" s="10">
        <f>IFERROR(VLOOKUP(B1245,'[1]DADOS (OCULTAR)'!$Q$3:$S$133,3,0),"")</f>
        <v>10894988000486</v>
      </c>
      <c r="B1245" s="7" t="str">
        <f>'[1]TCE - ANEXO III - Preencher'!C1255</f>
        <v>HMR - Dra. Mercês Pontes Cunha</v>
      </c>
      <c r="C1245" s="9" t="s">
        <v>28</v>
      </c>
      <c r="D1245" s="8" t="str">
        <f>'[1]TCE - ANEXO III - Preencher'!E1255</f>
        <v>JONNAS DA SILVA DUARTE</v>
      </c>
      <c r="E1245" s="7" t="str">
        <f>IF('[1]TCE - ANEXO III - Preencher'!F1255="4 - Assistência Odontológica","2 - Outros Profissionais da Saúde",'[1]TCE - ANEXO III - Preencher'!F1255)</f>
        <v>3 - Administrativo</v>
      </c>
      <c r="F1245" s="6" t="str">
        <f>'[1]TCE - ANEXO III - Preencher'!G1255</f>
        <v>2124-10</v>
      </c>
      <c r="G1245" s="5">
        <f>IF('[1]TCE - ANEXO III - Preencher'!H1255="","",'[1]TCE - ANEXO III - Preencher'!H1255)</f>
        <v>44713</v>
      </c>
      <c r="H1245" s="4">
        <f>'[1]TCE - ANEXO III - Preencher'!I1255</f>
        <v>19.11</v>
      </c>
      <c r="I1245" s="4">
        <f>'[1]TCE - ANEXO III - Preencher'!J1255</f>
        <v>152.9384</v>
      </c>
      <c r="J1245" s="4">
        <f>'[1]TCE - ANEXO III - Preencher'!K1255</f>
        <v>0</v>
      </c>
      <c r="K1245" s="2">
        <f>'[1]TCE - ANEXO III - Preencher'!L1255</f>
        <v>0</v>
      </c>
      <c r="L1245" s="2">
        <f>'[1]TCE - ANEXO III - Preencher'!M1255</f>
        <v>0</v>
      </c>
      <c r="M1245" s="2">
        <f t="shared" si="114"/>
        <v>0</v>
      </c>
      <c r="N1245" s="2">
        <f>'[1]TCE - ANEXO III - Preencher'!O1255</f>
        <v>0</v>
      </c>
      <c r="O1245" s="2">
        <f>'[1]TCE - ANEXO III - Preencher'!P1255</f>
        <v>0</v>
      </c>
      <c r="P1245" s="2">
        <f t="shared" si="115"/>
        <v>0</v>
      </c>
      <c r="Q1245" s="2">
        <f>'[1]TCE - ANEXO III - Preencher'!R1255</f>
        <v>306.5</v>
      </c>
      <c r="R1245" s="2">
        <f>'[1]TCE - ANEXO III - Preencher'!S1255</f>
        <v>68.2</v>
      </c>
      <c r="S1245" s="2">
        <f t="shared" si="116"/>
        <v>238.3</v>
      </c>
      <c r="T1245" s="2">
        <f>'[1]TCE - ANEXO III - Preencher'!U1255</f>
        <v>0</v>
      </c>
      <c r="U1245" s="2">
        <f>'[1]TCE - ANEXO III - Preencher'!V1255</f>
        <v>0</v>
      </c>
      <c r="V1245" s="2">
        <f t="shared" si="117"/>
        <v>0</v>
      </c>
      <c r="W1245" s="3" t="str">
        <f>IF('[1]TCE - ANEXO III - Preencher'!X1255="","",'[1]TCE - ANEXO III - Preencher'!X1255)</f>
        <v/>
      </c>
      <c r="X1245" s="2">
        <f>'[1]TCE - ANEXO III - Preencher'!Y1255</f>
        <v>0</v>
      </c>
      <c r="Y1245" s="2">
        <f>'[1]TCE - ANEXO III - Preencher'!Z1255</f>
        <v>0</v>
      </c>
      <c r="Z1245" s="2">
        <f t="shared" si="118"/>
        <v>0</v>
      </c>
      <c r="AA1245" s="3" t="str">
        <f>IF('[1]TCE - ANEXO III - Preencher'!AB1255="","",'[1]TCE - ANEXO III - Preencher'!AB1255)</f>
        <v/>
      </c>
      <c r="AB1245" s="2">
        <f t="shared" si="119"/>
        <v>410.34840000000003</v>
      </c>
    </row>
    <row r="1246" spans="1:28" ht="12.75" customHeight="1">
      <c r="A1246" s="10">
        <f>IFERROR(VLOOKUP(B1246,'[1]DADOS (OCULTAR)'!$Q$3:$S$133,3,0),"")</f>
        <v>10894988000486</v>
      </c>
      <c r="B1246" s="7" t="str">
        <f>'[1]TCE - ANEXO III - Preencher'!C1256</f>
        <v>HMR - Dra. Mercês Pontes Cunha</v>
      </c>
      <c r="C1246" s="9" t="s">
        <v>28</v>
      </c>
      <c r="D1246" s="8" t="str">
        <f>'[1]TCE - ANEXO III - Preencher'!E1256</f>
        <v>LILIANE DE ANDRADE LIMA ARRUDA</v>
      </c>
      <c r="E1246" s="7" t="str">
        <f>IF('[1]TCE - ANEXO III - Preencher'!F1256="4 - Assistência Odontológica","2 - Outros Profissionais da Saúde",'[1]TCE - ANEXO III - Preencher'!F1256)</f>
        <v>3 - Administrativo</v>
      </c>
      <c r="F1246" s="6" t="str">
        <f>'[1]TCE - ANEXO III - Preencher'!G1256</f>
        <v>1423-25</v>
      </c>
      <c r="G1246" s="5">
        <f>IF('[1]TCE - ANEXO III - Preencher'!H1256="","",'[1]TCE - ANEXO III - Preencher'!H1256)</f>
        <v>44713</v>
      </c>
      <c r="H1246" s="4">
        <f>'[1]TCE - ANEXO III - Preencher'!I1256</f>
        <v>40.35</v>
      </c>
      <c r="I1246" s="4">
        <f>'[1]TCE - ANEXO III - Preencher'!J1256</f>
        <v>322.75200000000001</v>
      </c>
      <c r="J1246" s="4">
        <f>'[1]TCE - ANEXO III - Preencher'!K1256</f>
        <v>0</v>
      </c>
      <c r="K1246" s="2">
        <f>'[1]TCE - ANEXO III - Preencher'!L1256</f>
        <v>0</v>
      </c>
      <c r="L1246" s="2">
        <f>'[1]TCE - ANEXO III - Preencher'!M1256</f>
        <v>0</v>
      </c>
      <c r="M1246" s="2">
        <f t="shared" si="114"/>
        <v>0</v>
      </c>
      <c r="N1246" s="2">
        <f>'[1]TCE - ANEXO III - Preencher'!O1256</f>
        <v>0</v>
      </c>
      <c r="O1246" s="2">
        <f>'[1]TCE - ANEXO III - Preencher'!P1256</f>
        <v>0</v>
      </c>
      <c r="P1246" s="2">
        <f t="shared" si="115"/>
        <v>0</v>
      </c>
      <c r="Q1246" s="2">
        <f>'[1]TCE - ANEXO III - Preencher'!R1256</f>
        <v>0</v>
      </c>
      <c r="R1246" s="2">
        <f>'[1]TCE - ANEXO III - Preencher'!S1256</f>
        <v>0</v>
      </c>
      <c r="S1246" s="2">
        <f t="shared" si="116"/>
        <v>0</v>
      </c>
      <c r="T1246" s="2">
        <f>'[1]TCE - ANEXO III - Preencher'!U1256</f>
        <v>0</v>
      </c>
      <c r="U1246" s="2">
        <f>'[1]TCE - ANEXO III - Preencher'!V1256</f>
        <v>0</v>
      </c>
      <c r="V1246" s="2">
        <f t="shared" si="117"/>
        <v>0</v>
      </c>
      <c r="W1246" s="3" t="str">
        <f>IF('[1]TCE - ANEXO III - Preencher'!X1256="","",'[1]TCE - ANEXO III - Preencher'!X1256)</f>
        <v/>
      </c>
      <c r="X1246" s="2">
        <f>'[1]TCE - ANEXO III - Preencher'!Y1256</f>
        <v>0</v>
      </c>
      <c r="Y1246" s="2">
        <f>'[1]TCE - ANEXO III - Preencher'!Z1256</f>
        <v>0</v>
      </c>
      <c r="Z1246" s="2">
        <f t="shared" si="118"/>
        <v>0</v>
      </c>
      <c r="AA1246" s="3" t="str">
        <f>IF('[1]TCE - ANEXO III - Preencher'!AB1256="","",'[1]TCE - ANEXO III - Preencher'!AB1256)</f>
        <v/>
      </c>
      <c r="AB1246" s="2">
        <f t="shared" si="119"/>
        <v>363.10200000000003</v>
      </c>
    </row>
    <row r="1247" spans="1:28" ht="12.75" customHeight="1">
      <c r="A1247" s="10">
        <f>IFERROR(VLOOKUP(B1247,'[1]DADOS (OCULTAR)'!$Q$3:$S$133,3,0),"")</f>
        <v>10894988000486</v>
      </c>
      <c r="B1247" s="7" t="str">
        <f>'[1]TCE - ANEXO III - Preencher'!C1257</f>
        <v>HMR - Dra. Mercês Pontes Cunha</v>
      </c>
      <c r="C1247" s="9" t="s">
        <v>28</v>
      </c>
      <c r="D1247" s="8" t="str">
        <f>'[1]TCE - ANEXO III - Preencher'!E1257</f>
        <v xml:space="preserve">MAIENA ELISABETH COSTA TENORIO PIMENTEL </v>
      </c>
      <c r="E1247" s="7" t="str">
        <f>IF('[1]TCE - ANEXO III - Preencher'!F1257="4 - Assistência Odontológica","2 - Outros Profissionais da Saúde",'[1]TCE - ANEXO III - Preencher'!F1257)</f>
        <v>1 - Médico</v>
      </c>
      <c r="F1247" s="6" t="str">
        <f>'[1]TCE - ANEXO III - Preencher'!G1257</f>
        <v>2251-51</v>
      </c>
      <c r="G1247" s="5">
        <f>IF('[1]TCE - ANEXO III - Preencher'!H1257="","",'[1]TCE - ANEXO III - Preencher'!H1257)</f>
        <v>44713</v>
      </c>
      <c r="H1247" s="4">
        <f>'[1]TCE - ANEXO III - Preencher'!I1257</f>
        <v>96.94</v>
      </c>
      <c r="I1247" s="4">
        <f>'[1]TCE - ANEXO III - Preencher'!J1257</f>
        <v>775.60320000000013</v>
      </c>
      <c r="J1247" s="4">
        <f>'[1]TCE - ANEXO III - Preencher'!K1257</f>
        <v>0</v>
      </c>
      <c r="K1247" s="2">
        <f>'[1]TCE - ANEXO III - Preencher'!L1257</f>
        <v>0</v>
      </c>
      <c r="L1247" s="2">
        <f>'[1]TCE - ANEXO III - Preencher'!M1257</f>
        <v>0</v>
      </c>
      <c r="M1247" s="2">
        <f t="shared" si="114"/>
        <v>0</v>
      </c>
      <c r="N1247" s="2">
        <f>'[1]TCE - ANEXO III - Preencher'!O1257</f>
        <v>8.75</v>
      </c>
      <c r="O1247" s="2">
        <f>'[1]TCE - ANEXO III - Preencher'!P1257</f>
        <v>0</v>
      </c>
      <c r="P1247" s="2">
        <f t="shared" si="115"/>
        <v>8.75</v>
      </c>
      <c r="Q1247" s="2">
        <f>'[1]TCE - ANEXO III - Preencher'!R1257</f>
        <v>0</v>
      </c>
      <c r="R1247" s="2">
        <f>'[1]TCE - ANEXO III - Preencher'!S1257</f>
        <v>0</v>
      </c>
      <c r="S1247" s="2">
        <f t="shared" si="116"/>
        <v>0</v>
      </c>
      <c r="T1247" s="2">
        <f>'[1]TCE - ANEXO III - Preencher'!U1257</f>
        <v>0</v>
      </c>
      <c r="U1247" s="2">
        <f>'[1]TCE - ANEXO III - Preencher'!V1257</f>
        <v>0</v>
      </c>
      <c r="V1247" s="2">
        <f t="shared" si="117"/>
        <v>0</v>
      </c>
      <c r="W1247" s="3" t="str">
        <f>IF('[1]TCE - ANEXO III - Preencher'!X1257="","",'[1]TCE - ANEXO III - Preencher'!X1257)</f>
        <v/>
      </c>
      <c r="X1247" s="2">
        <f>'[1]TCE - ANEXO III - Preencher'!Y1257</f>
        <v>0</v>
      </c>
      <c r="Y1247" s="2">
        <f>'[1]TCE - ANEXO III - Preencher'!Z1257</f>
        <v>0</v>
      </c>
      <c r="Z1247" s="2">
        <f t="shared" si="118"/>
        <v>0</v>
      </c>
      <c r="AA1247" s="3" t="str">
        <f>IF('[1]TCE - ANEXO III - Preencher'!AB1257="","",'[1]TCE - ANEXO III - Preencher'!AB1257)</f>
        <v/>
      </c>
      <c r="AB1247" s="2">
        <f t="shared" si="119"/>
        <v>881.29320000000007</v>
      </c>
    </row>
    <row r="1248" spans="1:28" ht="12.75" customHeight="1">
      <c r="A1248" s="10">
        <f>IFERROR(VLOOKUP(B1248,'[1]DADOS (OCULTAR)'!$Q$3:$S$133,3,0),"")</f>
        <v>10894988000486</v>
      </c>
      <c r="B1248" s="7" t="str">
        <f>'[1]TCE - ANEXO III - Preencher'!C1258</f>
        <v>HMR - Dra. Mercês Pontes Cunha</v>
      </c>
      <c r="C1248" s="9" t="s">
        <v>28</v>
      </c>
      <c r="D1248" s="8" t="str">
        <f>'[1]TCE - ANEXO III - Preencher'!E1258</f>
        <v xml:space="preserve">MAYARA CRISTINA BEZERRA GALINDO </v>
      </c>
      <c r="E1248" s="7" t="str">
        <f>IF('[1]TCE - ANEXO III - Preencher'!F1258="4 - Assistência Odontológica","2 - Outros Profissionais da Saúde",'[1]TCE - ANEXO III - Preencher'!F1258)</f>
        <v>3 - Administrativo</v>
      </c>
      <c r="F1248" s="6" t="str">
        <f>'[1]TCE - ANEXO III - Preencher'!G1258</f>
        <v>4101-05</v>
      </c>
      <c r="G1248" s="5">
        <f>IF('[1]TCE - ANEXO III - Preencher'!H1258="","",'[1]TCE - ANEXO III - Preencher'!H1258)</f>
        <v>44713</v>
      </c>
      <c r="H1248" s="4">
        <f>'[1]TCE - ANEXO III - Preencher'!I1258</f>
        <v>53.43</v>
      </c>
      <c r="I1248" s="4">
        <f>'[1]TCE - ANEXO III - Preencher'!J1258</f>
        <v>0</v>
      </c>
      <c r="J1248" s="4">
        <f>'[1]TCE - ANEXO III - Preencher'!K1258</f>
        <v>10345.31</v>
      </c>
      <c r="K1248" s="2">
        <f>'[1]TCE - ANEXO III - Preencher'!L1258</f>
        <v>0</v>
      </c>
      <c r="L1248" s="2">
        <f>'[1]TCE - ANEXO III - Preencher'!M1258</f>
        <v>0</v>
      </c>
      <c r="M1248" s="2">
        <f t="shared" si="114"/>
        <v>0</v>
      </c>
      <c r="N1248" s="2">
        <f>'[1]TCE - ANEXO III - Preencher'!O1258</f>
        <v>1.0900000000000001</v>
      </c>
      <c r="O1248" s="2">
        <f>'[1]TCE - ANEXO III - Preencher'!P1258</f>
        <v>0</v>
      </c>
      <c r="P1248" s="2">
        <f t="shared" si="115"/>
        <v>1.0900000000000001</v>
      </c>
      <c r="Q1248" s="2">
        <f>'[1]TCE - ANEXO III - Preencher'!R1258</f>
        <v>52.300000000000004</v>
      </c>
      <c r="R1248" s="2">
        <f>'[1]TCE - ANEXO III - Preencher'!S1258</f>
        <v>90.2</v>
      </c>
      <c r="S1248" s="2">
        <f t="shared" si="116"/>
        <v>-37.9</v>
      </c>
      <c r="T1248" s="2">
        <f>'[1]TCE - ANEXO III - Preencher'!U1258</f>
        <v>0</v>
      </c>
      <c r="U1248" s="2">
        <f>'[1]TCE - ANEXO III - Preencher'!V1258</f>
        <v>0</v>
      </c>
      <c r="V1248" s="2">
        <f t="shared" si="117"/>
        <v>0</v>
      </c>
      <c r="W1248" s="3" t="str">
        <f>IF('[1]TCE - ANEXO III - Preencher'!X1258="","",'[1]TCE - ANEXO III - Preencher'!X1258)</f>
        <v/>
      </c>
      <c r="X1248" s="2">
        <f>'[1]TCE - ANEXO III - Preencher'!Y1258</f>
        <v>0</v>
      </c>
      <c r="Y1248" s="2">
        <f>'[1]TCE - ANEXO III - Preencher'!Z1258</f>
        <v>0</v>
      </c>
      <c r="Z1248" s="2">
        <f t="shared" si="118"/>
        <v>0</v>
      </c>
      <c r="AA1248" s="3" t="str">
        <f>IF('[1]TCE - ANEXO III - Preencher'!AB1258="","",'[1]TCE - ANEXO III - Preencher'!AB1258)</f>
        <v/>
      </c>
      <c r="AB1248" s="2">
        <f t="shared" si="119"/>
        <v>10361.93</v>
      </c>
    </row>
    <row r="1249" spans="1:28" ht="12.75" customHeight="1">
      <c r="A1249" s="10">
        <f>IFERROR(VLOOKUP(B1249,'[1]DADOS (OCULTAR)'!$Q$3:$S$133,3,0),"")</f>
        <v>10894988000486</v>
      </c>
      <c r="B1249" s="7" t="str">
        <f>'[1]TCE - ANEXO III - Preencher'!C1259</f>
        <v>HMR - Dra. Mercês Pontes Cunha</v>
      </c>
      <c r="C1249" s="9" t="s">
        <v>28</v>
      </c>
      <c r="D1249" s="8" t="str">
        <f>'[1]TCE - ANEXO III - Preencher'!E1259</f>
        <v>MOACIR PEREIRA DA SILVA</v>
      </c>
      <c r="E1249" s="7" t="str">
        <f>IF('[1]TCE - ANEXO III - Preencher'!F1259="4 - Assistência Odontológica","2 - Outros Profissionais da Saúde",'[1]TCE - ANEXO III - Preencher'!F1259)</f>
        <v>3 - Administrativo</v>
      </c>
      <c r="F1249" s="6" t="str">
        <f>'[1]TCE - ANEXO III - Preencher'!G1259</f>
        <v>5163-45</v>
      </c>
      <c r="G1249" s="5">
        <f>IF('[1]TCE - ANEXO III - Preencher'!H1259="","",'[1]TCE - ANEXO III - Preencher'!H1259)</f>
        <v>44713</v>
      </c>
      <c r="H1249" s="4">
        <f>'[1]TCE - ANEXO III - Preencher'!I1259</f>
        <v>11.629999999999999</v>
      </c>
      <c r="I1249" s="4">
        <f>'[1]TCE - ANEXO III - Preencher'!J1259</f>
        <v>0</v>
      </c>
      <c r="J1249" s="4">
        <f>'[1]TCE - ANEXO III - Preencher'!K1259</f>
        <v>2088.4699999999998</v>
      </c>
      <c r="K1249" s="2">
        <f>'[1]TCE - ANEXO III - Preencher'!L1259</f>
        <v>0</v>
      </c>
      <c r="L1249" s="2">
        <f>'[1]TCE - ANEXO III - Preencher'!M1259</f>
        <v>0</v>
      </c>
      <c r="M1249" s="2">
        <f t="shared" si="114"/>
        <v>0</v>
      </c>
      <c r="N1249" s="2">
        <f>'[1]TCE - ANEXO III - Preencher'!O1259</f>
        <v>0</v>
      </c>
      <c r="O1249" s="2">
        <f>'[1]TCE - ANEXO III - Preencher'!P1259</f>
        <v>0</v>
      </c>
      <c r="P1249" s="2">
        <f t="shared" si="115"/>
        <v>0</v>
      </c>
      <c r="Q1249" s="2">
        <f>'[1]TCE - ANEXO III - Preencher'!R1259</f>
        <v>0</v>
      </c>
      <c r="R1249" s="2">
        <f>'[1]TCE - ANEXO III - Preencher'!S1259</f>
        <v>0</v>
      </c>
      <c r="S1249" s="2">
        <f t="shared" si="116"/>
        <v>0</v>
      </c>
      <c r="T1249" s="2">
        <f>'[1]TCE - ANEXO III - Preencher'!U1259</f>
        <v>0</v>
      </c>
      <c r="U1249" s="2">
        <f>'[1]TCE - ANEXO III - Preencher'!V1259</f>
        <v>0</v>
      </c>
      <c r="V1249" s="2">
        <f t="shared" si="117"/>
        <v>0</v>
      </c>
      <c r="W1249" s="3" t="str">
        <f>IF('[1]TCE - ANEXO III - Preencher'!X1259="","",'[1]TCE - ANEXO III - Preencher'!X1259)</f>
        <v/>
      </c>
      <c r="X1249" s="2">
        <f>'[1]TCE - ANEXO III - Preencher'!Y1259</f>
        <v>0</v>
      </c>
      <c r="Y1249" s="2">
        <f>'[1]TCE - ANEXO III - Preencher'!Z1259</f>
        <v>0</v>
      </c>
      <c r="Z1249" s="2">
        <f t="shared" si="118"/>
        <v>0</v>
      </c>
      <c r="AA1249" s="3" t="str">
        <f>IF('[1]TCE - ANEXO III - Preencher'!AB1259="","",'[1]TCE - ANEXO III - Preencher'!AB1259)</f>
        <v/>
      </c>
      <c r="AB1249" s="2">
        <f t="shared" si="119"/>
        <v>2100.1</v>
      </c>
    </row>
    <row r="1250" spans="1:28" ht="12.75" customHeight="1">
      <c r="A1250" s="10">
        <f>IFERROR(VLOOKUP(B1250,'[1]DADOS (OCULTAR)'!$Q$3:$S$133,3,0),"")</f>
        <v>10894988000486</v>
      </c>
      <c r="B1250" s="7" t="str">
        <f>'[1]TCE - ANEXO III - Preencher'!C1260</f>
        <v>HMR - Dra. Mercês Pontes Cunha</v>
      </c>
      <c r="C1250" s="9" t="s">
        <v>28</v>
      </c>
      <c r="D1250" s="8" t="str">
        <f>'[1]TCE - ANEXO III - Preencher'!E1260</f>
        <v>RACHEL CAROLINE ALVES LEITE</v>
      </c>
      <c r="E1250" s="7" t="str">
        <f>IF('[1]TCE - ANEXO III - Preencher'!F1260="4 - Assistência Odontológica","2 - Outros Profissionais da Saúde",'[1]TCE - ANEXO III - Preencher'!F1260)</f>
        <v>2 - Outros Profissionais da Saúde</v>
      </c>
      <c r="F1250" s="6" t="str">
        <f>'[1]TCE - ANEXO III - Preencher'!G1260</f>
        <v>2235-05</v>
      </c>
      <c r="G1250" s="5">
        <f>IF('[1]TCE - ANEXO III - Preencher'!H1260="","",'[1]TCE - ANEXO III - Preencher'!H1260)</f>
        <v>44713</v>
      </c>
      <c r="H1250" s="4">
        <f>'[1]TCE - ANEXO III - Preencher'!I1260</f>
        <v>28.14</v>
      </c>
      <c r="I1250" s="4">
        <f>'[1]TCE - ANEXO III - Preencher'!J1260</f>
        <v>225.1096</v>
      </c>
      <c r="J1250" s="4">
        <f>'[1]TCE - ANEXO III - Preencher'!K1260</f>
        <v>0</v>
      </c>
      <c r="K1250" s="2">
        <f>'[1]TCE - ANEXO III - Preencher'!L1260</f>
        <v>0</v>
      </c>
      <c r="L1250" s="2">
        <f>'[1]TCE - ANEXO III - Preencher'!M1260</f>
        <v>0</v>
      </c>
      <c r="M1250" s="2">
        <f t="shared" si="114"/>
        <v>0</v>
      </c>
      <c r="N1250" s="2">
        <f>'[1]TCE - ANEXO III - Preencher'!O1260</f>
        <v>0</v>
      </c>
      <c r="O1250" s="2">
        <f>'[1]TCE - ANEXO III - Preencher'!P1260</f>
        <v>0</v>
      </c>
      <c r="P1250" s="2">
        <f t="shared" si="115"/>
        <v>0</v>
      </c>
      <c r="Q1250" s="2">
        <f>'[1]TCE - ANEXO III - Preencher'!R1260</f>
        <v>0</v>
      </c>
      <c r="R1250" s="2">
        <f>'[1]TCE - ANEXO III - Preencher'!S1260</f>
        <v>0</v>
      </c>
      <c r="S1250" s="2">
        <f t="shared" si="116"/>
        <v>0</v>
      </c>
      <c r="T1250" s="2">
        <f>'[1]TCE - ANEXO III - Preencher'!U1260</f>
        <v>0</v>
      </c>
      <c r="U1250" s="2">
        <f>'[1]TCE - ANEXO III - Preencher'!V1260</f>
        <v>0</v>
      </c>
      <c r="V1250" s="2">
        <f t="shared" si="117"/>
        <v>0</v>
      </c>
      <c r="W1250" s="3" t="str">
        <f>IF('[1]TCE - ANEXO III - Preencher'!X1260="","",'[1]TCE - ANEXO III - Preencher'!X1260)</f>
        <v/>
      </c>
      <c r="X1250" s="2">
        <f>'[1]TCE - ANEXO III - Preencher'!Y1260</f>
        <v>0</v>
      </c>
      <c r="Y1250" s="2">
        <f>'[1]TCE - ANEXO III - Preencher'!Z1260</f>
        <v>0</v>
      </c>
      <c r="Z1250" s="2">
        <f t="shared" si="118"/>
        <v>0</v>
      </c>
      <c r="AA1250" s="3" t="str">
        <f>IF('[1]TCE - ANEXO III - Preencher'!AB1260="","",'[1]TCE - ANEXO III - Preencher'!AB1260)</f>
        <v/>
      </c>
      <c r="AB1250" s="2">
        <f t="shared" si="119"/>
        <v>253.24959999999999</v>
      </c>
    </row>
    <row r="1251" spans="1:28" ht="12.75" customHeight="1">
      <c r="A1251" s="10">
        <f>IFERROR(VLOOKUP(B1251,'[1]DADOS (OCULTAR)'!$Q$3:$S$133,3,0),"")</f>
        <v>10894988000486</v>
      </c>
      <c r="B1251" s="7" t="str">
        <f>'[1]TCE - ANEXO III - Preencher'!C1261</f>
        <v>HMR - Dra. Mercês Pontes Cunha</v>
      </c>
      <c r="C1251" s="9" t="s">
        <v>28</v>
      </c>
      <c r="D1251" s="8" t="str">
        <f>'[1]TCE - ANEXO III - Preencher'!E1261</f>
        <v>SUELLEN ALVES FELICIANO</v>
      </c>
      <c r="E1251" s="7" t="str">
        <f>IF('[1]TCE - ANEXO III - Preencher'!F1261="4 - Assistência Odontológica","2 - Outros Profissionais da Saúde",'[1]TCE - ANEXO III - Preencher'!F1261)</f>
        <v>1 - Médico</v>
      </c>
      <c r="F1251" s="6" t="str">
        <f>'[1]TCE - ANEXO III - Preencher'!G1261</f>
        <v>2251-25</v>
      </c>
      <c r="G1251" s="5">
        <f>IF('[1]TCE - ANEXO III - Preencher'!H1261="","",'[1]TCE - ANEXO III - Preencher'!H1261)</f>
        <v>44713</v>
      </c>
      <c r="H1251" s="4">
        <f>'[1]TCE - ANEXO III - Preencher'!I1261</f>
        <v>69.039999999999992</v>
      </c>
      <c r="I1251" s="4">
        <f>'[1]TCE - ANEXO III - Preencher'!J1261</f>
        <v>552.37760000000003</v>
      </c>
      <c r="J1251" s="4">
        <f>'[1]TCE - ANEXO III - Preencher'!K1261</f>
        <v>0</v>
      </c>
      <c r="K1251" s="2">
        <f>'[1]TCE - ANEXO III - Preencher'!L1261</f>
        <v>0</v>
      </c>
      <c r="L1251" s="2">
        <f>'[1]TCE - ANEXO III - Preencher'!M1261</f>
        <v>0</v>
      </c>
      <c r="M1251" s="2">
        <f t="shared" si="114"/>
        <v>0</v>
      </c>
      <c r="N1251" s="2">
        <f>'[1]TCE - ANEXO III - Preencher'!O1261</f>
        <v>0</v>
      </c>
      <c r="O1251" s="2">
        <f>'[1]TCE - ANEXO III - Preencher'!P1261</f>
        <v>0</v>
      </c>
      <c r="P1251" s="2">
        <f t="shared" si="115"/>
        <v>0</v>
      </c>
      <c r="Q1251" s="2">
        <f>'[1]TCE - ANEXO III - Preencher'!R1261</f>
        <v>0</v>
      </c>
      <c r="R1251" s="2">
        <f>'[1]TCE - ANEXO III - Preencher'!S1261</f>
        <v>0</v>
      </c>
      <c r="S1251" s="2">
        <f t="shared" si="116"/>
        <v>0</v>
      </c>
      <c r="T1251" s="2">
        <f>'[1]TCE - ANEXO III - Preencher'!U1261</f>
        <v>0</v>
      </c>
      <c r="U1251" s="2">
        <f>'[1]TCE - ANEXO III - Preencher'!V1261</f>
        <v>0</v>
      </c>
      <c r="V1251" s="2">
        <f t="shared" si="117"/>
        <v>0</v>
      </c>
      <c r="W1251" s="3" t="str">
        <f>IF('[1]TCE - ANEXO III - Preencher'!X1261="","",'[1]TCE - ANEXO III - Preencher'!X1261)</f>
        <v/>
      </c>
      <c r="X1251" s="2">
        <f>'[1]TCE - ANEXO III - Preencher'!Y1261</f>
        <v>0</v>
      </c>
      <c r="Y1251" s="2">
        <f>'[1]TCE - ANEXO III - Preencher'!Z1261</f>
        <v>0</v>
      </c>
      <c r="Z1251" s="2">
        <f t="shared" si="118"/>
        <v>0</v>
      </c>
      <c r="AA1251" s="3" t="str">
        <f>IF('[1]TCE - ANEXO III - Preencher'!AB1261="","",'[1]TCE - ANEXO III - Preencher'!AB1261)</f>
        <v/>
      </c>
      <c r="AB1251" s="2">
        <f t="shared" si="119"/>
        <v>621.41759999999999</v>
      </c>
    </row>
    <row r="1252" spans="1:28" ht="12.75" customHeight="1">
      <c r="A1252" s="10">
        <f>IFERROR(VLOOKUP(B1252,'[1]DADOS (OCULTAR)'!$Q$3:$S$133,3,0),"")</f>
        <v>10894988000486</v>
      </c>
      <c r="B1252" s="7" t="str">
        <f>'[1]TCE - ANEXO III - Preencher'!C1262</f>
        <v>HMR - Dra. Mercês Pontes Cunha</v>
      </c>
      <c r="C1252" s="9" t="s">
        <v>28</v>
      </c>
      <c r="D1252" s="8" t="str">
        <f>'[1]TCE - ANEXO III - Preencher'!E1262</f>
        <v>VANEIDE MARIA DE LIMA</v>
      </c>
      <c r="E1252" s="7" t="str">
        <f>IF('[1]TCE - ANEXO III - Preencher'!F1262="4 - Assistência Odontológica","2 - Outros Profissionais da Saúde",'[1]TCE - ANEXO III - Preencher'!F1262)</f>
        <v>2 - Outros Profissionais da Saúde</v>
      </c>
      <c r="F1252" s="6" t="str">
        <f>'[1]TCE - ANEXO III - Preencher'!G1262</f>
        <v>3222-05</v>
      </c>
      <c r="G1252" s="5">
        <f>IF('[1]TCE - ANEXO III - Preencher'!H1262="","",'[1]TCE - ANEXO III - Preencher'!H1262)</f>
        <v>44713</v>
      </c>
      <c r="H1252" s="4">
        <f>'[1]TCE - ANEXO III - Preencher'!I1262</f>
        <v>12.23</v>
      </c>
      <c r="I1252" s="4">
        <f>'[1]TCE - ANEXO III - Preencher'!J1262</f>
        <v>97.903999999999996</v>
      </c>
      <c r="J1252" s="4">
        <f>'[1]TCE - ANEXO III - Preencher'!K1262</f>
        <v>0</v>
      </c>
      <c r="K1252" s="2">
        <f>'[1]TCE - ANEXO III - Preencher'!L1262</f>
        <v>0</v>
      </c>
      <c r="L1252" s="2">
        <f>'[1]TCE - ANEXO III - Preencher'!M1262</f>
        <v>0</v>
      </c>
      <c r="M1252" s="2">
        <f t="shared" si="114"/>
        <v>0</v>
      </c>
      <c r="N1252" s="2">
        <f>'[1]TCE - ANEXO III - Preencher'!O1262</f>
        <v>0</v>
      </c>
      <c r="O1252" s="2">
        <f>'[1]TCE - ANEXO III - Preencher'!P1262</f>
        <v>0</v>
      </c>
      <c r="P1252" s="2">
        <f t="shared" si="115"/>
        <v>0</v>
      </c>
      <c r="Q1252" s="2">
        <f>'[1]TCE - ANEXO III - Preencher'!R1262</f>
        <v>0</v>
      </c>
      <c r="R1252" s="2">
        <f>'[1]TCE - ANEXO III - Preencher'!S1262</f>
        <v>0</v>
      </c>
      <c r="S1252" s="2">
        <f t="shared" si="116"/>
        <v>0</v>
      </c>
      <c r="T1252" s="2">
        <f>'[1]TCE - ANEXO III - Preencher'!U1262</f>
        <v>0</v>
      </c>
      <c r="U1252" s="2">
        <f>'[1]TCE - ANEXO III - Preencher'!V1262</f>
        <v>0</v>
      </c>
      <c r="V1252" s="2">
        <f t="shared" si="117"/>
        <v>0</v>
      </c>
      <c r="W1252" s="3" t="str">
        <f>IF('[1]TCE - ANEXO III - Preencher'!X1262="","",'[1]TCE - ANEXO III - Preencher'!X1262)</f>
        <v/>
      </c>
      <c r="X1252" s="2">
        <f>'[1]TCE - ANEXO III - Preencher'!Y1262</f>
        <v>0</v>
      </c>
      <c r="Y1252" s="2">
        <f>'[1]TCE - ANEXO III - Preencher'!Z1262</f>
        <v>0</v>
      </c>
      <c r="Z1252" s="2">
        <f t="shared" si="118"/>
        <v>0</v>
      </c>
      <c r="AA1252" s="3" t="str">
        <f>IF('[1]TCE - ANEXO III - Preencher'!AB1262="","",'[1]TCE - ANEXO III - Preencher'!AB1262)</f>
        <v/>
      </c>
      <c r="AB1252" s="2">
        <f t="shared" si="119"/>
        <v>110.134</v>
      </c>
    </row>
    <row r="1253" spans="1:28" ht="12.75" customHeight="1">
      <c r="A1253" s="10">
        <f>IFERROR(VLOOKUP(B1253,'[1]DADOS (OCULTAR)'!$Q$3:$S$133,3,0),"")</f>
        <v>10894988000486</v>
      </c>
      <c r="B1253" s="7" t="str">
        <f>'[1]TCE - ANEXO III - Preencher'!C1263</f>
        <v>HMR - Dra. Mercês Pontes Cunha</v>
      </c>
      <c r="C1253" s="9" t="s">
        <v>28</v>
      </c>
      <c r="D1253" s="8" t="str">
        <f>'[1]TCE - ANEXO III - Preencher'!E1263</f>
        <v>VIVIANE MACHADO DE MESQUITA FERRAZ</v>
      </c>
      <c r="E1253" s="7" t="str">
        <f>IF('[1]TCE - ANEXO III - Preencher'!F1263="4 - Assistência Odontológica","2 - Outros Profissionais da Saúde",'[1]TCE - ANEXO III - Preencher'!F1263)</f>
        <v>1 - Médico</v>
      </c>
      <c r="F1253" s="6" t="str">
        <f>'[1]TCE - ANEXO III - Preencher'!G1263</f>
        <v>2253-20</v>
      </c>
      <c r="G1253" s="5">
        <f>IF('[1]TCE - ANEXO III - Preencher'!H1263="","",'[1]TCE - ANEXO III - Preencher'!H1263)</f>
        <v>44713</v>
      </c>
      <c r="H1253" s="4">
        <f>'[1]TCE - ANEXO III - Preencher'!I1263</f>
        <v>22.73</v>
      </c>
      <c r="I1253" s="4">
        <f>'[1]TCE - ANEXO III - Preencher'!J1263</f>
        <v>181.85599999999999</v>
      </c>
      <c r="J1253" s="4">
        <f>'[1]TCE - ANEXO III - Preencher'!K1263</f>
        <v>0</v>
      </c>
      <c r="K1253" s="2">
        <f>'[1]TCE - ANEXO III - Preencher'!L1263</f>
        <v>0</v>
      </c>
      <c r="L1253" s="2">
        <f>'[1]TCE - ANEXO III - Preencher'!M1263</f>
        <v>0</v>
      </c>
      <c r="M1253" s="2">
        <f t="shared" si="114"/>
        <v>0</v>
      </c>
      <c r="N1253" s="2">
        <f>'[1]TCE - ANEXO III - Preencher'!O1263</f>
        <v>0</v>
      </c>
      <c r="O1253" s="2">
        <f>'[1]TCE - ANEXO III - Preencher'!P1263</f>
        <v>0</v>
      </c>
      <c r="P1253" s="2">
        <f t="shared" si="115"/>
        <v>0</v>
      </c>
      <c r="Q1253" s="2">
        <f>'[1]TCE - ANEXO III - Preencher'!R1263</f>
        <v>0</v>
      </c>
      <c r="R1253" s="2">
        <f>'[1]TCE - ANEXO III - Preencher'!S1263</f>
        <v>0</v>
      </c>
      <c r="S1253" s="2">
        <f t="shared" si="116"/>
        <v>0</v>
      </c>
      <c r="T1253" s="2">
        <f>'[1]TCE - ANEXO III - Preencher'!U1263</f>
        <v>0</v>
      </c>
      <c r="U1253" s="2">
        <f>'[1]TCE - ANEXO III - Preencher'!V1263</f>
        <v>0</v>
      </c>
      <c r="V1253" s="2">
        <f t="shared" si="117"/>
        <v>0</v>
      </c>
      <c r="W1253" s="3" t="str">
        <f>IF('[1]TCE - ANEXO III - Preencher'!X1263="","",'[1]TCE - ANEXO III - Preencher'!X1263)</f>
        <v/>
      </c>
      <c r="X1253" s="2">
        <f>'[1]TCE - ANEXO III - Preencher'!Y1263</f>
        <v>0</v>
      </c>
      <c r="Y1253" s="2">
        <f>'[1]TCE - ANEXO III - Preencher'!Z1263</f>
        <v>0</v>
      </c>
      <c r="Z1253" s="2">
        <f t="shared" si="118"/>
        <v>0</v>
      </c>
      <c r="AA1253" s="3" t="str">
        <f>IF('[1]TCE - ANEXO III - Preencher'!AB1263="","",'[1]TCE - ANEXO III - Preencher'!AB1263)</f>
        <v/>
      </c>
      <c r="AB1253" s="2">
        <f t="shared" si="119"/>
        <v>204.58599999999998</v>
      </c>
    </row>
    <row r="1254" spans="1:28" ht="12.75" customHeight="1">
      <c r="A1254" s="10">
        <f>IFERROR(VLOOKUP(B1254,'[1]DADOS (OCULTAR)'!$Q$3:$S$133,3,0),"")</f>
        <v>10894988000486</v>
      </c>
      <c r="B1254" s="7" t="str">
        <f>'[1]TCE - ANEXO III - Preencher'!C1264</f>
        <v>HMR - Dra. Mercês Pontes Cunha</v>
      </c>
      <c r="C1254" s="9" t="s">
        <v>28</v>
      </c>
      <c r="D1254" s="8" t="str">
        <f>'[1]TCE - ANEXO III - Preencher'!E1264</f>
        <v>WALMIR RODRIGUES DA SILVA</v>
      </c>
      <c r="E1254" s="7" t="str">
        <f>IF('[1]TCE - ANEXO III - Preencher'!F1264="4 - Assistência Odontológica","2 - Outros Profissionais da Saúde",'[1]TCE - ANEXO III - Preencher'!F1264)</f>
        <v>3 - Administrativo</v>
      </c>
      <c r="F1254" s="6" t="str">
        <f>'[1]TCE - ANEXO III - Preencher'!G1264</f>
        <v>5142-15</v>
      </c>
      <c r="G1254" s="5">
        <f>IF('[1]TCE - ANEXO III - Preencher'!H1264="","",'[1]TCE - ANEXO III - Preencher'!H1264)</f>
        <v>44713</v>
      </c>
      <c r="H1254" s="4">
        <f>'[1]TCE - ANEXO III - Preencher'!I1264</f>
        <v>16.310000000000002</v>
      </c>
      <c r="I1254" s="4">
        <f>'[1]TCE - ANEXO III - Preencher'!J1264</f>
        <v>0</v>
      </c>
      <c r="J1254" s="4">
        <f>'[1]TCE - ANEXO III - Preencher'!K1264</f>
        <v>842.38</v>
      </c>
      <c r="K1254" s="2">
        <f>'[1]TCE - ANEXO III - Preencher'!L1264</f>
        <v>0</v>
      </c>
      <c r="L1254" s="2">
        <f>'[1]TCE - ANEXO III - Preencher'!M1264</f>
        <v>0</v>
      </c>
      <c r="M1254" s="2">
        <f t="shared" si="114"/>
        <v>0</v>
      </c>
      <c r="N1254" s="2">
        <f>'[1]TCE - ANEXO III - Preencher'!O1264</f>
        <v>0</v>
      </c>
      <c r="O1254" s="2">
        <f>'[1]TCE - ANEXO III - Preencher'!P1264</f>
        <v>0</v>
      </c>
      <c r="P1254" s="2">
        <f t="shared" si="115"/>
        <v>0</v>
      </c>
      <c r="Q1254" s="2">
        <f>'[1]TCE - ANEXO III - Preencher'!R1264</f>
        <v>0</v>
      </c>
      <c r="R1254" s="2">
        <f>'[1]TCE - ANEXO III - Preencher'!S1264</f>
        <v>0</v>
      </c>
      <c r="S1254" s="2">
        <f t="shared" si="116"/>
        <v>0</v>
      </c>
      <c r="T1254" s="2">
        <f>'[1]TCE - ANEXO III - Preencher'!U1264</f>
        <v>0</v>
      </c>
      <c r="U1254" s="2">
        <f>'[1]TCE - ANEXO III - Preencher'!V1264</f>
        <v>0</v>
      </c>
      <c r="V1254" s="2">
        <f t="shared" si="117"/>
        <v>0</v>
      </c>
      <c r="W1254" s="3" t="str">
        <f>IF('[1]TCE - ANEXO III - Preencher'!X1264="","",'[1]TCE - ANEXO III - Preencher'!X1264)</f>
        <v/>
      </c>
      <c r="X1254" s="2">
        <f>'[1]TCE - ANEXO III - Preencher'!Y1264</f>
        <v>0</v>
      </c>
      <c r="Y1254" s="2">
        <f>'[1]TCE - ANEXO III - Preencher'!Z1264</f>
        <v>0</v>
      </c>
      <c r="Z1254" s="2">
        <f t="shared" si="118"/>
        <v>0</v>
      </c>
      <c r="AA1254" s="3" t="str">
        <f>IF('[1]TCE - ANEXO III - Preencher'!AB1264="","",'[1]TCE - ANEXO III - Preencher'!AB1264)</f>
        <v/>
      </c>
      <c r="AB1254" s="2">
        <f t="shared" si="119"/>
        <v>858.69</v>
      </c>
    </row>
    <row r="1255" spans="1:28" ht="12.75" customHeight="1">
      <c r="A1255" s="10">
        <f>IFERROR(VLOOKUP(B1255,'[1]DADOS (OCULTAR)'!$Q$3:$S$133,3,0),"")</f>
        <v>10894988000486</v>
      </c>
      <c r="B1255" s="7" t="str">
        <f>'[1]TCE - ANEXO III - Preencher'!C1265</f>
        <v>HMR - Dra. Mercês Pontes Cunha</v>
      </c>
      <c r="C1255" s="9" t="s">
        <v>28</v>
      </c>
      <c r="D1255" s="8" t="str">
        <f>'[1]TCE - ANEXO III - Preencher'!E1265</f>
        <v>SUELI DE FATIMA GOMES DA SILVA</v>
      </c>
      <c r="E1255" s="7" t="str">
        <f>IF('[1]TCE - ANEXO III - Preencher'!F1265="4 - Assistência Odontológica","2 - Outros Profissionais da Saúde",'[1]TCE - ANEXO III - Preencher'!F1265)</f>
        <v>2 - Outros Profissionais da Saúde</v>
      </c>
      <c r="F1255" s="6" t="str">
        <f>'[1]TCE - ANEXO III - Preencher'!G1265</f>
        <v>2235-05</v>
      </c>
      <c r="G1255" s="5">
        <f>IF('[1]TCE - ANEXO III - Preencher'!H1265="","",'[1]TCE - ANEXO III - Preencher'!H1265)</f>
        <v>44713</v>
      </c>
      <c r="H1255" s="4">
        <f>'[1]TCE - ANEXO III - Preencher'!I1265</f>
        <v>0</v>
      </c>
      <c r="I1255" s="4">
        <f>'[1]TCE - ANEXO III - Preencher'!J1265</f>
        <v>0</v>
      </c>
      <c r="J1255" s="4">
        <f>'[1]TCE - ANEXO III - Preencher'!K1265</f>
        <v>0</v>
      </c>
      <c r="K1255" s="2">
        <f>'[1]TCE - ANEXO III - Preencher'!L1265</f>
        <v>0</v>
      </c>
      <c r="L1255" s="2">
        <f>'[1]TCE - ANEXO III - Preencher'!M1265</f>
        <v>0</v>
      </c>
      <c r="M1255" s="2">
        <f t="shared" si="114"/>
        <v>0</v>
      </c>
      <c r="N1255" s="2">
        <f>'[1]TCE - ANEXO III - Preencher'!O1265</f>
        <v>0</v>
      </c>
      <c r="O1255" s="2">
        <f>'[1]TCE - ANEXO III - Preencher'!P1265</f>
        <v>0</v>
      </c>
      <c r="P1255" s="2">
        <f t="shared" si="115"/>
        <v>0</v>
      </c>
      <c r="Q1255" s="2">
        <f>'[1]TCE - ANEXO III - Preencher'!R1265</f>
        <v>0</v>
      </c>
      <c r="R1255" s="2">
        <f>'[1]TCE - ANEXO III - Preencher'!S1265</f>
        <v>0</v>
      </c>
      <c r="S1255" s="2">
        <f t="shared" si="116"/>
        <v>0</v>
      </c>
      <c r="T1255" s="2">
        <f>'[1]TCE - ANEXO III - Preencher'!U1265</f>
        <v>0</v>
      </c>
      <c r="U1255" s="2">
        <f>'[1]TCE - ANEXO III - Preencher'!V1265</f>
        <v>0</v>
      </c>
      <c r="V1255" s="2">
        <f t="shared" si="117"/>
        <v>0</v>
      </c>
      <c r="W1255" s="3" t="str">
        <f>IF('[1]TCE - ANEXO III - Preencher'!X1265="","",'[1]TCE - ANEXO III - Preencher'!X1265)</f>
        <v/>
      </c>
      <c r="X1255" s="2">
        <f>'[1]TCE - ANEXO III - Preencher'!Y1265</f>
        <v>0</v>
      </c>
      <c r="Y1255" s="2">
        <f>'[1]TCE - ANEXO III - Preencher'!Z1265</f>
        <v>0</v>
      </c>
      <c r="Z1255" s="2">
        <f t="shared" si="118"/>
        <v>0</v>
      </c>
      <c r="AA1255" s="3" t="str">
        <f>IF('[1]TCE - ANEXO III - Preencher'!AB1265="","",'[1]TCE - ANEXO III - Preencher'!AB1265)</f>
        <v/>
      </c>
      <c r="AB1255" s="2">
        <f t="shared" si="119"/>
        <v>0</v>
      </c>
    </row>
    <row r="1256" spans="1:28" ht="12.75" customHeight="1">
      <c r="A1256" s="10">
        <f>IFERROR(VLOOKUP(B1256,'[1]DADOS (OCULTAR)'!$Q$3:$S$133,3,0),"")</f>
        <v>10894988000486</v>
      </c>
      <c r="B1256" s="7" t="str">
        <f>'[1]TCE - ANEXO III - Preencher'!C1266</f>
        <v>HMR - Dra. Mercês Pontes Cunha</v>
      </c>
      <c r="C1256" s="9" t="s">
        <v>28</v>
      </c>
      <c r="D1256" s="8" t="str">
        <f>'[1]TCE - ANEXO III - Preencher'!E1266</f>
        <v>VIRGINIA FLAVIA NERES DA SILVA</v>
      </c>
      <c r="E1256" s="7" t="str">
        <f>IF('[1]TCE - ANEXO III - Preencher'!F1266="4 - Assistência Odontológica","2 - Outros Profissionais da Saúde",'[1]TCE - ANEXO III - Preencher'!F1266)</f>
        <v>2 - Outros Profissionais da Saúde</v>
      </c>
      <c r="F1256" s="6" t="str">
        <f>'[1]TCE - ANEXO III - Preencher'!G1266</f>
        <v>3222-05</v>
      </c>
      <c r="G1256" s="5">
        <f>IF('[1]TCE - ANEXO III - Preencher'!H1266="","",'[1]TCE - ANEXO III - Preencher'!H1266)</f>
        <v>44713</v>
      </c>
      <c r="H1256" s="4">
        <f>'[1]TCE - ANEXO III - Preencher'!I1266</f>
        <v>0</v>
      </c>
      <c r="I1256" s="4">
        <f>'[1]TCE - ANEXO III - Preencher'!J1266</f>
        <v>0</v>
      </c>
      <c r="J1256" s="4">
        <f>'[1]TCE - ANEXO III - Preencher'!K1266</f>
        <v>0</v>
      </c>
      <c r="K1256" s="2">
        <f>'[1]TCE - ANEXO III - Preencher'!L1266</f>
        <v>0</v>
      </c>
      <c r="L1256" s="2">
        <f>'[1]TCE - ANEXO III - Preencher'!M1266</f>
        <v>0</v>
      </c>
      <c r="M1256" s="2">
        <f t="shared" si="114"/>
        <v>0</v>
      </c>
      <c r="N1256" s="2">
        <f>'[1]TCE - ANEXO III - Preencher'!O1266</f>
        <v>0</v>
      </c>
      <c r="O1256" s="2">
        <f>'[1]TCE - ANEXO III - Preencher'!P1266</f>
        <v>0</v>
      </c>
      <c r="P1256" s="2">
        <f t="shared" si="115"/>
        <v>0</v>
      </c>
      <c r="Q1256" s="2">
        <f>'[1]TCE - ANEXO III - Preencher'!R1266</f>
        <v>0</v>
      </c>
      <c r="R1256" s="2">
        <f>'[1]TCE - ANEXO III - Preencher'!S1266</f>
        <v>0</v>
      </c>
      <c r="S1256" s="2">
        <f t="shared" si="116"/>
        <v>0</v>
      </c>
      <c r="T1256" s="2">
        <f>'[1]TCE - ANEXO III - Preencher'!U1266</f>
        <v>0</v>
      </c>
      <c r="U1256" s="2">
        <f>'[1]TCE - ANEXO III - Preencher'!V1266</f>
        <v>0</v>
      </c>
      <c r="V1256" s="2">
        <f t="shared" si="117"/>
        <v>0</v>
      </c>
      <c r="W1256" s="3" t="str">
        <f>IF('[1]TCE - ANEXO III - Preencher'!X1266="","",'[1]TCE - ANEXO III - Preencher'!X1266)</f>
        <v/>
      </c>
      <c r="X1256" s="2">
        <f>'[1]TCE - ANEXO III - Preencher'!Y1266</f>
        <v>0</v>
      </c>
      <c r="Y1256" s="2">
        <f>'[1]TCE - ANEXO III - Preencher'!Z1266</f>
        <v>0</v>
      </c>
      <c r="Z1256" s="2">
        <f t="shared" si="118"/>
        <v>0</v>
      </c>
      <c r="AA1256" s="3" t="str">
        <f>IF('[1]TCE - ANEXO III - Preencher'!AB1266="","",'[1]TCE - ANEXO III - Preencher'!AB1266)</f>
        <v/>
      </c>
      <c r="AB1256" s="2">
        <f t="shared" si="119"/>
        <v>0</v>
      </c>
    </row>
  </sheetData>
  <pageMargins left="0.51180555555555596" right="0.51180555555555596" top="0.78749999999999998" bottom="0.78749999999999998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III - Enviar TCE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2022-08-23T14:21:28Z</dcterms:created>
  <dcterms:modified xsi:type="dcterms:W3CDTF">2022-08-23T14:23:58Z</dcterms:modified>
</cp:coreProperties>
</file>